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0420"/>
  </bookViews>
  <sheets>
    <sheet name="Fayalite cumulate whole rock" sheetId="4" r:id="rId1"/>
    <sheet name="G48417" sheetId="5" r:id="rId2"/>
  </sheets>
  <definedNames>
    <definedName name="_xlnm.Print_Area" localSheetId="0">'Fayalite cumulate whole rock'!$A$1:$R$54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2" i="4" l="1"/>
  <c r="N52" i="4"/>
  <c r="K52" i="4"/>
  <c r="H52" i="4"/>
  <c r="E52" i="4"/>
  <c r="B52" i="4"/>
  <c r="Q17" i="4" l="1"/>
  <c r="N17" i="4"/>
  <c r="E17" i="4"/>
</calcChain>
</file>

<file path=xl/sharedStrings.xml><?xml version="1.0" encoding="utf-8"?>
<sst xmlns="http://schemas.openxmlformats.org/spreadsheetml/2006/main" count="64" uniqueCount="59">
  <si>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</si>
  <si>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</si>
  <si>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</si>
  <si>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</si>
  <si>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</si>
  <si>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</si>
  <si>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</si>
  <si>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</si>
  <si>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</si>
  <si>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</si>
  <si>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</si>
  <si>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</si>
  <si>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</si>
  <si>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</si>
  <si>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V6 395m</t>
  </si>
  <si>
    <t>Sample</t>
  </si>
  <si>
    <t>ppm</t>
  </si>
  <si>
    <t>V6 605m</t>
  </si>
  <si>
    <t>Sc</t>
  </si>
  <si>
    <t>V</t>
  </si>
  <si>
    <t>Cr</t>
  </si>
  <si>
    <t>Co</t>
  </si>
  <si>
    <t>Ni</t>
  </si>
  <si>
    <t>Rb</t>
  </si>
  <si>
    <t>Sr</t>
  </si>
  <si>
    <t>Y</t>
  </si>
  <si>
    <t>Zr</t>
  </si>
  <si>
    <t>V6 570m</t>
  </si>
  <si>
    <t>V6 422m</t>
  </si>
  <si>
    <t>Nb</t>
  </si>
  <si>
    <t>Hf</t>
  </si>
  <si>
    <t>Ta</t>
  </si>
  <si>
    <t>Pb</t>
  </si>
  <si>
    <t>Th</t>
  </si>
  <si>
    <t>U</t>
  </si>
  <si>
    <t>MnO</t>
  </si>
  <si>
    <t>MgO</t>
  </si>
  <si>
    <t>CaO</t>
  </si>
  <si>
    <t>KL24 190m</t>
  </si>
  <si>
    <t>KL24 203m</t>
  </si>
  <si>
    <t>Alteration</t>
  </si>
  <si>
    <t>fresh to weakly altered</t>
  </si>
  <si>
    <t>moderately to strongly altered</t>
  </si>
  <si>
    <t>wt%</t>
  </si>
  <si>
    <r>
      <t>SiO</t>
    </r>
    <r>
      <rPr>
        <vertAlign val="subscript"/>
        <sz val="8"/>
        <color indexed="8"/>
        <rFont val="Arial"/>
        <family val="2"/>
      </rPr>
      <t>2</t>
    </r>
  </si>
  <si>
    <r>
      <t>TiO</t>
    </r>
    <r>
      <rPr>
        <vertAlign val="subscript"/>
        <sz val="8"/>
        <color indexed="8"/>
        <rFont val="Arial"/>
        <family val="2"/>
      </rPr>
      <t>2</t>
    </r>
  </si>
  <si>
    <r>
      <t>Fe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3</t>
    </r>
  </si>
  <si>
    <r>
      <t>Na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</si>
  <si>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r>
      <t>K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</si>
  <si>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r>
      <t>P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5</t>
    </r>
  </si>
  <si>
    <t>LOI</t>
  </si>
  <si>
    <t>total</t>
  </si>
  <si>
    <r>
      <rPr>
        <i/>
        <sz val="8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>σ</t>
    </r>
  </si>
  <si>
    <t>Al*</t>
  </si>
  <si>
    <t>Ga</t>
  </si>
  <si>
    <r>
      <t>* 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is usually below the detection limit of the XRF analysis and has been analysed by LA-ICP-MS</t>
    </r>
  </si>
  <si>
    <t>total REE</t>
  </si>
  <si>
    <t xml:space="preserve">DR5: Major and trace element whole rock data for fayalite cumulates of Vergenoeg </t>
  </si>
  <si>
    <t>Brandt, S., et al., 2021, Cumulate olivine: A novel host for heavy rare earth element mineralization: Geology, v. 49, https://doi.org/10.1130/G48417.1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</si>
</sst>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name val="Arial"/>
      <family val="2"/>
    </font>
    <font>
      <i/>
      <sz val="11"/>
      <color theme="1"/>
      <name val="Calibri"/>
      <family val="2"/>
      <scheme val="minor"/>
    </font>
    <font>
      <vertAlign val="sub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22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8" fillId="0" borderId="0" xfId="0" applyFont="1"/>
    <xf numFmtId="2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left"/>
    </xf>
    <xf numFmtId="1" fontId="3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0" fontId="5" fillId="0" borderId="2" xfId="0" applyFont="1" applyBorder="1" applyAlignment="1">
      <alignment horizontal="left"/>
    </xf>
    <xf numFmtId="165" fontId="0" fillId="0" borderId="2" xfId="0" applyNumberFormat="1" applyBorder="1"/>
    <xf numFmtId="1" fontId="0" fillId="0" borderId="2" xfId="0" applyNumberFormat="1" applyBorder="1"/>
    <xf numFmtId="1" fontId="5" fillId="0" borderId="0" xfId="0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tabSelected="1" workbookViewId="0"/>
  </sheetViews>
  <sheetFormatPr defaultColWidth="11.453125" defaultRowHeight="14.5" x14ac:dyDescent="0.35"/>
  <cols>
    <col min="1" max="1" width="7.54296875" style="4" customWidth="1"/>
    <col min="2" max="2" width="5.7265625" customWidth="1"/>
    <col min="3" max="3" width="4.7265625" customWidth="1"/>
    <col min="4" max="4" width="1.7265625" style="4" customWidth="1"/>
    <col min="5" max="5" width="5.7265625" customWidth="1"/>
    <col min="6" max="6" width="4.7265625" customWidth="1"/>
    <col min="7" max="7" width="1.7265625" customWidth="1"/>
    <col min="8" max="8" width="5.7265625" customWidth="1"/>
    <col min="9" max="9" width="4.7265625" customWidth="1"/>
    <col min="10" max="10" width="1.7265625" customWidth="1"/>
    <col min="11" max="11" width="5.7265625" customWidth="1"/>
    <col min="12" max="12" width="4.7265625" customWidth="1"/>
    <col min="13" max="13" width="1.7265625" customWidth="1"/>
    <col min="14" max="14" width="5.7265625" customWidth="1"/>
    <col min="15" max="15" width="4.7265625" customWidth="1"/>
    <col min="16" max="16" width="1.7265625" customWidth="1"/>
    <col min="17" max="17" width="5.7265625" customWidth="1"/>
    <col min="18" max="18" width="4.7265625" customWidth="1"/>
  </cols>
  <sheetData>
    <row r="1" spans="1:58" x14ac:dyDescent="0.35">
      <c r="A1" s="3" t="s">
        <v>57</v>
      </c>
    </row>
    <row r="2" spans="1:58" s="8" customFormat="1" thickBot="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5.25" customHeight="1" x14ac:dyDescent="0.35"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58" s="14" customFormat="1" ht="11.5" x14ac:dyDescent="0.25">
      <c r="A4" s="9" t="s">
        <v>15</v>
      </c>
      <c r="B4" s="10" t="s">
        <v>38</v>
      </c>
      <c r="C4" s="11"/>
      <c r="D4" s="11"/>
      <c r="E4" s="12" t="s">
        <v>14</v>
      </c>
      <c r="F4" s="11"/>
      <c r="G4" s="12"/>
      <c r="H4" s="12" t="s">
        <v>17</v>
      </c>
      <c r="I4" s="11"/>
      <c r="J4" s="11"/>
      <c r="K4" s="10" t="s">
        <v>39</v>
      </c>
      <c r="L4" s="11"/>
      <c r="M4" s="11"/>
      <c r="N4" s="12" t="s">
        <v>28</v>
      </c>
      <c r="O4" s="11"/>
      <c r="P4" s="11"/>
      <c r="Q4" s="12" t="s">
        <v>27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s="14" customFormat="1" x14ac:dyDescent="0.35">
      <c r="A5" s="9" t="s">
        <v>40</v>
      </c>
      <c r="B5" s="15" t="s">
        <v>41</v>
      </c>
      <c r="C5" s="1"/>
      <c r="D5" s="16"/>
      <c r="E5" s="1"/>
      <c r="F5" s="1"/>
      <c r="G5" s="1"/>
      <c r="H5" s="1"/>
      <c r="I5" s="1"/>
      <c r="J5" s="13"/>
      <c r="K5" s="17" t="s">
        <v>42</v>
      </c>
      <c r="L5" s="1"/>
      <c r="M5" s="1"/>
      <c r="N5" s="1"/>
      <c r="O5" s="1"/>
      <c r="P5" s="1"/>
      <c r="Q5" s="1"/>
      <c r="R5" s="1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s="14" customFormat="1" ht="11.5" x14ac:dyDescent="0.25">
      <c r="A6" s="18" t="s">
        <v>43</v>
      </c>
      <c r="B6" s="19"/>
      <c r="E6" s="9"/>
      <c r="G6" s="19"/>
      <c r="H6" s="19"/>
      <c r="I6" s="13"/>
      <c r="J6" s="13"/>
      <c r="K6" s="19"/>
      <c r="L6" s="13"/>
      <c r="M6" s="13"/>
      <c r="N6" s="19"/>
      <c r="O6" s="13"/>
      <c r="P6" s="13"/>
      <c r="Q6" s="1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s="14" customFormat="1" ht="13" x14ac:dyDescent="0.35">
      <c r="A7" s="9" t="s">
        <v>44</v>
      </c>
      <c r="B7" s="20">
        <v>29.740655999999998</v>
      </c>
      <c r="E7" s="20">
        <v>27.43</v>
      </c>
      <c r="G7" s="20"/>
      <c r="H7" s="20">
        <v>28.249451999999998</v>
      </c>
      <c r="I7" s="13"/>
      <c r="J7" s="13"/>
      <c r="K7" s="21">
        <v>19.71</v>
      </c>
      <c r="L7" s="13"/>
      <c r="M7" s="13"/>
      <c r="N7" s="21">
        <v>22.06</v>
      </c>
      <c r="O7" s="13"/>
      <c r="P7" s="13"/>
      <c r="Q7" s="21">
        <v>24.76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s="14" customFormat="1" ht="13" x14ac:dyDescent="0.35">
      <c r="A8" s="9" t="s">
        <v>45</v>
      </c>
      <c r="B8" s="22">
        <v>4.9689419999999998E-2</v>
      </c>
      <c r="E8" s="22">
        <v>5.679E-2</v>
      </c>
      <c r="G8" s="20"/>
      <c r="H8" s="22">
        <v>8.6521115999999995E-2</v>
      </c>
      <c r="I8" s="13"/>
      <c r="J8" s="13"/>
      <c r="K8" s="20">
        <v>0.12470000000000001</v>
      </c>
      <c r="L8" s="13"/>
      <c r="M8" s="13"/>
      <c r="N8" s="20">
        <v>0.1404</v>
      </c>
      <c r="O8" s="13"/>
      <c r="P8" s="13"/>
      <c r="Q8" s="20">
        <v>1.6180000000000001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s="14" customFormat="1" ht="13" x14ac:dyDescent="0.35">
      <c r="A9" s="9" t="s">
        <v>46</v>
      </c>
      <c r="B9" s="20">
        <v>70.972967999999995</v>
      </c>
      <c r="E9" s="20">
        <v>67.97</v>
      </c>
      <c r="G9" s="20"/>
      <c r="H9" s="20">
        <v>70.18043999999999</v>
      </c>
      <c r="I9" s="13"/>
      <c r="J9" s="13"/>
      <c r="K9" s="21">
        <v>76.849999999999994</v>
      </c>
      <c r="L9" s="13"/>
      <c r="M9" s="13"/>
      <c r="N9" s="21">
        <v>67.81</v>
      </c>
      <c r="O9" s="13"/>
      <c r="P9" s="13"/>
      <c r="Q9" s="21">
        <v>63.32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s="14" customFormat="1" ht="11.5" x14ac:dyDescent="0.25">
      <c r="A10" s="9" t="s">
        <v>35</v>
      </c>
      <c r="B10" s="20">
        <v>1.2534455999999998</v>
      </c>
      <c r="E10" s="20">
        <v>1.0409999999999999</v>
      </c>
      <c r="G10" s="20"/>
      <c r="H10" s="20">
        <v>1.4244648</v>
      </c>
      <c r="I10" s="13"/>
      <c r="J10" s="13"/>
      <c r="K10" s="20">
        <v>0.8054</v>
      </c>
      <c r="L10" s="13"/>
      <c r="M10" s="13"/>
      <c r="N10" s="20">
        <v>1.0149999999999999</v>
      </c>
      <c r="O10" s="13"/>
      <c r="P10" s="13"/>
      <c r="Q10" s="20">
        <v>1.268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s="14" customFormat="1" ht="11.5" x14ac:dyDescent="0.25">
      <c r="A11" s="9" t="s">
        <v>36</v>
      </c>
      <c r="B11" s="20">
        <v>0.76437239999999995</v>
      </c>
      <c r="E11" s="20">
        <v>0.68</v>
      </c>
      <c r="G11" s="20"/>
      <c r="H11" s="20">
        <v>0.67677719999999997</v>
      </c>
      <c r="I11" s="13"/>
      <c r="J11" s="13"/>
      <c r="K11" s="20">
        <v>0.58499999999999996</v>
      </c>
      <c r="L11" s="13"/>
      <c r="M11" s="13"/>
      <c r="N11" s="20">
        <v>0.88400000000000001</v>
      </c>
      <c r="O11" s="13"/>
      <c r="P11" s="13"/>
      <c r="Q11" s="20">
        <v>0.56299999999999994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s="14" customFormat="1" ht="11.5" x14ac:dyDescent="0.25">
      <c r="A12" s="9" t="s">
        <v>37</v>
      </c>
      <c r="B12" s="22">
        <v>0.14109084</v>
      </c>
      <c r="E12" s="23">
        <v>1.1120000000000001</v>
      </c>
      <c r="G12" s="23"/>
      <c r="H12" s="23">
        <v>2.5705019999999998</v>
      </c>
      <c r="I12" s="13"/>
      <c r="J12" s="13"/>
      <c r="K12" s="20">
        <v>0.27660000000000001</v>
      </c>
      <c r="L12" s="13"/>
      <c r="M12" s="13"/>
      <c r="N12" s="23">
        <v>1.169</v>
      </c>
      <c r="O12" s="13"/>
      <c r="P12" s="13"/>
      <c r="Q12" s="23">
        <v>6.0549999999999997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s="14" customFormat="1" ht="13" x14ac:dyDescent="0.35">
      <c r="A13" s="9" t="s">
        <v>47</v>
      </c>
      <c r="B13" s="20">
        <v>0.58188240000000002</v>
      </c>
      <c r="E13" s="23">
        <v>0.55500000000000005</v>
      </c>
      <c r="G13" s="24"/>
      <c r="H13" s="23">
        <v>0.65070719999999993</v>
      </c>
      <c r="I13" s="13"/>
      <c r="J13" s="13"/>
      <c r="K13" s="20">
        <v>0.626</v>
      </c>
      <c r="L13" s="13"/>
      <c r="M13" s="13"/>
      <c r="N13" s="23">
        <v>0.499</v>
      </c>
      <c r="O13" s="13"/>
      <c r="P13" s="13"/>
      <c r="Q13" s="23">
        <v>0.374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s="14" customFormat="1" ht="13" x14ac:dyDescent="0.35">
      <c r="A14" s="9" t="s">
        <v>48</v>
      </c>
      <c r="B14" s="22">
        <v>6.6947760000000004E-3</v>
      </c>
      <c r="E14" s="24">
        <v>1.585E-2</v>
      </c>
      <c r="G14" s="23"/>
      <c r="H14" s="24">
        <v>1.6955927999999999E-2</v>
      </c>
      <c r="I14" s="13"/>
      <c r="J14" s="13"/>
      <c r="K14" s="22">
        <v>1.052E-2</v>
      </c>
      <c r="L14" s="13"/>
      <c r="M14" s="13"/>
      <c r="N14" s="24">
        <v>1.32E-2</v>
      </c>
      <c r="O14" s="13"/>
      <c r="P14" s="13"/>
      <c r="Q14" s="24">
        <v>1.401E-2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s="14" customFormat="1" ht="13" x14ac:dyDescent="0.35">
      <c r="A15" s="9" t="s">
        <v>49</v>
      </c>
      <c r="B15" s="20">
        <v>0.11293523999999999</v>
      </c>
      <c r="E15" s="23">
        <v>0.52249999999999996</v>
      </c>
      <c r="G15" s="24"/>
      <c r="H15" s="23">
        <v>0.20355456</v>
      </c>
      <c r="I15" s="13"/>
      <c r="J15" s="13"/>
      <c r="K15" s="20">
        <v>0.25619999999999998</v>
      </c>
      <c r="L15" s="13"/>
      <c r="M15" s="13"/>
      <c r="N15" s="23">
        <v>0.40500000000000003</v>
      </c>
      <c r="O15" s="13"/>
      <c r="P15" s="13"/>
      <c r="Q15" s="23">
        <v>0.62939999999999996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58" s="14" customFormat="1" ht="11.5" x14ac:dyDescent="0.25">
      <c r="A16" s="9" t="s">
        <v>50</v>
      </c>
      <c r="B16" s="21">
        <v>-4.28</v>
      </c>
      <c r="E16" s="23">
        <v>0</v>
      </c>
      <c r="G16" s="23"/>
      <c r="H16" s="23">
        <v>-4.28</v>
      </c>
      <c r="I16" s="13"/>
      <c r="J16" s="13"/>
      <c r="K16" s="20">
        <v>0</v>
      </c>
      <c r="L16" s="13"/>
      <c r="M16" s="13"/>
      <c r="N16" s="25">
        <v>5.64</v>
      </c>
      <c r="O16" s="13"/>
      <c r="P16" s="13"/>
      <c r="Q16" s="25">
        <v>1.1200000000000001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s="14" customFormat="1" ht="11.5" x14ac:dyDescent="0.25">
      <c r="A17" s="9" t="s">
        <v>51</v>
      </c>
      <c r="B17" s="20">
        <v>99.846155715999998</v>
      </c>
      <c r="E17" s="23">
        <f>SUM(E7:E16)</f>
        <v>99.383139999999997</v>
      </c>
      <c r="G17" s="23"/>
      <c r="H17" s="23">
        <v>104.059374804</v>
      </c>
      <c r="I17" s="13"/>
      <c r="J17" s="13"/>
      <c r="K17" s="20">
        <v>99.833220000000011</v>
      </c>
      <c r="L17" s="13"/>
      <c r="M17" s="13"/>
      <c r="N17" s="23">
        <f>SUM(N7:N16)</f>
        <v>99.635599999999997</v>
      </c>
      <c r="O17" s="13"/>
      <c r="P17" s="13"/>
      <c r="Q17" s="23">
        <f>SUM(Q7:Q16)</f>
        <v>99.721410000000006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s="14" customFormat="1" ht="11.5" x14ac:dyDescent="0.25">
      <c r="A18" s="9"/>
      <c r="B18" s="20"/>
      <c r="E18" s="23"/>
      <c r="G18" s="23"/>
      <c r="H18" s="23"/>
      <c r="I18" s="13"/>
      <c r="J18" s="13"/>
      <c r="K18" s="20"/>
      <c r="L18" s="13"/>
      <c r="M18" s="13"/>
      <c r="N18" s="23"/>
      <c r="O18" s="13"/>
      <c r="P18" s="13"/>
      <c r="Q18" s="2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x14ac:dyDescent="0.35">
      <c r="A19" s="26" t="s">
        <v>16</v>
      </c>
      <c r="C19" s="27" t="s">
        <v>52</v>
      </c>
      <c r="D19" s="28"/>
      <c r="E19" s="29"/>
      <c r="F19" s="27" t="s">
        <v>52</v>
      </c>
      <c r="G19" s="29"/>
      <c r="H19" s="29"/>
      <c r="I19" s="27" t="s">
        <v>52</v>
      </c>
      <c r="J19" s="29"/>
      <c r="K19" s="29"/>
      <c r="L19" s="27" t="s">
        <v>52</v>
      </c>
      <c r="M19" s="29"/>
      <c r="N19" s="29"/>
      <c r="O19" s="27" t="s">
        <v>52</v>
      </c>
      <c r="P19" s="29"/>
      <c r="Q19" s="29"/>
      <c r="R19" s="27" t="s">
        <v>52</v>
      </c>
    </row>
    <row r="20" spans="1:58" x14ac:dyDescent="0.35">
      <c r="A20" s="30" t="s">
        <v>53</v>
      </c>
      <c r="B20" s="31">
        <v>67.98</v>
      </c>
      <c r="C20" s="32">
        <v>3.1325000000000003</v>
      </c>
      <c r="E20" s="31">
        <v>94.86</v>
      </c>
      <c r="F20" s="32">
        <v>4.7524999999999995</v>
      </c>
      <c r="G20" s="31"/>
      <c r="H20" s="31">
        <v>440.97999999999996</v>
      </c>
      <c r="I20" s="31">
        <v>20.560000000000002</v>
      </c>
      <c r="J20" s="31"/>
      <c r="K20" s="31">
        <v>903.89</v>
      </c>
      <c r="L20" s="31">
        <v>42.707499999999996</v>
      </c>
      <c r="M20" s="31"/>
      <c r="N20" s="31">
        <v>317.32</v>
      </c>
      <c r="O20" s="31">
        <v>14.865</v>
      </c>
      <c r="P20" s="31"/>
      <c r="Q20" s="31">
        <v>799.12249999999995</v>
      </c>
      <c r="R20" s="31">
        <v>36.997500000000002</v>
      </c>
    </row>
    <row r="21" spans="1:58" x14ac:dyDescent="0.35">
      <c r="A21" s="30" t="s">
        <v>18</v>
      </c>
      <c r="B21" s="31">
        <v>46.082499999999996</v>
      </c>
      <c r="C21" s="32">
        <v>2.665</v>
      </c>
      <c r="E21" s="31">
        <v>21.66</v>
      </c>
      <c r="F21" s="32">
        <v>1.3774999999999999</v>
      </c>
      <c r="G21" s="31"/>
      <c r="H21" s="31">
        <v>14.7675</v>
      </c>
      <c r="I21" s="32">
        <v>0.96</v>
      </c>
      <c r="J21" s="32"/>
      <c r="K21" s="31">
        <v>31.842500000000001</v>
      </c>
      <c r="L21" s="32">
        <v>2.0074999999999998</v>
      </c>
      <c r="M21" s="31"/>
      <c r="N21" s="31">
        <v>17.224999999999998</v>
      </c>
      <c r="O21" s="32">
        <v>1.1099999999999999</v>
      </c>
      <c r="P21" s="31"/>
      <c r="Q21" s="32">
        <v>8.9850000000000012</v>
      </c>
      <c r="R21" s="32">
        <v>0.59499999999999997</v>
      </c>
    </row>
    <row r="22" spans="1:58" x14ac:dyDescent="0.35">
      <c r="A22" s="30" t="s">
        <v>19</v>
      </c>
      <c r="B22" s="32">
        <v>4.5</v>
      </c>
      <c r="C22" s="32">
        <v>0.25</v>
      </c>
      <c r="E22" s="32">
        <v>5.4225000000000003</v>
      </c>
      <c r="F22" s="33">
        <v>0.31</v>
      </c>
      <c r="G22" s="31"/>
      <c r="H22" s="32">
        <v>4.9574999999999996</v>
      </c>
      <c r="I22" s="32">
        <v>0.29749999999999999</v>
      </c>
      <c r="J22" s="32"/>
      <c r="K22" s="31">
        <v>10</v>
      </c>
      <c r="L22" s="32">
        <v>0.54249999999999998</v>
      </c>
      <c r="M22" s="31"/>
      <c r="N22" s="32">
        <v>7.5250000000000004</v>
      </c>
      <c r="O22" s="32">
        <v>0.42249999999999999</v>
      </c>
      <c r="P22" s="31"/>
      <c r="Q22" s="31">
        <v>12.17</v>
      </c>
      <c r="R22" s="32">
        <v>0.65</v>
      </c>
    </row>
    <row r="23" spans="1:58" x14ac:dyDescent="0.35">
      <c r="A23" s="30" t="s">
        <v>20</v>
      </c>
      <c r="B23" s="31">
        <v>21.1675</v>
      </c>
      <c r="C23" s="32">
        <v>1.4775</v>
      </c>
      <c r="E23" s="31">
        <v>22.475000000000001</v>
      </c>
      <c r="F23" s="32">
        <v>1.5850000000000002</v>
      </c>
      <c r="G23" s="31"/>
      <c r="H23" s="31">
        <v>20.795000000000002</v>
      </c>
      <c r="I23" s="32">
        <v>1.6375000000000002</v>
      </c>
      <c r="J23" s="32"/>
      <c r="K23" s="31">
        <v>18.844999999999999</v>
      </c>
      <c r="L23" s="32">
        <v>1.5024999999999999</v>
      </c>
      <c r="M23" s="31"/>
      <c r="N23" s="31">
        <v>15.647500000000001</v>
      </c>
      <c r="O23" s="32">
        <v>1.4175</v>
      </c>
      <c r="P23" s="31"/>
      <c r="Q23" s="31">
        <v>23.44</v>
      </c>
      <c r="R23" s="32">
        <v>1.6099999999999999</v>
      </c>
    </row>
    <row r="24" spans="1:58" x14ac:dyDescent="0.35">
      <c r="A24" s="30" t="s">
        <v>21</v>
      </c>
      <c r="B24" s="31">
        <v>20.942499999999999</v>
      </c>
      <c r="C24" s="32">
        <v>0.72500000000000009</v>
      </c>
      <c r="E24" s="31">
        <v>14.2225</v>
      </c>
      <c r="F24" s="32">
        <v>0.55000000000000004</v>
      </c>
      <c r="G24" s="31"/>
      <c r="H24" s="31">
        <v>23.2225</v>
      </c>
      <c r="I24" s="32">
        <v>0.87249999999999994</v>
      </c>
      <c r="J24" s="32"/>
      <c r="K24" s="31">
        <v>16.5625</v>
      </c>
      <c r="L24" s="32">
        <v>0.63500000000000001</v>
      </c>
      <c r="M24" s="31"/>
      <c r="N24" s="31">
        <v>28.005000000000003</v>
      </c>
      <c r="O24" s="32">
        <v>1.04</v>
      </c>
      <c r="P24" s="31"/>
      <c r="Q24" s="31">
        <v>9.8725000000000005</v>
      </c>
      <c r="R24" s="32">
        <v>0.39500000000000002</v>
      </c>
    </row>
    <row r="25" spans="1:58" x14ac:dyDescent="0.35">
      <c r="A25" s="30" t="s">
        <v>22</v>
      </c>
      <c r="B25" s="31">
        <v>18.164999999999999</v>
      </c>
      <c r="C25" s="32">
        <v>0.95499999999999996</v>
      </c>
      <c r="E25" s="31">
        <v>13.85</v>
      </c>
      <c r="F25" s="32">
        <v>0.8224999999999999</v>
      </c>
      <c r="G25" s="31"/>
      <c r="H25" s="31">
        <v>12.7225</v>
      </c>
      <c r="I25" s="32">
        <v>0.81500000000000006</v>
      </c>
      <c r="J25" s="32"/>
      <c r="K25" s="31">
        <v>18.692499999999999</v>
      </c>
      <c r="L25" s="32">
        <v>1.0649999999999999</v>
      </c>
      <c r="M25" s="31"/>
      <c r="N25" s="31">
        <v>11.084999999999999</v>
      </c>
      <c r="O25" s="32">
        <v>0.73499999999999999</v>
      </c>
      <c r="P25" s="31"/>
      <c r="Q25" s="31">
        <v>10.5625</v>
      </c>
      <c r="R25" s="32">
        <v>0.6725000000000001</v>
      </c>
    </row>
    <row r="26" spans="1:58" x14ac:dyDescent="0.35">
      <c r="A26" s="30" t="s">
        <v>54</v>
      </c>
      <c r="B26" s="32">
        <v>0.55899999999999994</v>
      </c>
      <c r="C26" s="33">
        <v>6.7500000000000004E-2</v>
      </c>
      <c r="E26" s="31">
        <v>24.312499999999996</v>
      </c>
      <c r="F26" s="32">
        <v>1.2</v>
      </c>
      <c r="G26" s="31"/>
      <c r="H26" s="32">
        <v>4.1850000000000005</v>
      </c>
      <c r="I26" s="32">
        <v>0.26500000000000001</v>
      </c>
      <c r="J26" s="32"/>
      <c r="K26" s="31">
        <v>23.995000000000005</v>
      </c>
      <c r="L26" s="32">
        <v>1.1875</v>
      </c>
      <c r="M26" s="31"/>
      <c r="N26" s="31">
        <v>21.844999999999999</v>
      </c>
      <c r="O26" s="32">
        <v>1.0950000000000002</v>
      </c>
      <c r="P26" s="31"/>
      <c r="Q26" s="32">
        <v>9.3225000000000016</v>
      </c>
      <c r="R26" s="32">
        <v>0.49249999999999999</v>
      </c>
    </row>
    <row r="27" spans="1:58" x14ac:dyDescent="0.35">
      <c r="A27" s="30" t="s">
        <v>23</v>
      </c>
      <c r="B27" s="32">
        <v>0.59149999999999991</v>
      </c>
      <c r="C27" s="33">
        <v>5.8499999999999996E-2</v>
      </c>
      <c r="E27" s="32">
        <v>0.97524999999999995</v>
      </c>
      <c r="F27" s="32">
        <v>8.3000000000000004E-2</v>
      </c>
      <c r="G27" s="31"/>
      <c r="H27" s="32">
        <v>0.65925</v>
      </c>
      <c r="I27" s="32">
        <v>7.2250000000000009E-2</v>
      </c>
      <c r="J27" s="32"/>
      <c r="K27" s="32">
        <v>2.3450000000000002</v>
      </c>
      <c r="L27" s="32">
        <v>0.16</v>
      </c>
      <c r="M27" s="31"/>
      <c r="N27" s="32">
        <v>0.61649999999999994</v>
      </c>
      <c r="O27" s="32">
        <v>6.6250000000000003E-2</v>
      </c>
      <c r="P27" s="31"/>
      <c r="Q27" s="32">
        <v>0.4415</v>
      </c>
      <c r="R27" s="33">
        <v>0.05</v>
      </c>
    </row>
    <row r="28" spans="1:58" x14ac:dyDescent="0.35">
      <c r="A28" s="30" t="s">
        <v>24</v>
      </c>
      <c r="B28" s="32">
        <v>1.12425</v>
      </c>
      <c r="C28" s="33">
        <v>7.1000000000000008E-2</v>
      </c>
      <c r="E28" s="32">
        <v>2.6174999999999997</v>
      </c>
      <c r="F28" s="32">
        <v>0.14250000000000002</v>
      </c>
      <c r="G28" s="31"/>
      <c r="H28" s="32">
        <v>3.875</v>
      </c>
      <c r="I28" s="32">
        <v>0.21249999999999999</v>
      </c>
      <c r="J28" s="32"/>
      <c r="K28" s="32">
        <v>4.78</v>
      </c>
      <c r="L28" s="32">
        <v>0.2475</v>
      </c>
      <c r="M28" s="31"/>
      <c r="N28" s="32">
        <v>27.2075</v>
      </c>
      <c r="O28" s="32">
        <v>1.2225000000000001</v>
      </c>
      <c r="P28" s="31"/>
      <c r="Q28" s="32">
        <v>4.7625000000000002</v>
      </c>
      <c r="R28" s="32">
        <v>0.24</v>
      </c>
    </row>
    <row r="29" spans="1:58" x14ac:dyDescent="0.35">
      <c r="A29" s="30" t="s">
        <v>25</v>
      </c>
      <c r="B29" s="31">
        <v>258.42</v>
      </c>
      <c r="C29" s="31">
        <v>11.817499999999999</v>
      </c>
      <c r="E29" s="31">
        <v>1860.1</v>
      </c>
      <c r="F29" s="31">
        <v>91.992499999999993</v>
      </c>
      <c r="G29" s="31"/>
      <c r="H29" s="31">
        <v>350.60749999999996</v>
      </c>
      <c r="I29" s="31">
        <v>17.375</v>
      </c>
      <c r="J29" s="31"/>
      <c r="K29" s="31">
        <v>318.02000000000004</v>
      </c>
      <c r="L29" s="31">
        <v>15.765000000000001</v>
      </c>
      <c r="M29" s="31"/>
      <c r="N29" s="31">
        <v>949.37500000000011</v>
      </c>
      <c r="O29" s="31">
        <v>47</v>
      </c>
      <c r="P29" s="31"/>
      <c r="Q29" s="31">
        <v>317.35750000000002</v>
      </c>
      <c r="R29" s="31">
        <v>15.722500000000002</v>
      </c>
    </row>
    <row r="30" spans="1:58" x14ac:dyDescent="0.35">
      <c r="A30" s="30" t="s">
        <v>26</v>
      </c>
      <c r="B30" s="31">
        <v>32.924999999999997</v>
      </c>
      <c r="C30" s="32">
        <v>1.3525</v>
      </c>
      <c r="E30" s="32">
        <v>6.3425000000000002</v>
      </c>
      <c r="F30" s="32">
        <v>0.33250000000000002</v>
      </c>
      <c r="G30" s="31"/>
      <c r="H30" s="32">
        <v>4.4400000000000004</v>
      </c>
      <c r="I30" s="32">
        <v>0.26250000000000001</v>
      </c>
      <c r="J30" s="32"/>
      <c r="K30" s="31">
        <v>26.287500000000001</v>
      </c>
      <c r="L30" s="32">
        <v>1.1824999999999999</v>
      </c>
      <c r="M30" s="31"/>
      <c r="N30" s="32">
        <v>5.6375000000000002</v>
      </c>
      <c r="O30" s="32">
        <v>0.31</v>
      </c>
      <c r="P30" s="31"/>
      <c r="Q30" s="32">
        <v>7.7450000000000001</v>
      </c>
      <c r="R30" s="32">
        <v>0.39250000000000007</v>
      </c>
    </row>
    <row r="31" spans="1:58" x14ac:dyDescent="0.35">
      <c r="A31" s="30" t="s">
        <v>29</v>
      </c>
      <c r="B31" s="31">
        <v>95.574999999999989</v>
      </c>
      <c r="C31" s="32">
        <v>3.39</v>
      </c>
      <c r="E31" s="31">
        <v>34.477499999999999</v>
      </c>
      <c r="F31" s="32">
        <v>1.35</v>
      </c>
      <c r="G31" s="31"/>
      <c r="H31" s="31">
        <v>112.215</v>
      </c>
      <c r="I31" s="32">
        <v>4.3025000000000002</v>
      </c>
      <c r="J31" s="32"/>
      <c r="K31" s="31">
        <v>162.07250000000002</v>
      </c>
      <c r="L31" s="32">
        <v>6.1924999999999999</v>
      </c>
      <c r="M31" s="31"/>
      <c r="N31" s="31">
        <v>56.617499999999993</v>
      </c>
      <c r="O31" s="32">
        <v>2.1999999999999997</v>
      </c>
      <c r="P31" s="31"/>
      <c r="Q31" s="31">
        <v>632.24250000000006</v>
      </c>
      <c r="R31" s="31">
        <v>23.994999999999997</v>
      </c>
    </row>
    <row r="32" spans="1:58" x14ac:dyDescent="0.35">
      <c r="A32" s="30" t="s">
        <v>0</v>
      </c>
      <c r="B32" s="32">
        <v>1.1832499999999999</v>
      </c>
      <c r="C32" s="33">
        <v>6.6250000000000003E-2</v>
      </c>
      <c r="E32" s="31">
        <v>456.34250000000003</v>
      </c>
      <c r="F32" s="31">
        <v>17.817499999999999</v>
      </c>
      <c r="G32" s="31"/>
      <c r="H32" s="31">
        <v>131.3775</v>
      </c>
      <c r="I32" s="32">
        <v>5.16</v>
      </c>
      <c r="J32" s="32"/>
      <c r="K32" s="31">
        <v>161.70749999999998</v>
      </c>
      <c r="L32" s="32">
        <v>6.3400000000000007</v>
      </c>
      <c r="M32" s="31"/>
      <c r="N32" s="31">
        <v>272.07750000000004</v>
      </c>
      <c r="O32" s="31">
        <v>10.647500000000001</v>
      </c>
      <c r="P32" s="31"/>
      <c r="Q32" s="31">
        <v>311.76499999999999</v>
      </c>
      <c r="R32" s="31">
        <v>12.180000000000001</v>
      </c>
    </row>
    <row r="33" spans="1:18" x14ac:dyDescent="0.35">
      <c r="A33" s="30" t="s">
        <v>1</v>
      </c>
      <c r="B33" s="32">
        <v>2.4224999999999994</v>
      </c>
      <c r="C33" s="33">
        <v>0.11574999999999999</v>
      </c>
      <c r="E33" s="31">
        <v>1365.0849999999998</v>
      </c>
      <c r="F33" s="31">
        <v>58.197499999999998</v>
      </c>
      <c r="G33" s="31"/>
      <c r="H33" s="31">
        <v>265.66999999999996</v>
      </c>
      <c r="I33" s="32">
        <v>11.352499999999999</v>
      </c>
      <c r="J33" s="32"/>
      <c r="K33" s="31">
        <v>311.16750000000002</v>
      </c>
      <c r="L33" s="32">
        <v>13.295</v>
      </c>
      <c r="M33" s="31"/>
      <c r="N33" s="31">
        <v>738.78</v>
      </c>
      <c r="O33" s="31">
        <v>31.532500000000002</v>
      </c>
      <c r="P33" s="31"/>
      <c r="Q33" s="31">
        <v>451.21499999999997</v>
      </c>
      <c r="R33" s="31">
        <v>19.252499999999998</v>
      </c>
    </row>
    <row r="34" spans="1:18" x14ac:dyDescent="0.35">
      <c r="A34" s="30" t="s">
        <v>2</v>
      </c>
      <c r="B34" s="32">
        <v>0.27149999999999996</v>
      </c>
      <c r="C34" s="33">
        <v>2.325E-2</v>
      </c>
      <c r="E34" s="31">
        <v>203.0025</v>
      </c>
      <c r="F34" s="32">
        <v>8.6449999999999996</v>
      </c>
      <c r="G34" s="31"/>
      <c r="H34" s="31">
        <v>33.65</v>
      </c>
      <c r="I34" s="32">
        <v>1.4524999999999999</v>
      </c>
      <c r="J34" s="32"/>
      <c r="K34" s="31">
        <v>33.875</v>
      </c>
      <c r="L34" s="32">
        <v>1.46</v>
      </c>
      <c r="M34" s="31"/>
      <c r="N34" s="31">
        <v>106.69499999999999</v>
      </c>
      <c r="O34" s="32">
        <v>4.5600000000000005</v>
      </c>
      <c r="P34" s="31"/>
      <c r="Q34" s="31">
        <v>41.577500000000001</v>
      </c>
      <c r="R34" s="32">
        <v>1.7875000000000001</v>
      </c>
    </row>
    <row r="35" spans="1:18" x14ac:dyDescent="0.35">
      <c r="A35" s="30" t="s">
        <v>3</v>
      </c>
      <c r="B35" s="32">
        <v>1.1775</v>
      </c>
      <c r="C35" s="33">
        <v>0.114</v>
      </c>
      <c r="E35" s="31">
        <v>883.71</v>
      </c>
      <c r="F35" s="31">
        <v>36.875</v>
      </c>
      <c r="G35" s="31"/>
      <c r="H35" s="31">
        <v>135.98000000000002</v>
      </c>
      <c r="I35" s="32">
        <v>5.8000000000000007</v>
      </c>
      <c r="J35" s="32"/>
      <c r="K35" s="31">
        <v>115.64750000000001</v>
      </c>
      <c r="L35" s="32">
        <v>4.9349999999999996</v>
      </c>
      <c r="M35" s="31"/>
      <c r="N35" s="31">
        <v>450.5625</v>
      </c>
      <c r="O35" s="31">
        <v>18.892499999999998</v>
      </c>
      <c r="P35" s="31"/>
      <c r="Q35" s="31">
        <v>124.435</v>
      </c>
      <c r="R35" s="32">
        <v>5.2925000000000004</v>
      </c>
    </row>
    <row r="36" spans="1:18" x14ac:dyDescent="0.35">
      <c r="A36" s="30" t="s">
        <v>4</v>
      </c>
      <c r="B36" s="32">
        <v>0.42425000000000002</v>
      </c>
      <c r="C36" s="33">
        <v>7.5000000000000011E-2</v>
      </c>
      <c r="E36" s="31">
        <v>219.04500000000002</v>
      </c>
      <c r="F36" s="32">
        <v>9.0374999999999996</v>
      </c>
      <c r="G36" s="31"/>
      <c r="H36" s="31">
        <v>30.094999999999999</v>
      </c>
      <c r="I36" s="32">
        <v>1.3875</v>
      </c>
      <c r="J36" s="32"/>
      <c r="K36" s="31">
        <v>20.824999999999999</v>
      </c>
      <c r="L36" s="32">
        <v>0.98499999999999999</v>
      </c>
      <c r="M36" s="31"/>
      <c r="N36" s="31">
        <v>110.27000000000001</v>
      </c>
      <c r="O36" s="32">
        <v>4.6449999999999996</v>
      </c>
      <c r="P36" s="31"/>
      <c r="Q36" s="31">
        <v>19.925000000000001</v>
      </c>
      <c r="R36" s="32">
        <v>0.94</v>
      </c>
    </row>
    <row r="37" spans="1:18" x14ac:dyDescent="0.35">
      <c r="A37" s="30" t="s">
        <v>5</v>
      </c>
      <c r="B37" s="32">
        <v>1.4E-2</v>
      </c>
      <c r="C37" s="33">
        <v>1.1625E-2</v>
      </c>
      <c r="E37" s="32">
        <v>4.9824999999999999</v>
      </c>
      <c r="F37" s="32">
        <v>0.26750000000000002</v>
      </c>
      <c r="G37" s="31"/>
      <c r="H37" s="32">
        <v>0.82074999999999998</v>
      </c>
      <c r="I37" s="32">
        <v>6.7000000000000004E-2</v>
      </c>
      <c r="J37" s="32"/>
      <c r="K37" s="32">
        <v>0.56399999999999995</v>
      </c>
      <c r="L37" s="33">
        <v>4.9250000000000002E-2</v>
      </c>
      <c r="M37" s="31"/>
      <c r="N37" s="32">
        <v>2.48</v>
      </c>
      <c r="O37" s="32">
        <v>0.15</v>
      </c>
      <c r="P37" s="31"/>
      <c r="Q37" s="32">
        <v>0.55099999999999993</v>
      </c>
      <c r="R37" s="33">
        <v>4.8000000000000001E-2</v>
      </c>
    </row>
    <row r="38" spans="1:18" x14ac:dyDescent="0.35">
      <c r="A38" s="30" t="s">
        <v>6</v>
      </c>
      <c r="B38" s="32">
        <v>1.325</v>
      </c>
      <c r="C38" s="33">
        <v>0.13750000000000001</v>
      </c>
      <c r="E38" s="31">
        <v>227.08499999999998</v>
      </c>
      <c r="F38" s="31">
        <v>10.045</v>
      </c>
      <c r="G38" s="31"/>
      <c r="H38" s="31">
        <v>29.855</v>
      </c>
      <c r="I38" s="32">
        <v>1.46</v>
      </c>
      <c r="J38" s="32"/>
      <c r="K38" s="31">
        <v>18.677500000000002</v>
      </c>
      <c r="L38" s="32">
        <v>0.94750000000000001</v>
      </c>
      <c r="M38" s="31"/>
      <c r="N38" s="31">
        <v>112.83750000000001</v>
      </c>
      <c r="O38" s="32">
        <v>5.085</v>
      </c>
      <c r="P38" s="31"/>
      <c r="Q38" s="31">
        <v>17.185000000000002</v>
      </c>
      <c r="R38" s="32">
        <v>0.87249999999999994</v>
      </c>
    </row>
    <row r="39" spans="1:18" x14ac:dyDescent="0.35">
      <c r="A39" s="30" t="s">
        <v>7</v>
      </c>
      <c r="B39" s="32">
        <v>0.77725</v>
      </c>
      <c r="C39" s="33">
        <v>4.8750000000000002E-2</v>
      </c>
      <c r="E39" s="31">
        <v>40.465000000000003</v>
      </c>
      <c r="F39" s="32">
        <v>1.93</v>
      </c>
      <c r="G39" s="31"/>
      <c r="H39" s="32">
        <v>5.4474999999999998</v>
      </c>
      <c r="I39" s="32">
        <v>0.27750000000000002</v>
      </c>
      <c r="J39" s="32"/>
      <c r="K39" s="31">
        <v>3.5174999999999996</v>
      </c>
      <c r="L39" s="32">
        <v>0.1825</v>
      </c>
      <c r="M39" s="31"/>
      <c r="N39" s="31">
        <v>19.952500000000001</v>
      </c>
      <c r="O39" s="32">
        <v>0.96499999999999986</v>
      </c>
      <c r="P39" s="31"/>
      <c r="Q39" s="31">
        <v>2.9499999999999997</v>
      </c>
      <c r="R39" s="32">
        <v>0.155</v>
      </c>
    </row>
    <row r="40" spans="1:18" x14ac:dyDescent="0.35">
      <c r="A40" s="30" t="s">
        <v>8</v>
      </c>
      <c r="B40" s="31">
        <v>14.065</v>
      </c>
      <c r="C40" s="32">
        <v>0.66249999999999998</v>
      </c>
      <c r="E40" s="31">
        <v>295.92999999999995</v>
      </c>
      <c r="F40" s="31">
        <v>13.487499999999999</v>
      </c>
      <c r="G40" s="31"/>
      <c r="H40" s="31">
        <v>43.495000000000005</v>
      </c>
      <c r="I40" s="32">
        <v>2.0674999999999999</v>
      </c>
      <c r="J40" s="32"/>
      <c r="K40" s="31">
        <v>30.917500000000004</v>
      </c>
      <c r="L40" s="32">
        <v>1.4850000000000001</v>
      </c>
      <c r="M40" s="31"/>
      <c r="N40" s="31">
        <v>147.65750000000003</v>
      </c>
      <c r="O40" s="32">
        <v>6.7874999999999996</v>
      </c>
      <c r="P40" s="31"/>
      <c r="Q40" s="31">
        <v>24.3125</v>
      </c>
      <c r="R40" s="32">
        <v>1.1749999999999998</v>
      </c>
    </row>
    <row r="41" spans="1:18" x14ac:dyDescent="0.35">
      <c r="A41" s="30" t="s">
        <v>9</v>
      </c>
      <c r="B41" s="32">
        <v>7.2124999999999995</v>
      </c>
      <c r="C41" s="32">
        <v>0.30000000000000004</v>
      </c>
      <c r="E41" s="31">
        <v>63.202500000000008</v>
      </c>
      <c r="F41" s="32">
        <v>2.6850000000000001</v>
      </c>
      <c r="G41" s="31"/>
      <c r="H41" s="31">
        <v>10.309999999999999</v>
      </c>
      <c r="I41" s="32">
        <v>0.46</v>
      </c>
      <c r="J41" s="32"/>
      <c r="K41" s="31">
        <v>9.2624999999999993</v>
      </c>
      <c r="L41" s="32">
        <v>0.41249999999999998</v>
      </c>
      <c r="M41" s="31"/>
      <c r="N41" s="31">
        <v>31.372500000000002</v>
      </c>
      <c r="O41" s="32">
        <v>1.3475000000000001</v>
      </c>
      <c r="P41" s="31"/>
      <c r="Q41" s="31">
        <v>6.3424999999999994</v>
      </c>
      <c r="R41" s="32">
        <v>0.28750000000000003</v>
      </c>
    </row>
    <row r="42" spans="1:18" x14ac:dyDescent="0.35">
      <c r="A42" s="30" t="s">
        <v>10</v>
      </c>
      <c r="B42" s="31">
        <v>54.705000000000005</v>
      </c>
      <c r="C42" s="32">
        <v>2.3925000000000001</v>
      </c>
      <c r="E42" s="31">
        <v>194.40499999999997</v>
      </c>
      <c r="F42" s="32">
        <v>9.0525000000000002</v>
      </c>
      <c r="G42" s="31"/>
      <c r="H42" s="31">
        <v>41.11</v>
      </c>
      <c r="I42" s="32">
        <v>1.9725000000000001</v>
      </c>
      <c r="J42" s="32"/>
      <c r="K42" s="31">
        <v>53.332499999999996</v>
      </c>
      <c r="L42" s="32">
        <v>2.5300000000000002</v>
      </c>
      <c r="M42" s="31"/>
      <c r="N42" s="31">
        <v>101.245</v>
      </c>
      <c r="O42" s="32">
        <v>4.7575000000000003</v>
      </c>
      <c r="P42" s="31"/>
      <c r="Q42" s="31">
        <v>29.377499999999998</v>
      </c>
      <c r="R42" s="32">
        <v>1.4175</v>
      </c>
    </row>
    <row r="43" spans="1:18" x14ac:dyDescent="0.35">
      <c r="A43" s="30" t="s">
        <v>11</v>
      </c>
      <c r="B43" s="31">
        <v>19.712500000000002</v>
      </c>
      <c r="C43" s="32">
        <v>0.85250000000000004</v>
      </c>
      <c r="E43" s="31">
        <v>30.747499999999999</v>
      </c>
      <c r="F43" s="32">
        <v>1.4325000000000001</v>
      </c>
      <c r="G43" s="31"/>
      <c r="H43" s="31">
        <v>9.9925000000000015</v>
      </c>
      <c r="I43" s="32">
        <v>0.48</v>
      </c>
      <c r="J43" s="32"/>
      <c r="K43" s="31">
        <v>17.204999999999998</v>
      </c>
      <c r="L43" s="32">
        <v>0.81</v>
      </c>
      <c r="M43" s="31"/>
      <c r="N43" s="31">
        <v>17.8125</v>
      </c>
      <c r="O43" s="32">
        <v>0.84250000000000003</v>
      </c>
      <c r="P43" s="31"/>
      <c r="Q43" s="31">
        <v>8.0749999999999993</v>
      </c>
      <c r="R43" s="32">
        <v>0.39</v>
      </c>
    </row>
    <row r="44" spans="1:18" x14ac:dyDescent="0.35">
      <c r="A44" s="30" t="s">
        <v>12</v>
      </c>
      <c r="B44" s="31">
        <v>257.16499999999996</v>
      </c>
      <c r="C44" s="31">
        <v>10.199999999999999</v>
      </c>
      <c r="E44" s="31">
        <v>208.5675</v>
      </c>
      <c r="F44" s="32">
        <v>8.9849999999999994</v>
      </c>
      <c r="G44" s="31"/>
      <c r="H44" s="31">
        <v>100.0675</v>
      </c>
      <c r="I44" s="32">
        <v>4.3774999999999995</v>
      </c>
      <c r="J44" s="32"/>
      <c r="K44" s="31">
        <v>212.99</v>
      </c>
      <c r="L44" s="32">
        <v>9.1849999999999987</v>
      </c>
      <c r="M44" s="31"/>
      <c r="N44" s="31">
        <v>138.10500000000002</v>
      </c>
      <c r="O44" s="32">
        <v>6.0000000000000009</v>
      </c>
      <c r="P44" s="31"/>
      <c r="Q44" s="31">
        <v>92.515000000000001</v>
      </c>
      <c r="R44" s="32">
        <v>4.0324999999999998</v>
      </c>
    </row>
    <row r="45" spans="1:18" x14ac:dyDescent="0.35">
      <c r="A45" s="30" t="s">
        <v>13</v>
      </c>
      <c r="B45" s="31">
        <v>58.027500000000003</v>
      </c>
      <c r="C45" s="32">
        <v>2.4399999999999995</v>
      </c>
      <c r="E45" s="31">
        <v>28.0075</v>
      </c>
      <c r="F45" s="32">
        <v>1.2875000000000001</v>
      </c>
      <c r="G45" s="31"/>
      <c r="H45" s="31">
        <v>18.115000000000002</v>
      </c>
      <c r="I45" s="32">
        <v>0.84249999999999992</v>
      </c>
      <c r="J45" s="32"/>
      <c r="K45" s="31">
        <v>45.6325</v>
      </c>
      <c r="L45" s="32">
        <v>2.085</v>
      </c>
      <c r="M45" s="31"/>
      <c r="N45" s="31">
        <v>21.9575</v>
      </c>
      <c r="O45" s="32">
        <v>1.02</v>
      </c>
      <c r="P45" s="31"/>
      <c r="Q45" s="31">
        <v>17.352499999999999</v>
      </c>
      <c r="R45" s="32">
        <v>0.80249999999999999</v>
      </c>
    </row>
    <row r="46" spans="1:18" x14ac:dyDescent="0.35">
      <c r="A46" s="30" t="s">
        <v>30</v>
      </c>
      <c r="B46" s="32">
        <v>1.02725</v>
      </c>
      <c r="C46" s="33">
        <v>9.1499999999999998E-2</v>
      </c>
      <c r="E46" s="33">
        <v>0.32474999999999998</v>
      </c>
      <c r="F46" s="33">
        <v>4.8250000000000001E-2</v>
      </c>
      <c r="G46" s="31"/>
      <c r="H46" s="32">
        <v>0.12125</v>
      </c>
      <c r="I46" s="33">
        <v>3.7749999999999999E-2</v>
      </c>
      <c r="J46" s="32"/>
      <c r="K46" s="32">
        <v>0.76600000000000001</v>
      </c>
      <c r="L46" s="33">
        <v>8.0500000000000002E-2</v>
      </c>
      <c r="M46" s="31"/>
      <c r="N46" s="32">
        <v>0.30249999999999999</v>
      </c>
      <c r="O46" s="33">
        <v>4.9250000000000002E-2</v>
      </c>
      <c r="P46" s="31"/>
      <c r="Q46" s="32">
        <v>0.31225000000000003</v>
      </c>
      <c r="R46" s="33">
        <v>4.675E-2</v>
      </c>
    </row>
    <row r="47" spans="1:18" x14ac:dyDescent="0.35">
      <c r="A47" s="30" t="s">
        <v>31</v>
      </c>
      <c r="B47" s="32">
        <v>2.3650000000000002</v>
      </c>
      <c r="C47" s="33">
        <v>0.12125</v>
      </c>
      <c r="E47" s="33">
        <v>0.54800000000000004</v>
      </c>
      <c r="F47" s="33">
        <v>4.2500000000000003E-2</v>
      </c>
      <c r="G47" s="31"/>
      <c r="H47" s="32">
        <v>1.3029999999999999</v>
      </c>
      <c r="I47" s="33">
        <v>8.2750000000000004E-2</v>
      </c>
      <c r="J47" s="32"/>
      <c r="K47" s="32">
        <v>3.3850000000000002</v>
      </c>
      <c r="L47" s="32">
        <v>0.17749999999999999</v>
      </c>
      <c r="M47" s="31"/>
      <c r="N47" s="32">
        <v>0.86775000000000002</v>
      </c>
      <c r="O47" s="33">
        <v>6.0499999999999998E-2</v>
      </c>
      <c r="P47" s="31"/>
      <c r="Q47" s="32">
        <v>7.835</v>
      </c>
      <c r="R47" s="32">
        <v>0.38250000000000006</v>
      </c>
    </row>
    <row r="48" spans="1:18" x14ac:dyDescent="0.35">
      <c r="A48" s="30" t="s">
        <v>32</v>
      </c>
      <c r="B48" s="32">
        <v>1.575</v>
      </c>
      <c r="C48" s="33">
        <v>0.107</v>
      </c>
      <c r="E48" s="32">
        <v>4.0625</v>
      </c>
      <c r="F48" s="32">
        <v>0.2525</v>
      </c>
      <c r="G48" s="31"/>
      <c r="H48" s="32">
        <v>2.3125</v>
      </c>
      <c r="I48" s="32">
        <v>0.16499999999999998</v>
      </c>
      <c r="J48" s="32"/>
      <c r="K48" s="32">
        <v>7.057500000000001</v>
      </c>
      <c r="L48" s="32">
        <v>0.42749999999999999</v>
      </c>
      <c r="M48" s="31"/>
      <c r="N48" s="32">
        <v>2.0825</v>
      </c>
      <c r="O48" s="33">
        <v>0.14500000000000002</v>
      </c>
      <c r="P48" s="31"/>
      <c r="Q48" s="32">
        <v>1.6324999999999998</v>
      </c>
      <c r="R48" s="33">
        <v>0.11499999999999999</v>
      </c>
    </row>
    <row r="49" spans="1:18" x14ac:dyDescent="0.35">
      <c r="A49" s="30" t="s">
        <v>33</v>
      </c>
      <c r="B49" s="32">
        <v>4.1000000000000002E-2</v>
      </c>
      <c r="C49" s="33">
        <v>9.75E-3</v>
      </c>
      <c r="E49" s="32">
        <v>60.872500000000002</v>
      </c>
      <c r="F49" s="32">
        <v>3.38</v>
      </c>
      <c r="G49" s="31"/>
      <c r="H49" s="32">
        <v>9.0399999999999991</v>
      </c>
      <c r="I49" s="32">
        <v>0.52</v>
      </c>
      <c r="J49" s="32"/>
      <c r="K49" s="32">
        <v>3.875</v>
      </c>
      <c r="L49" s="32">
        <v>0.23</v>
      </c>
      <c r="M49" s="31"/>
      <c r="N49" s="32">
        <v>37.092500000000001</v>
      </c>
      <c r="O49" s="32">
        <v>2.0699999999999998</v>
      </c>
      <c r="P49" s="31"/>
      <c r="Q49" s="32">
        <v>1.9925000000000002</v>
      </c>
      <c r="R49" s="33">
        <v>0.125</v>
      </c>
    </row>
    <row r="50" spans="1:18" x14ac:dyDescent="0.35">
      <c r="A50" s="30" t="s">
        <v>34</v>
      </c>
      <c r="B50" s="32">
        <v>0.27524999999999999</v>
      </c>
      <c r="C50" s="33">
        <v>2.5249999999999998E-2</v>
      </c>
      <c r="E50" s="32">
        <v>65.5</v>
      </c>
      <c r="F50" s="32">
        <v>4.4125000000000005</v>
      </c>
      <c r="G50" s="31"/>
      <c r="H50" s="32">
        <v>13.045</v>
      </c>
      <c r="I50" s="32">
        <v>0.88749999999999996</v>
      </c>
      <c r="J50" s="32"/>
      <c r="K50" s="32">
        <v>6.58</v>
      </c>
      <c r="L50" s="32">
        <v>0.45249999999999996</v>
      </c>
      <c r="M50" s="31"/>
      <c r="N50" s="32">
        <v>31.862500000000004</v>
      </c>
      <c r="O50" s="32">
        <v>2.1524999999999999</v>
      </c>
      <c r="P50" s="31"/>
      <c r="Q50" s="32">
        <v>2.7199999999999998</v>
      </c>
      <c r="R50" s="32">
        <v>0.1925</v>
      </c>
    </row>
    <row r="51" spans="1:18" ht="6" customHeight="1" x14ac:dyDescent="0.35">
      <c r="A51" s="30"/>
      <c r="B51" s="32"/>
      <c r="C51" s="33"/>
      <c r="E51" s="32"/>
      <c r="F51" s="32"/>
      <c r="G51" s="31"/>
      <c r="H51" s="32"/>
      <c r="I51" s="32"/>
      <c r="J51" s="32"/>
      <c r="K51" s="32"/>
      <c r="L51" s="32"/>
      <c r="M51" s="31"/>
      <c r="N51" s="32"/>
      <c r="O51" s="32"/>
      <c r="P51" s="31"/>
      <c r="Q51" s="32"/>
      <c r="R51" s="32"/>
    </row>
    <row r="52" spans="1:18" x14ac:dyDescent="0.35">
      <c r="A52" s="30" t="s">
        <v>56</v>
      </c>
      <c r="B52" s="31">
        <f>SUM(B32:B44)</f>
        <v>360.45524999999998</v>
      </c>
      <c r="C52" s="31"/>
      <c r="D52" s="37"/>
      <c r="E52" s="31">
        <f>SUM(E32:E44)</f>
        <v>4192.57</v>
      </c>
      <c r="F52" s="31"/>
      <c r="G52" s="31"/>
      <c r="H52" s="31">
        <f>SUM(H32:H44)</f>
        <v>837.87074999999993</v>
      </c>
      <c r="I52" s="31"/>
      <c r="J52" s="31"/>
      <c r="K52" s="31">
        <f>SUM(K32:K44)</f>
        <v>989.68900000000019</v>
      </c>
      <c r="L52" s="31"/>
      <c r="M52" s="31"/>
      <c r="N52" s="31">
        <f>SUM(N32:N44)</f>
        <v>2249.8475000000003</v>
      </c>
      <c r="O52" s="31"/>
      <c r="P52" s="31"/>
      <c r="Q52" s="31">
        <f>SUM(Q32:Q44)</f>
        <v>1130.2260000000003</v>
      </c>
      <c r="R52" s="32"/>
    </row>
    <row r="53" spans="1:18" ht="9.75" customHeight="1" thickBot="1" x14ac:dyDescent="0.4">
      <c r="A53" s="34"/>
      <c r="B53" s="35"/>
      <c r="C53" s="35"/>
      <c r="D53" s="34"/>
      <c r="E53" s="35"/>
      <c r="F53" s="35"/>
      <c r="G53" s="36"/>
      <c r="H53" s="35"/>
      <c r="I53" s="35"/>
      <c r="J53" s="35"/>
      <c r="K53" s="35"/>
      <c r="L53" s="36"/>
      <c r="M53" s="36"/>
      <c r="N53" s="35"/>
      <c r="O53" s="36"/>
      <c r="P53" s="36"/>
      <c r="Q53" s="35"/>
      <c r="R53" s="36"/>
    </row>
    <row r="54" spans="1:18" x14ac:dyDescent="0.35">
      <c r="A54" s="30" t="s">
        <v>55</v>
      </c>
    </row>
  </sheetData>
  <pageMargins left="0.70866141732283472" right="0.70866141732283472" top="0.78740157480314965" bottom="0.78740157480314965" header="0.31496062992125984" footer="0.31496062992125984"/>
  <pageSetup paperSize="9" scale="7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>
    <row r="1" spans="1:1" x14ac:dyDescent="0.35">
      <c r="A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Fayalite cumulate whole rock</vt:lpstr>
      <vt:lpstr>G48417</vt:lpstr>
      <vt:lpstr>'Fayalite cumulate whole rock'!Print_Area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Fassbender</dc:creator>
  <cp:lastModifiedBy>Jennifer Olivarez</cp:lastModifiedBy>
  <dcterms:created xsi:type="dcterms:W3CDTF">2018-10-16T21:27:32Z</dcterms:created>
  <dcterms:modified xsi:type="dcterms:W3CDTF">2020-11-17T23:18:22Z</dcterms:modified>
</cp:coreProperties>
</file>