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5000" yWindow="460" windowWidth="19420" windowHeight="11020"/>
  </bookViews>
  <sheets>
    <sheet name="River 1" sheetId="1" r:id="rId1"/>
    <sheet name="River 2" sheetId="2" r:id="rId2"/>
    <sheet name="River 3" sheetId="3" r:id="rId3"/>
    <sheet name="River 4" sheetId="7" r:id="rId4"/>
    <sheet name="SA01 reference zircon" sheetId="5" r:id="rId5"/>
    <sheet name="Whole rock-zircon pairs" sheetId="6" r:id="rId6"/>
    <sheet name="G47745" sheetId="8" r:id="rId7"/>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J6" i="7" l="1"/>
  <c r="AJ7" i="7"/>
  <c r="AJ9" i="7"/>
  <c r="AJ10" i="7"/>
  <c r="AJ14" i="7"/>
  <c r="AJ15" i="7"/>
  <c r="AJ16" i="7"/>
  <c r="AJ17" i="7"/>
  <c r="AJ18" i="7"/>
  <c r="AJ19" i="7"/>
  <c r="AJ22" i="7"/>
  <c r="AJ23" i="7"/>
  <c r="AJ25" i="7"/>
  <c r="AJ28" i="7"/>
  <c r="AJ29" i="7"/>
  <c r="AJ30" i="7"/>
  <c r="AJ31" i="7"/>
  <c r="AJ34" i="7"/>
  <c r="AJ36" i="7"/>
  <c r="AJ38" i="7"/>
  <c r="AJ42" i="7"/>
  <c r="AJ46" i="7"/>
  <c r="AJ48" i="7"/>
  <c r="AJ49" i="7"/>
  <c r="AJ51" i="7"/>
  <c r="AJ52" i="7"/>
  <c r="AJ53" i="7"/>
  <c r="AJ54" i="7"/>
  <c r="AJ55" i="7"/>
  <c r="AJ56" i="7"/>
  <c r="AJ57" i="7"/>
  <c r="AJ58" i="7"/>
  <c r="AJ59" i="7"/>
  <c r="AJ60" i="7"/>
  <c r="AJ62" i="7"/>
  <c r="AJ63" i="7"/>
  <c r="AJ64" i="7"/>
  <c r="AJ65" i="7"/>
  <c r="AJ66" i="7"/>
  <c r="AJ68" i="7"/>
  <c r="AJ71" i="7"/>
  <c r="AJ73" i="7"/>
  <c r="AJ74" i="7"/>
  <c r="AJ75" i="7"/>
  <c r="AJ77" i="7"/>
  <c r="AJ78" i="7"/>
  <c r="AJ81" i="7"/>
  <c r="AJ82" i="7"/>
  <c r="AJ83" i="7"/>
  <c r="AJ84" i="7"/>
  <c r="AJ86" i="7"/>
  <c r="AJ88" i="7"/>
  <c r="AJ93" i="7"/>
  <c r="AJ96" i="7"/>
  <c r="AJ97" i="7"/>
  <c r="AJ99" i="7"/>
  <c r="AJ100" i="7"/>
  <c r="AJ101" i="7"/>
  <c r="AJ103" i="7"/>
  <c r="AJ104" i="7"/>
  <c r="AJ106" i="7"/>
  <c r="AJ110" i="7"/>
  <c r="AJ111" i="7"/>
  <c r="AJ112" i="7"/>
  <c r="AJ113" i="7"/>
  <c r="AJ114" i="7"/>
  <c r="AJ115" i="7"/>
  <c r="AJ116" i="7"/>
  <c r="AJ117" i="7"/>
  <c r="AJ119" i="7"/>
  <c r="AJ121" i="7"/>
  <c r="AJ122" i="7"/>
  <c r="AJ123" i="7"/>
  <c r="AJ124" i="7"/>
  <c r="AJ125" i="7"/>
  <c r="AJ126" i="7"/>
  <c r="AJ127" i="7"/>
  <c r="AJ128" i="7"/>
  <c r="AJ129" i="7"/>
  <c r="AJ130" i="7"/>
  <c r="AJ131" i="7"/>
  <c r="AJ132" i="7"/>
  <c r="AJ133" i="7"/>
  <c r="AJ134" i="7"/>
  <c r="AJ135" i="7"/>
  <c r="AJ136" i="7"/>
  <c r="AJ137" i="7"/>
  <c r="AJ138" i="7"/>
  <c r="AJ139" i="7"/>
  <c r="AJ140" i="7"/>
  <c r="AJ143" i="7"/>
  <c r="AJ144" i="7"/>
  <c r="AJ145" i="7"/>
  <c r="AJ146" i="7"/>
  <c r="AJ147" i="7"/>
  <c r="AJ148" i="7"/>
  <c r="AJ149" i="7"/>
  <c r="AJ150" i="7"/>
  <c r="AJ151" i="7"/>
  <c r="AJ152" i="7"/>
  <c r="AJ153" i="7"/>
  <c r="AJ154" i="7"/>
  <c r="AJ155" i="7"/>
  <c r="AJ156" i="7"/>
  <c r="AJ157" i="7"/>
  <c r="AJ158" i="7"/>
  <c r="AJ159" i="7"/>
  <c r="AJ160" i="7"/>
  <c r="AJ161" i="7"/>
  <c r="AJ162" i="7"/>
  <c r="AJ163" i="7"/>
  <c r="AJ165" i="7"/>
  <c r="AJ166" i="7"/>
  <c r="AJ167" i="7"/>
  <c r="AJ168" i="7"/>
  <c r="AJ169" i="7"/>
  <c r="AJ170" i="7"/>
  <c r="AJ171" i="7"/>
  <c r="AJ172" i="7"/>
  <c r="AJ173" i="7"/>
  <c r="AJ174" i="7"/>
  <c r="AJ175" i="7"/>
  <c r="AJ176" i="7"/>
  <c r="AJ177" i="7"/>
  <c r="AJ178" i="7"/>
  <c r="AJ179" i="7"/>
  <c r="AJ180" i="7"/>
  <c r="AJ181" i="7"/>
  <c r="AJ182" i="7"/>
  <c r="AJ183" i="7"/>
  <c r="AJ184" i="7"/>
  <c r="AJ186" i="7"/>
  <c r="AJ187" i="7"/>
  <c r="AJ188" i="7"/>
  <c r="AJ189" i="7"/>
  <c r="AJ190" i="7"/>
  <c r="AJ191" i="7"/>
  <c r="AJ192" i="7"/>
  <c r="AJ193" i="7"/>
  <c r="AJ194" i="7"/>
  <c r="AJ195" i="7"/>
  <c r="AJ196" i="7"/>
  <c r="AJ197" i="7"/>
  <c r="AJ198" i="7"/>
  <c r="AJ199" i="7"/>
  <c r="AJ200" i="7"/>
  <c r="AJ202" i="7"/>
  <c r="AJ203" i="7"/>
  <c r="AJ204" i="7"/>
  <c r="AJ205" i="7"/>
  <c r="AJ206" i="7"/>
  <c r="AJ207" i="7"/>
  <c r="AJ208" i="7"/>
  <c r="AJ209" i="7"/>
  <c r="AJ210" i="7"/>
  <c r="AJ212" i="7"/>
  <c r="AJ213" i="7"/>
  <c r="AJ215" i="7"/>
  <c r="AJ216" i="7"/>
  <c r="AJ217" i="7"/>
  <c r="AJ218" i="7"/>
  <c r="AJ219" i="7"/>
  <c r="AJ221" i="7"/>
  <c r="AJ222" i="7"/>
  <c r="AJ223" i="7"/>
  <c r="AJ224" i="7"/>
  <c r="AJ225" i="7"/>
  <c r="AJ226" i="7"/>
  <c r="AJ227" i="7"/>
  <c r="AJ228" i="7"/>
  <c r="AJ229" i="7"/>
  <c r="AJ230" i="7"/>
  <c r="AJ231" i="7"/>
  <c r="AJ232" i="7"/>
  <c r="AJ233" i="7"/>
  <c r="AJ234" i="7"/>
  <c r="AJ235" i="7"/>
  <c r="AJ236" i="7"/>
  <c r="AJ238" i="7"/>
  <c r="AJ239" i="7"/>
  <c r="AJ240" i="7"/>
  <c r="AJ241" i="7"/>
  <c r="AJ242" i="7"/>
  <c r="AJ243" i="7"/>
  <c r="AJ244" i="7"/>
  <c r="AJ245" i="7"/>
  <c r="AJ246" i="7"/>
  <c r="AJ247" i="7"/>
  <c r="AJ248" i="7"/>
  <c r="AJ249" i="7"/>
  <c r="AJ250" i="7"/>
  <c r="AJ251" i="7"/>
  <c r="AJ252" i="7"/>
  <c r="AJ253" i="7"/>
  <c r="AJ255" i="7"/>
  <c r="AJ256" i="7"/>
  <c r="AJ257" i="7"/>
  <c r="AJ258" i="7"/>
  <c r="AJ259" i="7"/>
  <c r="AJ260" i="7"/>
  <c r="AJ261" i="7"/>
  <c r="AJ262" i="7"/>
  <c r="AJ263" i="7"/>
  <c r="AJ264" i="7"/>
  <c r="AJ265" i="7"/>
  <c r="AJ266" i="7"/>
  <c r="AJ267" i="7"/>
  <c r="AJ268" i="7"/>
  <c r="AJ269" i="7"/>
  <c r="AJ270" i="7"/>
  <c r="AJ271" i="7"/>
  <c r="AJ272" i="7"/>
  <c r="AJ273" i="7"/>
  <c r="AJ274" i="7"/>
  <c r="AJ275" i="7"/>
  <c r="AJ276" i="7"/>
  <c r="AJ277" i="7"/>
  <c r="AJ278" i="7"/>
  <c r="AJ279" i="7"/>
  <c r="AJ280" i="7"/>
  <c r="AJ281" i="7"/>
  <c r="AJ282" i="7"/>
  <c r="AJ285" i="7"/>
  <c r="AJ286" i="7"/>
  <c r="AJ287" i="7"/>
  <c r="AJ289" i="7"/>
  <c r="AJ290" i="7"/>
  <c r="AJ291" i="7"/>
  <c r="AJ292" i="7"/>
  <c r="AJ293" i="7"/>
  <c r="AJ294" i="7"/>
  <c r="AJ295" i="7"/>
  <c r="AJ296" i="7"/>
  <c r="AJ297" i="7"/>
  <c r="AJ298" i="7"/>
  <c r="AJ299" i="7"/>
  <c r="AJ300" i="7"/>
  <c r="AJ301" i="7"/>
  <c r="AJ302" i="7"/>
  <c r="AJ4" i="7"/>
  <c r="AJ517" i="3" l="1"/>
  <c r="M517" i="3"/>
  <c r="L517" i="3"/>
  <c r="AJ516" i="3"/>
  <c r="M516" i="3"/>
  <c r="L516" i="3"/>
  <c r="AJ515" i="3"/>
  <c r="M515" i="3"/>
  <c r="L515" i="3"/>
  <c r="AJ514" i="3"/>
  <c r="M514" i="3"/>
  <c r="L514" i="3"/>
  <c r="AJ513" i="3"/>
  <c r="M513" i="3"/>
  <c r="L513" i="3"/>
  <c r="AJ512" i="3"/>
  <c r="M512" i="3"/>
  <c r="L512" i="3"/>
  <c r="AJ511" i="3"/>
  <c r="M511" i="3"/>
  <c r="L511" i="3"/>
  <c r="AJ510" i="3"/>
  <c r="M510" i="3"/>
  <c r="L510" i="3"/>
  <c r="AJ509" i="3"/>
  <c r="M509" i="3"/>
  <c r="L509" i="3"/>
  <c r="AJ508" i="3"/>
  <c r="M508" i="3"/>
  <c r="L508" i="3"/>
  <c r="AJ507" i="3"/>
  <c r="M507" i="3"/>
  <c r="L507" i="3"/>
  <c r="AJ506" i="3"/>
  <c r="M506" i="3"/>
  <c r="L506" i="3"/>
  <c r="AJ505" i="3"/>
  <c r="M505" i="3"/>
  <c r="L505" i="3"/>
  <c r="AJ504" i="3"/>
  <c r="M504" i="3"/>
  <c r="L504" i="3"/>
  <c r="AJ503" i="3"/>
  <c r="M503" i="3"/>
  <c r="L503" i="3"/>
  <c r="AJ502" i="3"/>
  <c r="M502" i="3"/>
  <c r="L502" i="3"/>
  <c r="AJ501" i="3"/>
  <c r="M501" i="3"/>
  <c r="L501" i="3"/>
  <c r="AJ500" i="3"/>
  <c r="M500" i="3"/>
  <c r="L500" i="3"/>
  <c r="AJ499" i="3"/>
  <c r="M499" i="3"/>
  <c r="L499" i="3"/>
  <c r="AJ498" i="3"/>
  <c r="M498" i="3"/>
  <c r="L498" i="3"/>
  <c r="AJ497" i="3"/>
  <c r="M497" i="3"/>
  <c r="L497" i="3"/>
  <c r="AJ496" i="3"/>
  <c r="M496" i="3"/>
  <c r="L496" i="3"/>
  <c r="AJ495" i="3"/>
  <c r="M495" i="3"/>
  <c r="L495" i="3"/>
  <c r="AJ494" i="3"/>
  <c r="M494" i="3"/>
  <c r="L494" i="3"/>
  <c r="AJ493" i="3"/>
  <c r="M493" i="3"/>
  <c r="L493" i="3"/>
  <c r="AJ492" i="3"/>
  <c r="M492" i="3"/>
  <c r="L492" i="3"/>
  <c r="AJ491" i="3"/>
  <c r="M491" i="3"/>
  <c r="L491" i="3"/>
  <c r="AJ490" i="3"/>
  <c r="M490" i="3"/>
  <c r="L490" i="3"/>
  <c r="AJ489" i="3"/>
  <c r="M489" i="3"/>
  <c r="L489" i="3"/>
  <c r="AJ488" i="3"/>
  <c r="M488" i="3"/>
  <c r="L488" i="3"/>
  <c r="AJ487" i="3"/>
  <c r="M487" i="3"/>
  <c r="L487" i="3"/>
  <c r="AJ486" i="3"/>
  <c r="M486" i="3"/>
  <c r="L486" i="3"/>
  <c r="AJ485" i="3"/>
  <c r="M485" i="3"/>
  <c r="L485" i="3"/>
  <c r="M484" i="3"/>
  <c r="L484" i="3"/>
  <c r="AJ483" i="3"/>
  <c r="M483" i="3"/>
  <c r="L483" i="3"/>
  <c r="AJ482" i="3"/>
  <c r="M482" i="3"/>
  <c r="L482" i="3"/>
  <c r="AJ481" i="3"/>
  <c r="M481" i="3"/>
  <c r="L481" i="3"/>
  <c r="AJ480" i="3"/>
  <c r="M480" i="3"/>
  <c r="L480" i="3"/>
  <c r="AJ479" i="3"/>
  <c r="M479" i="3"/>
  <c r="L479" i="3"/>
  <c r="AJ478" i="3"/>
  <c r="M478" i="3"/>
  <c r="L478" i="3"/>
  <c r="AJ477" i="3"/>
  <c r="M477" i="3"/>
  <c r="L477" i="3"/>
  <c r="AJ476" i="3"/>
  <c r="M476" i="3"/>
  <c r="L476" i="3"/>
  <c r="AJ475" i="3"/>
  <c r="M475" i="3"/>
  <c r="L475" i="3"/>
  <c r="AJ474" i="3"/>
  <c r="M474" i="3"/>
  <c r="L474" i="3"/>
  <c r="AJ473" i="3"/>
  <c r="M473" i="3"/>
  <c r="L473" i="3"/>
  <c r="AJ472" i="3"/>
  <c r="M472" i="3"/>
  <c r="L472" i="3"/>
  <c r="AJ471" i="3"/>
  <c r="M471" i="3"/>
  <c r="L471" i="3"/>
  <c r="AJ470" i="3"/>
  <c r="M470" i="3"/>
  <c r="L470" i="3"/>
  <c r="AJ469" i="3"/>
  <c r="M469" i="3"/>
  <c r="L469" i="3"/>
  <c r="AJ468" i="3"/>
  <c r="M468" i="3"/>
  <c r="L468" i="3"/>
  <c r="AJ467" i="3"/>
  <c r="M467" i="3"/>
  <c r="L467" i="3"/>
  <c r="AJ466" i="3"/>
  <c r="M466" i="3"/>
  <c r="L466" i="3"/>
  <c r="AJ465" i="3"/>
  <c r="M465" i="3"/>
  <c r="L465" i="3"/>
  <c r="AJ464" i="3"/>
  <c r="M464" i="3"/>
  <c r="L464" i="3"/>
  <c r="AJ463" i="3"/>
  <c r="M463" i="3"/>
  <c r="L463" i="3"/>
  <c r="AJ462" i="3"/>
  <c r="M462" i="3"/>
  <c r="L462" i="3"/>
  <c r="AJ461" i="3"/>
  <c r="M461" i="3"/>
  <c r="L461" i="3"/>
  <c r="AJ460" i="3"/>
  <c r="M460" i="3"/>
  <c r="L460" i="3"/>
  <c r="AJ459" i="3"/>
  <c r="M459" i="3"/>
  <c r="L459" i="3"/>
  <c r="AJ458" i="3"/>
  <c r="M458" i="3"/>
  <c r="L458" i="3"/>
  <c r="AJ457" i="3"/>
  <c r="M457" i="3"/>
  <c r="L457" i="3"/>
  <c r="AJ456" i="3"/>
  <c r="M456" i="3"/>
  <c r="L456" i="3"/>
  <c r="AJ455" i="3"/>
  <c r="M455" i="3"/>
  <c r="L455" i="3"/>
  <c r="AJ454" i="3"/>
  <c r="M454" i="3"/>
  <c r="L454" i="3"/>
  <c r="M453" i="3"/>
  <c r="L453" i="3"/>
  <c r="AJ452" i="3"/>
  <c r="M452" i="3"/>
  <c r="L452" i="3"/>
  <c r="AJ451" i="3"/>
  <c r="M451" i="3"/>
  <c r="L451" i="3"/>
  <c r="AJ450" i="3"/>
  <c r="M450" i="3"/>
  <c r="L450" i="3"/>
  <c r="AJ449" i="3"/>
  <c r="M449" i="3"/>
  <c r="L449" i="3"/>
  <c r="AJ448" i="3"/>
  <c r="M448" i="3"/>
  <c r="L448" i="3"/>
  <c r="AJ447" i="3"/>
  <c r="M447" i="3"/>
  <c r="L447" i="3"/>
  <c r="M446" i="3"/>
  <c r="L446" i="3"/>
  <c r="AJ445" i="3"/>
  <c r="M445" i="3"/>
  <c r="L445" i="3"/>
  <c r="AJ444" i="3"/>
  <c r="M444" i="3"/>
  <c r="L444" i="3"/>
  <c r="AJ443" i="3"/>
  <c r="M443" i="3"/>
  <c r="L443" i="3"/>
  <c r="AJ442" i="3"/>
  <c r="M442" i="3"/>
  <c r="L442" i="3"/>
  <c r="AJ441" i="3"/>
  <c r="M441" i="3"/>
  <c r="L441" i="3"/>
  <c r="AJ440" i="3"/>
  <c r="M440" i="3"/>
  <c r="L440" i="3"/>
  <c r="AJ439" i="3"/>
  <c r="M439" i="3"/>
  <c r="L439" i="3"/>
  <c r="AJ438" i="3"/>
  <c r="M438" i="3"/>
  <c r="L438" i="3"/>
  <c r="AJ437" i="3"/>
  <c r="M437" i="3"/>
  <c r="L437" i="3"/>
  <c r="AJ436" i="3"/>
  <c r="M436" i="3"/>
  <c r="L436" i="3"/>
  <c r="AJ435" i="3"/>
  <c r="M435" i="3"/>
  <c r="L435" i="3"/>
  <c r="AJ434" i="3"/>
  <c r="M434" i="3"/>
  <c r="L434" i="3"/>
  <c r="AJ433" i="3"/>
  <c r="M433" i="3"/>
  <c r="L433" i="3"/>
  <c r="AJ432" i="3"/>
  <c r="M432" i="3"/>
  <c r="L432" i="3"/>
  <c r="AJ431" i="3"/>
  <c r="M431" i="3"/>
  <c r="L431" i="3"/>
  <c r="AJ430" i="3"/>
  <c r="M430" i="3"/>
  <c r="L430" i="3"/>
  <c r="AJ429" i="3"/>
  <c r="M429" i="3"/>
  <c r="L429" i="3"/>
  <c r="AJ428" i="3"/>
  <c r="M428" i="3"/>
  <c r="L428" i="3"/>
  <c r="AJ427" i="3"/>
  <c r="M427" i="3"/>
  <c r="L427" i="3"/>
  <c r="AJ426" i="3"/>
  <c r="M426" i="3"/>
  <c r="L426" i="3"/>
  <c r="AJ425" i="3"/>
  <c r="M425" i="3"/>
  <c r="L425" i="3"/>
  <c r="AJ424" i="3"/>
  <c r="M424" i="3"/>
  <c r="L424" i="3"/>
  <c r="AJ423" i="3"/>
  <c r="M423" i="3"/>
  <c r="L423" i="3"/>
  <c r="M422" i="3"/>
  <c r="L422" i="3"/>
  <c r="AJ421" i="3"/>
  <c r="M421" i="3"/>
  <c r="L421" i="3"/>
  <c r="AJ420" i="3"/>
  <c r="M420" i="3"/>
  <c r="L420" i="3"/>
  <c r="AJ419" i="3"/>
  <c r="M419" i="3"/>
  <c r="L419" i="3"/>
  <c r="AJ418" i="3"/>
  <c r="M418" i="3"/>
  <c r="L418" i="3"/>
  <c r="AJ417" i="3"/>
  <c r="M417" i="3"/>
  <c r="L417" i="3"/>
  <c r="AJ416" i="3"/>
  <c r="M416" i="3"/>
  <c r="L416" i="3"/>
  <c r="AJ415" i="3"/>
  <c r="M415" i="3"/>
  <c r="L415" i="3"/>
  <c r="M414" i="3"/>
  <c r="L414" i="3"/>
  <c r="AJ413" i="3"/>
  <c r="M413" i="3"/>
  <c r="L413" i="3"/>
  <c r="AJ412" i="3"/>
  <c r="M412" i="3"/>
  <c r="L412" i="3"/>
  <c r="AJ411" i="3"/>
  <c r="M411" i="3"/>
  <c r="L411" i="3"/>
  <c r="AJ410" i="3"/>
  <c r="M410" i="3"/>
  <c r="L410" i="3"/>
  <c r="AJ409" i="3"/>
  <c r="M409" i="3"/>
  <c r="L409" i="3"/>
  <c r="AJ408" i="3"/>
  <c r="M408" i="3"/>
  <c r="L408" i="3"/>
  <c r="AJ407" i="3"/>
  <c r="M407" i="3"/>
  <c r="L407" i="3"/>
  <c r="AJ406" i="3"/>
  <c r="M406" i="3"/>
  <c r="L406" i="3"/>
  <c r="AJ405" i="3"/>
  <c r="M405" i="3"/>
  <c r="L405" i="3"/>
  <c r="AJ404" i="3"/>
  <c r="M404" i="3"/>
  <c r="L404" i="3"/>
  <c r="AJ403" i="3"/>
  <c r="M403" i="3"/>
  <c r="L403" i="3"/>
  <c r="AJ402" i="3"/>
  <c r="M402" i="3"/>
  <c r="L402" i="3"/>
  <c r="AJ401" i="3"/>
  <c r="M401" i="3"/>
  <c r="L401" i="3"/>
  <c r="AJ400" i="3"/>
  <c r="M400" i="3"/>
  <c r="L400" i="3"/>
  <c r="AJ399" i="3"/>
  <c r="M399" i="3"/>
  <c r="L399" i="3"/>
  <c r="AJ398" i="3"/>
  <c r="M398" i="3"/>
  <c r="L398" i="3"/>
  <c r="AJ397" i="3"/>
  <c r="M397" i="3"/>
  <c r="L397" i="3"/>
  <c r="AJ396" i="3"/>
  <c r="M396" i="3"/>
  <c r="L396" i="3"/>
  <c r="AJ395" i="3"/>
  <c r="M395" i="3"/>
  <c r="L395" i="3"/>
  <c r="AJ394" i="3"/>
  <c r="M394" i="3"/>
  <c r="L394" i="3"/>
  <c r="AJ393" i="3"/>
  <c r="M393" i="3"/>
  <c r="L393" i="3"/>
  <c r="AJ392" i="3"/>
  <c r="M392" i="3"/>
  <c r="L392" i="3"/>
  <c r="AJ391" i="3"/>
  <c r="M391" i="3"/>
  <c r="L391" i="3"/>
  <c r="AJ390" i="3"/>
  <c r="M390" i="3"/>
  <c r="L390" i="3"/>
  <c r="AJ389" i="3"/>
  <c r="M389" i="3"/>
  <c r="L389" i="3"/>
  <c r="AJ388" i="3"/>
  <c r="M388" i="3"/>
  <c r="L388" i="3"/>
  <c r="AJ387" i="3"/>
  <c r="M387" i="3"/>
  <c r="L387" i="3"/>
  <c r="AJ386" i="3"/>
  <c r="M386" i="3"/>
  <c r="L386" i="3"/>
  <c r="AJ385" i="3"/>
  <c r="M385" i="3"/>
  <c r="L385" i="3"/>
  <c r="AJ384" i="3"/>
  <c r="M384" i="3"/>
  <c r="L384" i="3"/>
  <c r="AJ383" i="3"/>
  <c r="M383" i="3"/>
  <c r="L383" i="3"/>
  <c r="AJ382" i="3"/>
  <c r="M382" i="3"/>
  <c r="L382" i="3"/>
  <c r="AJ381" i="3"/>
  <c r="M381" i="3"/>
  <c r="L381" i="3"/>
  <c r="AJ380" i="3"/>
  <c r="M380" i="3"/>
  <c r="L380" i="3"/>
  <c r="AJ379" i="3"/>
  <c r="M379" i="3"/>
  <c r="L379" i="3"/>
  <c r="AJ378" i="3"/>
  <c r="M378" i="3"/>
  <c r="L378" i="3"/>
  <c r="AJ377" i="3"/>
  <c r="M377" i="3"/>
  <c r="L377" i="3"/>
  <c r="AJ376" i="3"/>
  <c r="M376" i="3"/>
  <c r="L376" i="3"/>
  <c r="AJ375" i="3"/>
  <c r="M375" i="3"/>
  <c r="L375" i="3"/>
  <c r="AJ374" i="3"/>
  <c r="M374" i="3"/>
  <c r="L374" i="3"/>
  <c r="AJ373" i="3"/>
  <c r="M373" i="3"/>
  <c r="L373" i="3"/>
  <c r="AJ372" i="3"/>
  <c r="M372" i="3"/>
  <c r="L372" i="3"/>
  <c r="AJ371" i="3"/>
  <c r="M371" i="3"/>
  <c r="L371" i="3"/>
  <c r="AJ370" i="3"/>
  <c r="M370" i="3"/>
  <c r="L370" i="3"/>
  <c r="AJ369" i="3"/>
  <c r="M369" i="3"/>
  <c r="L369" i="3"/>
  <c r="AJ368" i="3"/>
  <c r="M368" i="3"/>
  <c r="L368" i="3"/>
  <c r="AJ367" i="3"/>
  <c r="M367" i="3"/>
  <c r="L367" i="3"/>
  <c r="AJ366" i="3"/>
  <c r="M366" i="3"/>
  <c r="L366" i="3"/>
  <c r="AJ365" i="3"/>
  <c r="M365" i="3"/>
  <c r="L365" i="3"/>
  <c r="M364" i="3"/>
  <c r="L364" i="3"/>
  <c r="AJ363" i="3"/>
  <c r="M363" i="3"/>
  <c r="L363" i="3"/>
  <c r="AJ362" i="3"/>
  <c r="M362" i="3"/>
  <c r="L362" i="3"/>
  <c r="M361" i="3"/>
  <c r="L361" i="3"/>
  <c r="AJ360" i="3"/>
  <c r="M360" i="3"/>
  <c r="L360" i="3"/>
  <c r="AJ359" i="3"/>
  <c r="M359" i="3"/>
  <c r="L359" i="3"/>
  <c r="AJ358" i="3"/>
  <c r="M358" i="3"/>
  <c r="L358" i="3"/>
  <c r="AJ357" i="3"/>
  <c r="M357" i="3"/>
  <c r="L357" i="3"/>
  <c r="AJ356" i="3"/>
  <c r="M356" i="3"/>
  <c r="L356" i="3"/>
  <c r="AJ355" i="3"/>
  <c r="M355" i="3"/>
  <c r="L355" i="3"/>
  <c r="AJ354" i="3"/>
  <c r="M354" i="3"/>
  <c r="L354" i="3"/>
  <c r="AJ353" i="3"/>
  <c r="M353" i="3"/>
  <c r="L353" i="3"/>
  <c r="AJ352" i="3"/>
  <c r="M352" i="3"/>
  <c r="L352" i="3"/>
  <c r="AJ351" i="3"/>
  <c r="M351" i="3"/>
  <c r="L351" i="3"/>
  <c r="AJ350" i="3"/>
  <c r="M350" i="3"/>
  <c r="L350" i="3"/>
  <c r="AJ349" i="3"/>
  <c r="M349" i="3"/>
  <c r="L349" i="3"/>
  <c r="AJ348" i="3"/>
  <c r="M348" i="3"/>
  <c r="L348" i="3"/>
  <c r="AJ347" i="3"/>
  <c r="M347" i="3"/>
  <c r="L347" i="3"/>
  <c r="AJ346" i="3"/>
  <c r="M346" i="3"/>
  <c r="L346" i="3"/>
  <c r="AJ345" i="3"/>
  <c r="M345" i="3"/>
  <c r="L345" i="3"/>
  <c r="AJ344" i="3"/>
  <c r="M344" i="3"/>
  <c r="L344" i="3"/>
  <c r="AJ343" i="3"/>
  <c r="M343" i="3"/>
  <c r="L343" i="3"/>
  <c r="AJ342" i="3"/>
  <c r="M342" i="3"/>
  <c r="L342" i="3"/>
  <c r="AJ341" i="3"/>
  <c r="M341" i="3"/>
  <c r="L341" i="3"/>
  <c r="AJ340" i="3"/>
  <c r="M340" i="3"/>
  <c r="L340" i="3"/>
  <c r="AJ339" i="3"/>
  <c r="M339" i="3"/>
  <c r="L339" i="3"/>
  <c r="AJ338" i="3"/>
  <c r="M338" i="3"/>
  <c r="L338" i="3"/>
  <c r="AJ337" i="3"/>
  <c r="M337" i="3"/>
  <c r="L337" i="3"/>
  <c r="AJ336" i="3"/>
  <c r="M336" i="3"/>
  <c r="L336" i="3"/>
  <c r="AJ335" i="3"/>
  <c r="M335" i="3"/>
  <c r="L335" i="3"/>
  <c r="AJ334" i="3"/>
  <c r="M334" i="3"/>
  <c r="L334" i="3"/>
  <c r="AJ333" i="3"/>
  <c r="M333" i="3"/>
  <c r="L333" i="3"/>
  <c r="AJ332" i="3"/>
  <c r="M332" i="3"/>
  <c r="L332" i="3"/>
  <c r="AJ331" i="3"/>
  <c r="M331" i="3"/>
  <c r="L331" i="3"/>
  <c r="AJ330" i="3"/>
  <c r="M330" i="3"/>
  <c r="L330" i="3"/>
  <c r="AJ329" i="3"/>
  <c r="M329" i="3"/>
  <c r="L329" i="3"/>
  <c r="AJ328" i="3"/>
  <c r="M328" i="3"/>
  <c r="L328" i="3"/>
  <c r="AJ327" i="3"/>
  <c r="M327" i="3"/>
  <c r="L327" i="3"/>
  <c r="AJ326" i="3"/>
  <c r="M326" i="3"/>
  <c r="L326" i="3"/>
  <c r="AJ325" i="3"/>
  <c r="M325" i="3"/>
  <c r="L325" i="3"/>
  <c r="AJ324" i="3"/>
  <c r="M324" i="3"/>
  <c r="L324" i="3"/>
  <c r="AJ323" i="3"/>
  <c r="M323" i="3"/>
  <c r="L323" i="3"/>
  <c r="AJ322" i="3"/>
  <c r="M322" i="3"/>
  <c r="L322" i="3"/>
  <c r="AJ321" i="3"/>
  <c r="M321" i="3"/>
  <c r="L321" i="3"/>
  <c r="AJ320" i="3"/>
  <c r="M320" i="3"/>
  <c r="L320" i="3"/>
  <c r="AJ319" i="3"/>
  <c r="M319" i="3"/>
  <c r="L319" i="3"/>
  <c r="AJ318" i="3"/>
  <c r="M318" i="3"/>
  <c r="L318" i="3"/>
  <c r="AJ317" i="3"/>
  <c r="M317" i="3"/>
  <c r="L317" i="3"/>
  <c r="AJ316" i="3"/>
  <c r="M316" i="3"/>
  <c r="L316" i="3"/>
  <c r="AJ315" i="3"/>
  <c r="M315" i="3"/>
  <c r="L315" i="3"/>
  <c r="M314" i="3"/>
  <c r="L314" i="3"/>
  <c r="AJ313" i="3"/>
  <c r="M313" i="3"/>
  <c r="L313" i="3"/>
  <c r="AJ312" i="3"/>
  <c r="M312" i="3"/>
  <c r="L312" i="3"/>
  <c r="AJ311" i="3"/>
  <c r="M311" i="3"/>
  <c r="L311" i="3"/>
  <c r="AJ310" i="3"/>
  <c r="M310" i="3"/>
  <c r="L310" i="3"/>
  <c r="AJ309" i="3"/>
  <c r="M309" i="3"/>
  <c r="L309" i="3"/>
  <c r="AJ308" i="3"/>
  <c r="M308" i="3"/>
  <c r="L308" i="3"/>
  <c r="AJ307" i="3"/>
  <c r="M307" i="3"/>
  <c r="L307" i="3"/>
  <c r="AJ306" i="3"/>
  <c r="M306" i="3"/>
  <c r="L306" i="3"/>
  <c r="AJ305" i="3"/>
  <c r="M305" i="3"/>
  <c r="L305" i="3"/>
  <c r="AJ304" i="3"/>
  <c r="M304" i="3"/>
  <c r="L304" i="3"/>
  <c r="AJ303" i="3"/>
  <c r="M303" i="3"/>
  <c r="L303" i="3"/>
  <c r="AJ302" i="3"/>
  <c r="M302" i="3"/>
  <c r="L302" i="3"/>
  <c r="AJ301" i="3"/>
  <c r="M301" i="3"/>
  <c r="L301" i="3"/>
  <c r="AJ300" i="3"/>
  <c r="M300" i="3"/>
  <c r="L300" i="3"/>
  <c r="AJ299" i="3"/>
  <c r="M299" i="3"/>
  <c r="L299" i="3"/>
  <c r="AJ298" i="3"/>
  <c r="M298" i="3"/>
  <c r="L298" i="3"/>
  <c r="AJ297" i="3"/>
  <c r="M297" i="3"/>
  <c r="L297" i="3"/>
  <c r="AJ296" i="3"/>
  <c r="M296" i="3"/>
  <c r="L296" i="3"/>
  <c r="AJ295" i="3"/>
  <c r="M295" i="3"/>
  <c r="L295" i="3"/>
  <c r="AJ294" i="3"/>
  <c r="M294" i="3"/>
  <c r="L294" i="3"/>
  <c r="AJ293" i="3"/>
  <c r="M293" i="3"/>
  <c r="L293" i="3"/>
  <c r="AJ292" i="3"/>
  <c r="M292" i="3"/>
  <c r="L292" i="3"/>
  <c r="AJ291" i="3"/>
  <c r="M291" i="3"/>
  <c r="L291" i="3"/>
  <c r="AJ290" i="3"/>
  <c r="M290" i="3"/>
  <c r="L290" i="3"/>
  <c r="AJ289" i="3"/>
  <c r="M289" i="3"/>
  <c r="L289" i="3"/>
  <c r="AJ288" i="3"/>
  <c r="M288" i="3"/>
  <c r="L288" i="3"/>
  <c r="AJ287" i="3"/>
  <c r="M287" i="3"/>
  <c r="L287" i="3"/>
  <c r="AJ286" i="3"/>
  <c r="M286" i="3"/>
  <c r="L286" i="3"/>
  <c r="AJ285" i="3"/>
  <c r="M285" i="3"/>
  <c r="L285" i="3"/>
  <c r="AJ284" i="3"/>
  <c r="M284" i="3"/>
  <c r="L284" i="3"/>
  <c r="AJ283" i="3"/>
  <c r="M283" i="3"/>
  <c r="L283" i="3"/>
  <c r="M282" i="3"/>
  <c r="L282" i="3"/>
  <c r="AJ281" i="3"/>
  <c r="M281" i="3"/>
  <c r="L281" i="3"/>
  <c r="AJ280" i="3"/>
  <c r="M280" i="3"/>
  <c r="L280" i="3"/>
  <c r="AJ279" i="3"/>
  <c r="M279" i="3"/>
  <c r="L279" i="3"/>
  <c r="AJ278" i="3"/>
  <c r="M278" i="3"/>
  <c r="L278" i="3"/>
  <c r="AJ277" i="3"/>
  <c r="M277" i="3"/>
  <c r="L277" i="3"/>
  <c r="AJ276" i="3"/>
  <c r="M276" i="3"/>
  <c r="L276" i="3"/>
  <c r="AJ275" i="3"/>
  <c r="M275" i="3"/>
  <c r="L275" i="3"/>
  <c r="AJ274" i="3"/>
  <c r="M274" i="3"/>
  <c r="L274" i="3"/>
  <c r="AJ273" i="3"/>
  <c r="M273" i="3"/>
  <c r="L273" i="3"/>
  <c r="AJ272" i="3"/>
  <c r="M272" i="3"/>
  <c r="L272" i="3"/>
  <c r="AJ271" i="3"/>
  <c r="M271" i="3"/>
  <c r="L271" i="3"/>
  <c r="AJ270" i="3"/>
  <c r="M270" i="3"/>
  <c r="L270" i="3"/>
  <c r="AJ269" i="3"/>
  <c r="M269" i="3"/>
  <c r="L269" i="3"/>
  <c r="AJ268" i="3"/>
  <c r="M268" i="3"/>
  <c r="L268" i="3"/>
  <c r="AJ267" i="3"/>
  <c r="M267" i="3"/>
  <c r="L267" i="3"/>
  <c r="AJ266" i="3"/>
  <c r="M266" i="3"/>
  <c r="L266" i="3"/>
  <c r="AJ265" i="3"/>
  <c r="M265" i="3"/>
  <c r="L265" i="3"/>
  <c r="AJ264" i="3"/>
  <c r="M264" i="3"/>
  <c r="L264" i="3"/>
  <c r="AJ263" i="3"/>
  <c r="M263" i="3"/>
  <c r="L263" i="3"/>
  <c r="AJ262" i="3"/>
  <c r="M262" i="3"/>
  <c r="L262" i="3"/>
  <c r="AJ261" i="3"/>
  <c r="M261" i="3"/>
  <c r="L261" i="3"/>
  <c r="AJ260" i="3"/>
  <c r="M260" i="3"/>
  <c r="L260" i="3"/>
  <c r="AJ259" i="3"/>
  <c r="M259" i="3"/>
  <c r="L259" i="3"/>
  <c r="AJ258" i="3"/>
  <c r="M258" i="3"/>
  <c r="L258" i="3"/>
  <c r="AJ257" i="3"/>
  <c r="M257" i="3"/>
  <c r="L257" i="3"/>
  <c r="AJ256" i="3"/>
  <c r="M256" i="3"/>
  <c r="L256" i="3"/>
  <c r="AJ255" i="3"/>
  <c r="M255" i="3"/>
  <c r="L255" i="3"/>
  <c r="AJ254" i="3"/>
  <c r="M254" i="3"/>
  <c r="L254" i="3"/>
  <c r="AJ253" i="3"/>
  <c r="M253" i="3"/>
  <c r="L253" i="3"/>
  <c r="AJ252" i="3"/>
  <c r="M252" i="3"/>
  <c r="L252" i="3"/>
  <c r="AJ251" i="3"/>
  <c r="M251" i="3"/>
  <c r="L251" i="3"/>
  <c r="AJ250" i="3"/>
  <c r="M250" i="3"/>
  <c r="L250" i="3"/>
  <c r="AJ249" i="3"/>
  <c r="M249" i="3"/>
  <c r="L249" i="3"/>
  <c r="AJ248" i="3"/>
  <c r="M248" i="3"/>
  <c r="L248" i="3"/>
  <c r="M247" i="3"/>
  <c r="L247" i="3"/>
  <c r="AJ246" i="3"/>
  <c r="M246" i="3"/>
  <c r="L246" i="3"/>
  <c r="AJ245" i="3"/>
  <c r="M245" i="3"/>
  <c r="L245" i="3"/>
  <c r="AJ244" i="3"/>
  <c r="M244" i="3"/>
  <c r="L244" i="3"/>
  <c r="AJ243" i="3"/>
  <c r="M243" i="3"/>
  <c r="L243" i="3"/>
  <c r="AJ242" i="3"/>
  <c r="M242" i="3"/>
  <c r="L242" i="3"/>
  <c r="AJ241" i="3"/>
  <c r="M241" i="3"/>
  <c r="L241" i="3"/>
  <c r="AJ240" i="3"/>
  <c r="M240" i="3"/>
  <c r="L240" i="3"/>
  <c r="AJ239" i="3"/>
  <c r="M239" i="3"/>
  <c r="L239" i="3"/>
  <c r="AJ238" i="3"/>
  <c r="M238" i="3"/>
  <c r="L238" i="3"/>
  <c r="AJ237" i="3"/>
  <c r="M237" i="3"/>
  <c r="L237" i="3"/>
  <c r="AJ236" i="3"/>
  <c r="M236" i="3"/>
  <c r="L236" i="3"/>
  <c r="AJ235" i="3"/>
  <c r="M235" i="3"/>
  <c r="L235" i="3"/>
  <c r="AJ234" i="3"/>
  <c r="M234" i="3"/>
  <c r="L234" i="3"/>
  <c r="AJ233" i="3"/>
  <c r="M233" i="3"/>
  <c r="L233" i="3"/>
  <c r="AJ232" i="3"/>
  <c r="M232" i="3"/>
  <c r="L232" i="3"/>
  <c r="AJ231" i="3"/>
  <c r="M231" i="3"/>
  <c r="L231" i="3"/>
  <c r="AJ230" i="3"/>
  <c r="M230" i="3"/>
  <c r="L230" i="3"/>
  <c r="AJ229" i="3"/>
  <c r="M229" i="3"/>
  <c r="L229" i="3"/>
  <c r="AJ228" i="3"/>
  <c r="M228" i="3"/>
  <c r="L228" i="3"/>
  <c r="AJ227" i="3"/>
  <c r="M227" i="3"/>
  <c r="L227" i="3"/>
  <c r="AJ226" i="3"/>
  <c r="M226" i="3"/>
  <c r="L226" i="3"/>
  <c r="AJ225" i="3"/>
  <c r="M225" i="3"/>
  <c r="L225" i="3"/>
  <c r="AJ224" i="3"/>
  <c r="M224" i="3"/>
  <c r="L224" i="3"/>
  <c r="AJ223" i="3"/>
  <c r="M223" i="3"/>
  <c r="L223" i="3"/>
  <c r="AJ222" i="3"/>
  <c r="M222" i="3"/>
  <c r="L222" i="3"/>
  <c r="AJ221" i="3"/>
  <c r="M221" i="3"/>
  <c r="L221" i="3"/>
  <c r="AJ220" i="3"/>
  <c r="M220" i="3"/>
  <c r="L220" i="3"/>
  <c r="AJ219" i="3"/>
  <c r="M219" i="3"/>
  <c r="L219" i="3"/>
  <c r="AJ218" i="3"/>
  <c r="M218" i="3"/>
  <c r="L218" i="3"/>
  <c r="AJ217" i="3"/>
  <c r="M217" i="3"/>
  <c r="L217" i="3"/>
  <c r="AJ216" i="3"/>
  <c r="M216" i="3"/>
  <c r="L216" i="3"/>
  <c r="AJ215" i="3"/>
  <c r="M215" i="3"/>
  <c r="L215" i="3"/>
  <c r="AJ214" i="3"/>
  <c r="M214" i="3"/>
  <c r="L214" i="3"/>
  <c r="AJ213" i="3"/>
  <c r="M213" i="3"/>
  <c r="L213" i="3"/>
  <c r="AJ212" i="3"/>
  <c r="M212" i="3"/>
  <c r="L212" i="3"/>
  <c r="AJ211" i="3"/>
  <c r="M211" i="3"/>
  <c r="L211" i="3"/>
  <c r="AJ210" i="3"/>
  <c r="M210" i="3"/>
  <c r="L210" i="3"/>
  <c r="AJ209" i="3"/>
  <c r="M209" i="3"/>
  <c r="L209" i="3"/>
  <c r="AJ208" i="3"/>
  <c r="M208" i="3"/>
  <c r="L208" i="3"/>
  <c r="AJ207" i="3"/>
  <c r="M207" i="3"/>
  <c r="L207" i="3"/>
  <c r="AJ206" i="3"/>
  <c r="M206" i="3"/>
  <c r="L206" i="3"/>
  <c r="AJ205" i="3"/>
  <c r="M205" i="3"/>
  <c r="L205" i="3"/>
  <c r="AJ204" i="3"/>
  <c r="M204" i="3"/>
  <c r="L204" i="3"/>
  <c r="AJ203" i="3"/>
  <c r="M203" i="3"/>
  <c r="L203" i="3"/>
  <c r="AJ202" i="3"/>
  <c r="M202" i="3"/>
  <c r="L202" i="3"/>
  <c r="AJ201" i="3"/>
  <c r="M201" i="3"/>
  <c r="L201" i="3"/>
  <c r="AJ200" i="3"/>
  <c r="M200" i="3"/>
  <c r="L200" i="3"/>
  <c r="AJ199" i="3"/>
  <c r="M199" i="3"/>
  <c r="L199" i="3"/>
  <c r="AJ198" i="3"/>
  <c r="M198" i="3"/>
  <c r="L198" i="3"/>
  <c r="AJ197" i="3"/>
  <c r="M197" i="3"/>
  <c r="L197" i="3"/>
  <c r="AJ196" i="3"/>
  <c r="M196" i="3"/>
  <c r="L196" i="3"/>
  <c r="AJ195" i="3"/>
  <c r="M195" i="3"/>
  <c r="L195" i="3"/>
  <c r="AJ194" i="3"/>
  <c r="M194" i="3"/>
  <c r="L194" i="3"/>
  <c r="AJ193" i="3"/>
  <c r="M193" i="3"/>
  <c r="L193" i="3"/>
  <c r="AJ192" i="3"/>
  <c r="M192" i="3"/>
  <c r="L192" i="3"/>
  <c r="M191" i="3"/>
  <c r="L191" i="3"/>
  <c r="AJ190" i="3"/>
  <c r="M190" i="3"/>
  <c r="L190" i="3"/>
  <c r="AJ189" i="3"/>
  <c r="M189" i="3"/>
  <c r="L189" i="3"/>
  <c r="M188" i="3"/>
  <c r="L188" i="3"/>
  <c r="AJ187" i="3"/>
  <c r="M187" i="3"/>
  <c r="L187" i="3"/>
  <c r="AJ186" i="3"/>
  <c r="M186" i="3"/>
  <c r="L186" i="3"/>
  <c r="AJ185" i="3"/>
  <c r="M185" i="3"/>
  <c r="L185" i="3"/>
  <c r="AJ184" i="3"/>
  <c r="M184" i="3"/>
  <c r="L184" i="3"/>
  <c r="AJ183" i="3"/>
  <c r="M183" i="3"/>
  <c r="L183" i="3"/>
  <c r="AJ182" i="3"/>
  <c r="M182" i="3"/>
  <c r="L182" i="3"/>
  <c r="AJ181" i="3"/>
  <c r="M181" i="3"/>
  <c r="L181" i="3"/>
  <c r="AJ180" i="3"/>
  <c r="M180" i="3"/>
  <c r="L180" i="3"/>
  <c r="AJ179" i="3"/>
  <c r="M179" i="3"/>
  <c r="L179" i="3"/>
  <c r="AJ178" i="3"/>
  <c r="M178" i="3"/>
  <c r="L178" i="3"/>
  <c r="AJ177" i="3"/>
  <c r="M177" i="3"/>
  <c r="L177" i="3"/>
  <c r="AJ176" i="3"/>
  <c r="M176" i="3"/>
  <c r="L176" i="3"/>
  <c r="AJ175" i="3"/>
  <c r="M175" i="3"/>
  <c r="L175" i="3"/>
  <c r="M174" i="3"/>
  <c r="L174" i="3"/>
  <c r="AJ173" i="3"/>
  <c r="M173" i="3"/>
  <c r="L173" i="3"/>
  <c r="AJ172" i="3"/>
  <c r="M172" i="3"/>
  <c r="L172" i="3"/>
  <c r="AJ171" i="3"/>
  <c r="M171" i="3"/>
  <c r="L171" i="3"/>
  <c r="AJ170" i="3"/>
  <c r="M170" i="3"/>
  <c r="L170" i="3"/>
  <c r="AJ169" i="3"/>
  <c r="M169" i="3"/>
  <c r="L169" i="3"/>
  <c r="AJ168" i="3"/>
  <c r="M168" i="3"/>
  <c r="L168" i="3"/>
  <c r="AJ167" i="3"/>
  <c r="M167" i="3"/>
  <c r="L167" i="3"/>
  <c r="AJ166" i="3"/>
  <c r="M166" i="3"/>
  <c r="L166" i="3"/>
  <c r="AJ165" i="3"/>
  <c r="M165" i="3"/>
  <c r="L165" i="3"/>
  <c r="AJ164" i="3"/>
  <c r="M164" i="3"/>
  <c r="L164" i="3"/>
  <c r="AJ163" i="3"/>
  <c r="M163" i="3"/>
  <c r="L163" i="3"/>
  <c r="AJ162" i="3"/>
  <c r="M162" i="3"/>
  <c r="L162" i="3"/>
  <c r="AJ161" i="3"/>
  <c r="M161" i="3"/>
  <c r="L161" i="3"/>
  <c r="AJ160" i="3"/>
  <c r="M160" i="3"/>
  <c r="L160" i="3"/>
  <c r="AJ159" i="3"/>
  <c r="M159" i="3"/>
  <c r="L159" i="3"/>
  <c r="AJ158" i="3"/>
  <c r="M158" i="3"/>
  <c r="L158" i="3"/>
  <c r="AJ157" i="3"/>
  <c r="M157" i="3"/>
  <c r="L157" i="3"/>
  <c r="AJ156" i="3"/>
  <c r="M156" i="3"/>
  <c r="L156" i="3"/>
  <c r="AJ155" i="3"/>
  <c r="M155" i="3"/>
  <c r="L155" i="3"/>
  <c r="AJ154" i="3"/>
  <c r="M154" i="3"/>
  <c r="L154" i="3"/>
  <c r="AJ153" i="3"/>
  <c r="M153" i="3"/>
  <c r="L153" i="3"/>
  <c r="AJ152" i="3"/>
  <c r="M152" i="3"/>
  <c r="L152" i="3"/>
  <c r="AJ151" i="3"/>
  <c r="M151" i="3"/>
  <c r="L151" i="3"/>
  <c r="M150" i="3"/>
  <c r="L150" i="3"/>
  <c r="AJ149" i="3"/>
  <c r="M149" i="3"/>
  <c r="L149" i="3"/>
  <c r="AJ148" i="3"/>
  <c r="M148" i="3"/>
  <c r="L148" i="3"/>
  <c r="AJ147" i="3"/>
  <c r="M147" i="3"/>
  <c r="L147" i="3"/>
  <c r="AJ146" i="3"/>
  <c r="M146" i="3"/>
  <c r="L146" i="3"/>
  <c r="AJ145" i="3"/>
  <c r="M145" i="3"/>
  <c r="L145" i="3"/>
  <c r="AJ144" i="3"/>
  <c r="M144" i="3"/>
  <c r="L144" i="3"/>
  <c r="AJ143" i="3"/>
  <c r="M143" i="3"/>
  <c r="L143" i="3"/>
  <c r="AJ142" i="3"/>
  <c r="M142" i="3"/>
  <c r="L142" i="3"/>
  <c r="AJ141" i="3"/>
  <c r="M141" i="3"/>
  <c r="L141" i="3"/>
  <c r="AJ140" i="3"/>
  <c r="M140" i="3"/>
  <c r="L140" i="3"/>
  <c r="AJ139" i="3"/>
  <c r="M139" i="3"/>
  <c r="L139" i="3"/>
  <c r="AJ138" i="3"/>
  <c r="M138" i="3"/>
  <c r="L138" i="3"/>
  <c r="M137" i="3"/>
  <c r="L137" i="3"/>
  <c r="AJ136" i="3"/>
  <c r="M136" i="3"/>
  <c r="L136" i="3"/>
  <c r="AJ135" i="3"/>
  <c r="M135" i="3"/>
  <c r="L135" i="3"/>
  <c r="AJ134" i="3"/>
  <c r="M134" i="3"/>
  <c r="L134" i="3"/>
  <c r="AJ133" i="3"/>
  <c r="M133" i="3"/>
  <c r="L133" i="3"/>
  <c r="AJ132" i="3"/>
  <c r="M132" i="3"/>
  <c r="L132" i="3"/>
  <c r="AJ131" i="3"/>
  <c r="M131" i="3"/>
  <c r="L131" i="3"/>
  <c r="AJ130" i="3"/>
  <c r="M130" i="3"/>
  <c r="L130" i="3"/>
  <c r="AJ129" i="3"/>
  <c r="M129" i="3"/>
  <c r="L129" i="3"/>
  <c r="AJ128" i="3"/>
  <c r="M128" i="3"/>
  <c r="L128" i="3"/>
  <c r="AJ127" i="3"/>
  <c r="M127" i="3"/>
  <c r="L127" i="3"/>
  <c r="AJ126" i="3"/>
  <c r="M126" i="3"/>
  <c r="L126" i="3"/>
  <c r="AJ125" i="3"/>
  <c r="M125" i="3"/>
  <c r="L125" i="3"/>
  <c r="AJ124" i="3"/>
  <c r="M124" i="3"/>
  <c r="L124" i="3"/>
  <c r="AJ123" i="3"/>
  <c r="M123" i="3"/>
  <c r="L123" i="3"/>
  <c r="AJ122" i="3"/>
  <c r="M122" i="3"/>
  <c r="L122" i="3"/>
  <c r="AJ121" i="3"/>
  <c r="M121" i="3"/>
  <c r="L121" i="3"/>
  <c r="AJ120" i="3"/>
  <c r="M120" i="3"/>
  <c r="L120" i="3"/>
  <c r="AJ119" i="3"/>
  <c r="M119" i="3"/>
  <c r="L119" i="3"/>
  <c r="AJ118" i="3"/>
  <c r="M118" i="3"/>
  <c r="L118" i="3"/>
  <c r="AJ117" i="3"/>
  <c r="M117" i="3"/>
  <c r="L117" i="3"/>
  <c r="M116" i="3"/>
  <c r="L116" i="3"/>
  <c r="AJ115" i="3"/>
  <c r="M115" i="3"/>
  <c r="L115" i="3"/>
  <c r="AJ114" i="3"/>
  <c r="M114" i="3"/>
  <c r="L114" i="3"/>
  <c r="AJ113" i="3"/>
  <c r="M113" i="3"/>
  <c r="L113" i="3"/>
  <c r="AJ112" i="3"/>
  <c r="M112" i="3"/>
  <c r="L112" i="3"/>
  <c r="AJ111" i="3"/>
  <c r="M111" i="3"/>
  <c r="L111" i="3"/>
  <c r="AJ110" i="3"/>
  <c r="M110" i="3"/>
  <c r="L110" i="3"/>
  <c r="AJ109" i="3"/>
  <c r="M109" i="3"/>
  <c r="L109" i="3"/>
  <c r="AJ108" i="3"/>
  <c r="M108" i="3"/>
  <c r="L108" i="3"/>
  <c r="AJ107" i="3"/>
  <c r="M107" i="3"/>
  <c r="L107" i="3"/>
  <c r="AJ106" i="3"/>
  <c r="M106" i="3"/>
  <c r="L106" i="3"/>
  <c r="M105" i="3"/>
  <c r="L105" i="3"/>
  <c r="AJ104" i="3"/>
  <c r="M104" i="3"/>
  <c r="L104" i="3"/>
  <c r="AJ103" i="3"/>
  <c r="M103" i="3"/>
  <c r="L103" i="3"/>
  <c r="AJ102" i="3"/>
  <c r="M102" i="3"/>
  <c r="L102" i="3"/>
  <c r="AJ101" i="3"/>
  <c r="M101" i="3"/>
  <c r="L101" i="3"/>
  <c r="AJ100" i="3"/>
  <c r="M100" i="3"/>
  <c r="L100" i="3"/>
  <c r="AJ99" i="3"/>
  <c r="M99" i="3"/>
  <c r="L99" i="3"/>
  <c r="AJ98" i="3"/>
  <c r="M98" i="3"/>
  <c r="L98" i="3"/>
  <c r="AJ97" i="3"/>
  <c r="M97" i="3"/>
  <c r="L97" i="3"/>
  <c r="AJ96" i="3"/>
  <c r="M96" i="3"/>
  <c r="L96" i="3"/>
  <c r="AJ95" i="3"/>
  <c r="M95" i="3"/>
  <c r="L95" i="3"/>
  <c r="AJ94" i="3"/>
  <c r="M94" i="3"/>
  <c r="L94" i="3"/>
  <c r="AJ93" i="3"/>
  <c r="M93" i="3"/>
  <c r="L93" i="3"/>
  <c r="AJ92" i="3"/>
  <c r="M92" i="3"/>
  <c r="L92" i="3"/>
  <c r="AJ91" i="3"/>
  <c r="M91" i="3"/>
  <c r="L91" i="3"/>
  <c r="M90" i="3"/>
  <c r="L90" i="3"/>
  <c r="AJ89" i="3"/>
  <c r="M89" i="3"/>
  <c r="L89" i="3"/>
  <c r="AJ88" i="3"/>
  <c r="M88" i="3"/>
  <c r="L88" i="3"/>
  <c r="M87" i="3"/>
  <c r="L87" i="3"/>
  <c r="AJ86" i="3"/>
  <c r="M86" i="3"/>
  <c r="L86" i="3"/>
  <c r="AJ85" i="3"/>
  <c r="M85" i="3"/>
  <c r="L85" i="3"/>
  <c r="AJ84" i="3"/>
  <c r="M84" i="3"/>
  <c r="L84" i="3"/>
  <c r="AJ83" i="3"/>
  <c r="M83" i="3"/>
  <c r="L83" i="3"/>
  <c r="AJ82" i="3"/>
  <c r="M82" i="3"/>
  <c r="L82" i="3"/>
  <c r="AJ81" i="3"/>
  <c r="M81" i="3"/>
  <c r="L81" i="3"/>
  <c r="AJ80" i="3"/>
  <c r="M80" i="3"/>
  <c r="L80" i="3"/>
  <c r="AJ79" i="3"/>
  <c r="M79" i="3"/>
  <c r="L79" i="3"/>
  <c r="AJ78" i="3"/>
  <c r="M78" i="3"/>
  <c r="L78" i="3"/>
  <c r="AJ77" i="3"/>
  <c r="M77" i="3"/>
  <c r="L77" i="3"/>
  <c r="AJ76" i="3"/>
  <c r="M76" i="3"/>
  <c r="L76" i="3"/>
  <c r="AJ75" i="3"/>
  <c r="M75" i="3"/>
  <c r="L75" i="3"/>
  <c r="AJ74" i="3"/>
  <c r="M74" i="3"/>
  <c r="L74" i="3"/>
  <c r="AJ73" i="3"/>
  <c r="M73" i="3"/>
  <c r="L73" i="3"/>
  <c r="AJ72" i="3"/>
  <c r="M72" i="3"/>
  <c r="L72" i="3"/>
  <c r="AJ71" i="3"/>
  <c r="M71" i="3"/>
  <c r="L71" i="3"/>
  <c r="AJ70" i="3"/>
  <c r="M70" i="3"/>
  <c r="L70" i="3"/>
  <c r="AJ69" i="3"/>
  <c r="M69" i="3"/>
  <c r="L69" i="3"/>
  <c r="AJ68" i="3"/>
  <c r="M68" i="3"/>
  <c r="L68" i="3"/>
  <c r="AJ67" i="3"/>
  <c r="M67" i="3"/>
  <c r="L67" i="3"/>
  <c r="AJ66" i="3"/>
  <c r="M66" i="3"/>
  <c r="L66" i="3"/>
  <c r="M65" i="3"/>
  <c r="L65" i="3"/>
  <c r="AJ64" i="3"/>
  <c r="M64" i="3"/>
  <c r="L64" i="3"/>
  <c r="AJ63" i="3"/>
  <c r="M63" i="3"/>
  <c r="L63" i="3"/>
  <c r="AJ62" i="3"/>
  <c r="M62" i="3"/>
  <c r="L62" i="3"/>
  <c r="AJ61" i="3"/>
  <c r="M61" i="3"/>
  <c r="L61" i="3"/>
  <c r="AJ60" i="3"/>
  <c r="M60" i="3"/>
  <c r="L60" i="3"/>
  <c r="AJ59" i="3"/>
  <c r="M59" i="3"/>
  <c r="L59" i="3"/>
  <c r="AJ58" i="3"/>
  <c r="M58" i="3"/>
  <c r="L58" i="3"/>
  <c r="AJ57" i="3"/>
  <c r="M57" i="3"/>
  <c r="L57" i="3"/>
  <c r="AJ56" i="3"/>
  <c r="M56" i="3"/>
  <c r="L56" i="3"/>
  <c r="AJ55" i="3"/>
  <c r="M55" i="3"/>
  <c r="L55" i="3"/>
  <c r="AJ54" i="3"/>
  <c r="M54" i="3"/>
  <c r="L54" i="3"/>
  <c r="AJ53" i="3"/>
  <c r="M53" i="3"/>
  <c r="L53" i="3"/>
  <c r="AJ52" i="3"/>
  <c r="M52" i="3"/>
  <c r="L52" i="3"/>
  <c r="AJ51" i="3"/>
  <c r="M51" i="3"/>
  <c r="L51" i="3"/>
  <c r="AJ50" i="3"/>
  <c r="M50" i="3"/>
  <c r="L50" i="3"/>
  <c r="AJ49" i="3"/>
  <c r="M49" i="3"/>
  <c r="L49" i="3"/>
  <c r="AJ48" i="3"/>
  <c r="M48" i="3"/>
  <c r="L48" i="3"/>
  <c r="AJ47" i="3"/>
  <c r="M47" i="3"/>
  <c r="L47" i="3"/>
  <c r="AJ46" i="3"/>
  <c r="M46" i="3"/>
  <c r="L46" i="3"/>
  <c r="AJ45" i="3"/>
  <c r="M45" i="3"/>
  <c r="L45" i="3"/>
  <c r="M44" i="3"/>
  <c r="L44" i="3"/>
  <c r="AJ43" i="3"/>
  <c r="M43" i="3"/>
  <c r="L43" i="3"/>
  <c r="AJ42" i="3"/>
  <c r="M42" i="3"/>
  <c r="L42" i="3"/>
  <c r="AJ41" i="3"/>
  <c r="M41" i="3"/>
  <c r="L41" i="3"/>
  <c r="AJ40" i="3"/>
  <c r="M40" i="3"/>
  <c r="L40" i="3"/>
  <c r="AJ39" i="3"/>
  <c r="M39" i="3"/>
  <c r="L39" i="3"/>
  <c r="AJ38" i="3"/>
  <c r="M38" i="3"/>
  <c r="L38" i="3"/>
  <c r="AJ37" i="3"/>
  <c r="M37" i="3"/>
  <c r="L37" i="3"/>
  <c r="AJ36" i="3"/>
  <c r="M36" i="3"/>
  <c r="L36" i="3"/>
  <c r="AJ35" i="3"/>
  <c r="M35" i="3"/>
  <c r="L35" i="3"/>
  <c r="AJ34" i="3"/>
  <c r="M34" i="3"/>
  <c r="L34" i="3"/>
  <c r="AJ33" i="3"/>
  <c r="M33" i="3"/>
  <c r="L33" i="3"/>
  <c r="AJ32" i="3"/>
  <c r="M32" i="3"/>
  <c r="L32" i="3"/>
  <c r="AJ31" i="3"/>
  <c r="M31" i="3"/>
  <c r="L31" i="3"/>
  <c r="AJ30" i="3"/>
  <c r="M30" i="3"/>
  <c r="L30" i="3"/>
  <c r="AJ29" i="3"/>
  <c r="M29" i="3"/>
  <c r="L29" i="3"/>
  <c r="AJ28" i="3"/>
  <c r="M28" i="3"/>
  <c r="L28" i="3"/>
  <c r="AJ27" i="3"/>
  <c r="M27" i="3"/>
  <c r="L27" i="3"/>
  <c r="AJ26" i="3"/>
  <c r="M26" i="3"/>
  <c r="L26" i="3"/>
  <c r="AJ25" i="3"/>
  <c r="M25" i="3"/>
  <c r="L25" i="3"/>
  <c r="AJ24" i="3"/>
  <c r="M24" i="3"/>
  <c r="L24" i="3"/>
  <c r="AJ23" i="3"/>
  <c r="M23" i="3"/>
  <c r="L23" i="3"/>
  <c r="M22" i="3"/>
  <c r="L22" i="3"/>
  <c r="AJ21" i="3"/>
  <c r="M21" i="3"/>
  <c r="L21" i="3"/>
  <c r="M20" i="3"/>
  <c r="L20" i="3"/>
  <c r="AJ19" i="3"/>
  <c r="M19" i="3"/>
  <c r="L19" i="3"/>
  <c r="AJ18" i="3"/>
  <c r="M18" i="3"/>
  <c r="L18" i="3"/>
  <c r="AJ17" i="3"/>
  <c r="M17" i="3"/>
  <c r="L17" i="3"/>
  <c r="AJ16" i="3"/>
  <c r="M16" i="3"/>
  <c r="L16" i="3"/>
  <c r="M15" i="3"/>
  <c r="L15" i="3"/>
  <c r="AJ14" i="3"/>
  <c r="M14" i="3"/>
  <c r="L14" i="3"/>
  <c r="M13" i="3"/>
  <c r="L13" i="3"/>
  <c r="AJ12" i="3"/>
  <c r="M12" i="3"/>
  <c r="L12" i="3"/>
  <c r="AJ11" i="3"/>
  <c r="M11" i="3"/>
  <c r="L11" i="3"/>
  <c r="AJ10" i="3"/>
  <c r="M10" i="3"/>
  <c r="L10" i="3"/>
  <c r="AJ9" i="3"/>
  <c r="M9" i="3"/>
  <c r="L9" i="3"/>
  <c r="AJ8" i="3"/>
  <c r="M8" i="3"/>
  <c r="L8" i="3"/>
  <c r="AJ7" i="3"/>
  <c r="M7" i="3"/>
  <c r="L7" i="3"/>
  <c r="AJ6" i="3"/>
  <c r="M6" i="3"/>
  <c r="L6" i="3"/>
  <c r="AJ5" i="3"/>
  <c r="M5" i="3"/>
  <c r="L5" i="3"/>
  <c r="AJ4" i="3"/>
  <c r="M4" i="3"/>
  <c r="L4" i="3"/>
  <c r="M3" i="3"/>
  <c r="L3" i="3"/>
  <c r="AJ326" i="2"/>
  <c r="M326" i="2"/>
  <c r="L326" i="2"/>
  <c r="AJ325" i="2"/>
  <c r="M325" i="2"/>
  <c r="L325" i="2"/>
  <c r="AJ324" i="2"/>
  <c r="M324" i="2"/>
  <c r="L324" i="2"/>
  <c r="M323" i="2"/>
  <c r="L323" i="2"/>
  <c r="AJ322" i="2"/>
  <c r="M322" i="2"/>
  <c r="L322" i="2"/>
  <c r="AJ321" i="2"/>
  <c r="M321" i="2"/>
  <c r="L321" i="2"/>
  <c r="AJ320" i="2"/>
  <c r="M320" i="2"/>
  <c r="L320" i="2"/>
  <c r="AJ319" i="2"/>
  <c r="M319" i="2"/>
  <c r="L319" i="2"/>
  <c r="AJ318" i="2"/>
  <c r="M318" i="2"/>
  <c r="L318" i="2"/>
  <c r="AJ317" i="2"/>
  <c r="M317" i="2"/>
  <c r="L317" i="2"/>
  <c r="AJ316" i="2"/>
  <c r="M316" i="2"/>
  <c r="L316" i="2"/>
  <c r="AJ315" i="2"/>
  <c r="M315" i="2"/>
  <c r="L315" i="2"/>
  <c r="AJ314" i="2"/>
  <c r="M314" i="2"/>
  <c r="L314" i="2"/>
  <c r="M313" i="2"/>
  <c r="L313" i="2"/>
  <c r="AJ312" i="2"/>
  <c r="M312" i="2"/>
  <c r="L312" i="2"/>
  <c r="AJ311" i="2"/>
  <c r="M311" i="2"/>
  <c r="L311" i="2"/>
  <c r="AJ310" i="2"/>
  <c r="M310" i="2"/>
  <c r="L310" i="2"/>
  <c r="AJ309" i="2"/>
  <c r="M309" i="2"/>
  <c r="L309" i="2"/>
  <c r="AJ308" i="2"/>
  <c r="M308" i="2"/>
  <c r="L308" i="2"/>
  <c r="AJ307" i="2"/>
  <c r="M307" i="2"/>
  <c r="L307" i="2"/>
  <c r="M306" i="2"/>
  <c r="L306" i="2"/>
  <c r="AJ305" i="2"/>
  <c r="M305" i="2"/>
  <c r="L305" i="2"/>
  <c r="AJ304" i="2"/>
  <c r="M304" i="2"/>
  <c r="L304" i="2"/>
  <c r="AJ303" i="2"/>
  <c r="M303" i="2"/>
  <c r="L303" i="2"/>
  <c r="AJ302" i="2"/>
  <c r="M302" i="2"/>
  <c r="L302" i="2"/>
  <c r="AJ301" i="2"/>
  <c r="M301" i="2"/>
  <c r="L301" i="2"/>
  <c r="AJ300" i="2"/>
  <c r="M300" i="2"/>
  <c r="L300" i="2"/>
  <c r="AJ299" i="2"/>
  <c r="M299" i="2"/>
  <c r="L299" i="2"/>
  <c r="AJ298" i="2"/>
  <c r="M298" i="2"/>
  <c r="L298" i="2"/>
  <c r="AJ297" i="2"/>
  <c r="M297" i="2"/>
  <c r="L297" i="2"/>
  <c r="AJ296" i="2"/>
  <c r="M296" i="2"/>
  <c r="L296" i="2"/>
  <c r="AJ295" i="2"/>
  <c r="M295" i="2"/>
  <c r="L295" i="2"/>
  <c r="AJ294" i="2"/>
  <c r="M294" i="2"/>
  <c r="L294" i="2"/>
  <c r="AJ293" i="2"/>
  <c r="M293" i="2"/>
  <c r="L293" i="2"/>
  <c r="AJ292" i="2"/>
  <c r="M292" i="2"/>
  <c r="L292" i="2"/>
  <c r="AJ291" i="2"/>
  <c r="M291" i="2"/>
  <c r="L291" i="2"/>
  <c r="AJ290" i="2"/>
  <c r="M290" i="2"/>
  <c r="L290" i="2"/>
  <c r="AJ289" i="2"/>
  <c r="M289" i="2"/>
  <c r="L289" i="2"/>
  <c r="AJ288" i="2"/>
  <c r="M288" i="2"/>
  <c r="L288" i="2"/>
  <c r="AJ287" i="2"/>
  <c r="M287" i="2"/>
  <c r="L287" i="2"/>
  <c r="AJ286" i="2"/>
  <c r="M286" i="2"/>
  <c r="L286" i="2"/>
  <c r="AJ285" i="2"/>
  <c r="M285" i="2"/>
  <c r="L285" i="2"/>
  <c r="AJ284" i="2"/>
  <c r="M284" i="2"/>
  <c r="L284" i="2"/>
  <c r="AJ283" i="2"/>
  <c r="M283" i="2"/>
  <c r="L283" i="2"/>
  <c r="AJ282" i="2"/>
  <c r="M282" i="2"/>
  <c r="L282" i="2"/>
  <c r="AJ281" i="2"/>
  <c r="M281" i="2"/>
  <c r="L281" i="2"/>
  <c r="AJ280" i="2"/>
  <c r="M280" i="2"/>
  <c r="L280" i="2"/>
  <c r="AJ279" i="2"/>
  <c r="M279" i="2"/>
  <c r="L279" i="2"/>
  <c r="M278" i="2"/>
  <c r="L278" i="2"/>
  <c r="AJ277" i="2"/>
  <c r="M277" i="2"/>
  <c r="L277" i="2"/>
  <c r="AJ276" i="2"/>
  <c r="M276" i="2"/>
  <c r="L276" i="2"/>
  <c r="AJ275" i="2"/>
  <c r="M275" i="2"/>
  <c r="L275" i="2"/>
  <c r="AJ274" i="2"/>
  <c r="M274" i="2"/>
  <c r="L274" i="2"/>
  <c r="AJ273" i="2"/>
  <c r="M273" i="2"/>
  <c r="L273" i="2"/>
  <c r="AJ272" i="2"/>
  <c r="M272" i="2"/>
  <c r="L272" i="2"/>
  <c r="AJ271" i="2"/>
  <c r="M271" i="2"/>
  <c r="L271" i="2"/>
  <c r="AJ270" i="2"/>
  <c r="M270" i="2"/>
  <c r="L270" i="2"/>
  <c r="AJ269" i="2"/>
  <c r="M269" i="2"/>
  <c r="L269" i="2"/>
  <c r="AJ268" i="2"/>
  <c r="M268" i="2"/>
  <c r="L268" i="2"/>
  <c r="AJ267" i="2"/>
  <c r="M267" i="2"/>
  <c r="L267" i="2"/>
  <c r="AJ266" i="2"/>
  <c r="M266" i="2"/>
  <c r="L266" i="2"/>
  <c r="AJ265" i="2"/>
  <c r="M265" i="2"/>
  <c r="L265" i="2"/>
  <c r="AJ264" i="2"/>
  <c r="M264" i="2"/>
  <c r="L264" i="2"/>
  <c r="AJ263" i="2"/>
  <c r="M263" i="2"/>
  <c r="L263" i="2"/>
  <c r="AJ262" i="2"/>
  <c r="M262" i="2"/>
  <c r="L262" i="2"/>
  <c r="AJ261" i="2"/>
  <c r="M261" i="2"/>
  <c r="L261" i="2"/>
  <c r="AJ260" i="2"/>
  <c r="M260" i="2"/>
  <c r="L260" i="2"/>
  <c r="AJ259" i="2"/>
  <c r="M259" i="2"/>
  <c r="L259" i="2"/>
  <c r="AJ258" i="2"/>
  <c r="M258" i="2"/>
  <c r="L258" i="2"/>
  <c r="AJ257" i="2"/>
  <c r="M257" i="2"/>
  <c r="L257" i="2"/>
  <c r="AJ256" i="2"/>
  <c r="M256" i="2"/>
  <c r="L256" i="2"/>
  <c r="AJ255" i="2"/>
  <c r="M255" i="2"/>
  <c r="L255" i="2"/>
  <c r="AJ254" i="2"/>
  <c r="M254" i="2"/>
  <c r="L254" i="2"/>
  <c r="AJ253" i="2"/>
  <c r="M253" i="2"/>
  <c r="L253" i="2"/>
  <c r="AJ252" i="2"/>
  <c r="M252" i="2"/>
  <c r="L252" i="2"/>
  <c r="AJ251" i="2"/>
  <c r="M251" i="2"/>
  <c r="L251" i="2"/>
  <c r="AJ250" i="2"/>
  <c r="M250" i="2"/>
  <c r="L250" i="2"/>
  <c r="AJ249" i="2"/>
  <c r="M249" i="2"/>
  <c r="L249" i="2"/>
  <c r="AJ248" i="2"/>
  <c r="M248" i="2"/>
  <c r="L248" i="2"/>
  <c r="AJ247" i="2"/>
  <c r="M247" i="2"/>
  <c r="L247" i="2"/>
  <c r="AJ246" i="2"/>
  <c r="M246" i="2"/>
  <c r="L246" i="2"/>
  <c r="M245" i="2"/>
  <c r="L245" i="2"/>
  <c r="AJ244" i="2"/>
  <c r="M244" i="2"/>
  <c r="L244" i="2"/>
  <c r="AJ243" i="2"/>
  <c r="M243" i="2"/>
  <c r="L243" i="2"/>
  <c r="AJ242" i="2"/>
  <c r="M242" i="2"/>
  <c r="L242" i="2"/>
  <c r="M241" i="2"/>
  <c r="L241" i="2"/>
  <c r="AJ240" i="2"/>
  <c r="M240" i="2"/>
  <c r="L240" i="2"/>
  <c r="AJ239" i="2"/>
  <c r="M239" i="2"/>
  <c r="L239" i="2"/>
  <c r="AJ238" i="2"/>
  <c r="M238" i="2"/>
  <c r="L238" i="2"/>
  <c r="AJ237" i="2"/>
  <c r="M237" i="2"/>
  <c r="L237" i="2"/>
  <c r="AJ236" i="2"/>
  <c r="M236" i="2"/>
  <c r="L236" i="2"/>
  <c r="AJ235" i="2"/>
  <c r="M235" i="2"/>
  <c r="L235" i="2"/>
  <c r="AJ234" i="2"/>
  <c r="M234" i="2"/>
  <c r="L234" i="2"/>
  <c r="AJ233" i="2"/>
  <c r="M233" i="2"/>
  <c r="L233" i="2"/>
  <c r="AJ232" i="2"/>
  <c r="M232" i="2"/>
  <c r="L232" i="2"/>
  <c r="AJ231" i="2"/>
  <c r="M231" i="2"/>
  <c r="L231" i="2"/>
  <c r="AJ230" i="2"/>
  <c r="M230" i="2"/>
  <c r="L230" i="2"/>
  <c r="AJ229" i="2"/>
  <c r="M229" i="2"/>
  <c r="L229" i="2"/>
  <c r="AJ228" i="2"/>
  <c r="M228" i="2"/>
  <c r="L228" i="2"/>
  <c r="AJ227" i="2"/>
  <c r="M227" i="2"/>
  <c r="L227" i="2"/>
  <c r="AJ226" i="2"/>
  <c r="M226" i="2"/>
  <c r="L226" i="2"/>
  <c r="AJ225" i="2"/>
  <c r="M225" i="2"/>
  <c r="L225" i="2"/>
  <c r="AJ224" i="2"/>
  <c r="M224" i="2"/>
  <c r="L224" i="2"/>
  <c r="AJ223" i="2"/>
  <c r="M223" i="2"/>
  <c r="L223" i="2"/>
  <c r="AJ222" i="2"/>
  <c r="M222" i="2"/>
  <c r="L222" i="2"/>
  <c r="AJ221" i="2"/>
  <c r="M221" i="2"/>
  <c r="L221" i="2"/>
  <c r="M220" i="2"/>
  <c r="L220" i="2"/>
  <c r="AJ219" i="2"/>
  <c r="M219" i="2"/>
  <c r="L219" i="2"/>
  <c r="AJ218" i="2"/>
  <c r="M218" i="2"/>
  <c r="L218" i="2"/>
  <c r="AJ217" i="2"/>
  <c r="M217" i="2"/>
  <c r="L217" i="2"/>
  <c r="AJ216" i="2"/>
  <c r="M216" i="2"/>
  <c r="L216" i="2"/>
  <c r="AJ215" i="2"/>
  <c r="M215" i="2"/>
  <c r="L215" i="2"/>
  <c r="AJ214" i="2"/>
  <c r="M214" i="2"/>
  <c r="L214" i="2"/>
  <c r="AJ213" i="2"/>
  <c r="M213" i="2"/>
  <c r="L213" i="2"/>
  <c r="AJ212" i="2"/>
  <c r="M212" i="2"/>
  <c r="L212" i="2"/>
  <c r="AJ211" i="2"/>
  <c r="M211" i="2"/>
  <c r="L211" i="2"/>
  <c r="AJ210" i="2"/>
  <c r="M210" i="2"/>
  <c r="L210" i="2"/>
  <c r="AJ209" i="2"/>
  <c r="M209" i="2"/>
  <c r="L209" i="2"/>
  <c r="M208" i="2"/>
  <c r="L208" i="2"/>
  <c r="AJ207" i="2"/>
  <c r="M207" i="2"/>
  <c r="L207" i="2"/>
  <c r="AJ206" i="2"/>
  <c r="M206" i="2"/>
  <c r="L206" i="2"/>
  <c r="AJ205" i="2"/>
  <c r="M205" i="2"/>
  <c r="L205" i="2"/>
  <c r="AJ204" i="2"/>
  <c r="M204" i="2"/>
  <c r="L204" i="2"/>
  <c r="AJ203" i="2"/>
  <c r="M203" i="2"/>
  <c r="L203" i="2"/>
  <c r="AJ202" i="2"/>
  <c r="M202" i="2"/>
  <c r="L202" i="2"/>
  <c r="AJ201" i="2"/>
  <c r="M201" i="2"/>
  <c r="L201" i="2"/>
  <c r="AJ200" i="2"/>
  <c r="M200" i="2"/>
  <c r="L200" i="2"/>
  <c r="AJ199" i="2"/>
  <c r="M199" i="2"/>
  <c r="L199" i="2"/>
  <c r="AJ198" i="2"/>
  <c r="M198" i="2"/>
  <c r="L198" i="2"/>
  <c r="AJ197" i="2"/>
  <c r="M197" i="2"/>
  <c r="L197" i="2"/>
  <c r="AJ196" i="2"/>
  <c r="M196" i="2"/>
  <c r="L196" i="2"/>
  <c r="AJ195" i="2"/>
  <c r="M195" i="2"/>
  <c r="L195" i="2"/>
  <c r="AJ194" i="2"/>
  <c r="M194" i="2"/>
  <c r="L194" i="2"/>
  <c r="AJ193" i="2"/>
  <c r="M193" i="2"/>
  <c r="L193" i="2"/>
  <c r="AJ192" i="2"/>
  <c r="M192" i="2"/>
  <c r="L192" i="2"/>
  <c r="AJ191" i="2"/>
  <c r="M191" i="2"/>
  <c r="L191" i="2"/>
  <c r="AJ190" i="2"/>
  <c r="M190" i="2"/>
  <c r="L190" i="2"/>
  <c r="AJ189" i="2"/>
  <c r="M189" i="2"/>
  <c r="L189" i="2"/>
  <c r="AJ188" i="2"/>
  <c r="M188" i="2"/>
  <c r="L188" i="2"/>
  <c r="AJ187" i="2"/>
  <c r="M187" i="2"/>
  <c r="L187" i="2"/>
  <c r="AJ186" i="2"/>
  <c r="M186" i="2"/>
  <c r="L186" i="2"/>
  <c r="AJ185" i="2"/>
  <c r="M185" i="2"/>
  <c r="L185" i="2"/>
  <c r="AJ184" i="2"/>
  <c r="M184" i="2"/>
  <c r="L184" i="2"/>
  <c r="AJ183" i="2"/>
  <c r="M183" i="2"/>
  <c r="L183" i="2"/>
  <c r="AJ182" i="2"/>
  <c r="M182" i="2"/>
  <c r="L182" i="2"/>
  <c r="AJ181" i="2"/>
  <c r="M181" i="2"/>
  <c r="L181" i="2"/>
  <c r="AJ180" i="2"/>
  <c r="M180" i="2"/>
  <c r="L180" i="2"/>
  <c r="AJ179" i="2"/>
  <c r="M179" i="2"/>
  <c r="L179" i="2"/>
  <c r="AJ178" i="2"/>
  <c r="M178" i="2"/>
  <c r="L178" i="2"/>
  <c r="AJ177" i="2"/>
  <c r="M177" i="2"/>
  <c r="L177" i="2"/>
  <c r="AJ176" i="2"/>
  <c r="M176" i="2"/>
  <c r="L176" i="2"/>
  <c r="AJ175" i="2"/>
  <c r="M175" i="2"/>
  <c r="L175" i="2"/>
  <c r="AJ174" i="2"/>
  <c r="M174" i="2"/>
  <c r="L174" i="2"/>
  <c r="AJ173" i="2"/>
  <c r="M173" i="2"/>
  <c r="L173" i="2"/>
  <c r="AJ172" i="2"/>
  <c r="M172" i="2"/>
  <c r="L172" i="2"/>
  <c r="AJ171" i="2"/>
  <c r="M171" i="2"/>
  <c r="L171" i="2"/>
  <c r="AJ170" i="2"/>
  <c r="M170" i="2"/>
  <c r="L170" i="2"/>
  <c r="AJ169" i="2"/>
  <c r="M169" i="2"/>
  <c r="L169" i="2"/>
  <c r="AJ168" i="2"/>
  <c r="M168" i="2"/>
  <c r="L168" i="2"/>
  <c r="AJ167" i="2"/>
  <c r="M167" i="2"/>
  <c r="L167" i="2"/>
  <c r="AJ166" i="2"/>
  <c r="M166" i="2"/>
  <c r="L166" i="2"/>
  <c r="AJ165" i="2"/>
  <c r="M165" i="2"/>
  <c r="L165" i="2"/>
  <c r="AJ164" i="2"/>
  <c r="M164" i="2"/>
  <c r="L164" i="2"/>
  <c r="AJ163" i="2"/>
  <c r="M163" i="2"/>
  <c r="L163" i="2"/>
  <c r="AJ162" i="2"/>
  <c r="M162" i="2"/>
  <c r="L162" i="2"/>
  <c r="AJ161" i="2"/>
  <c r="M161" i="2"/>
  <c r="L161" i="2"/>
  <c r="AJ160" i="2"/>
  <c r="M160" i="2"/>
  <c r="L160" i="2"/>
  <c r="AJ159" i="2"/>
  <c r="M159" i="2"/>
  <c r="L159" i="2"/>
  <c r="AJ158" i="2"/>
  <c r="M158" i="2"/>
  <c r="L158" i="2"/>
  <c r="AJ157" i="2"/>
  <c r="M157" i="2"/>
  <c r="L157" i="2"/>
  <c r="AJ156" i="2"/>
  <c r="M156" i="2"/>
  <c r="L156" i="2"/>
  <c r="AJ155" i="2"/>
  <c r="M155" i="2"/>
  <c r="L155" i="2"/>
  <c r="AJ154" i="2"/>
  <c r="M154" i="2"/>
  <c r="L154" i="2"/>
  <c r="AJ153" i="2"/>
  <c r="M153" i="2"/>
  <c r="L153" i="2"/>
  <c r="AJ152" i="2"/>
  <c r="M152" i="2"/>
  <c r="L152" i="2"/>
  <c r="AJ151" i="2"/>
  <c r="M151" i="2"/>
  <c r="L151" i="2"/>
  <c r="AJ150" i="2"/>
  <c r="M150" i="2"/>
  <c r="L150" i="2"/>
  <c r="AJ149" i="2"/>
  <c r="M149" i="2"/>
  <c r="L149" i="2"/>
  <c r="AJ148" i="2"/>
  <c r="M148" i="2"/>
  <c r="L148" i="2"/>
  <c r="AJ147" i="2"/>
  <c r="M147" i="2"/>
  <c r="L147" i="2"/>
  <c r="AJ146" i="2"/>
  <c r="M146" i="2"/>
  <c r="L146" i="2"/>
  <c r="AJ145" i="2"/>
  <c r="M145" i="2"/>
  <c r="L145" i="2"/>
  <c r="AJ144" i="2"/>
  <c r="M144" i="2"/>
  <c r="L144" i="2"/>
  <c r="AJ143" i="2"/>
  <c r="M143" i="2"/>
  <c r="L143" i="2"/>
  <c r="AJ142" i="2"/>
  <c r="M142" i="2"/>
  <c r="L142" i="2"/>
  <c r="AJ141" i="2"/>
  <c r="M141" i="2"/>
  <c r="L141" i="2"/>
  <c r="AJ140" i="2"/>
  <c r="M140" i="2"/>
  <c r="L140" i="2"/>
  <c r="AJ139" i="2"/>
  <c r="M139" i="2"/>
  <c r="L139" i="2"/>
  <c r="AJ138" i="2"/>
  <c r="M138" i="2"/>
  <c r="L138" i="2"/>
  <c r="AJ137" i="2"/>
  <c r="M137" i="2"/>
  <c r="L137" i="2"/>
  <c r="AJ136" i="2"/>
  <c r="M136" i="2"/>
  <c r="L136" i="2"/>
  <c r="AJ135" i="2"/>
  <c r="M135" i="2"/>
  <c r="L135" i="2"/>
  <c r="AJ134" i="2"/>
  <c r="M134" i="2"/>
  <c r="L134" i="2"/>
  <c r="AJ133" i="2"/>
  <c r="M133" i="2"/>
  <c r="L133" i="2"/>
  <c r="AJ132" i="2"/>
  <c r="M132" i="2"/>
  <c r="L132" i="2"/>
  <c r="AJ131" i="2"/>
  <c r="M131" i="2"/>
  <c r="L131" i="2"/>
  <c r="AJ130" i="2"/>
  <c r="M130" i="2"/>
  <c r="L130" i="2"/>
  <c r="AJ129" i="2"/>
  <c r="M129" i="2"/>
  <c r="L129" i="2"/>
  <c r="AJ128" i="2"/>
  <c r="M128" i="2"/>
  <c r="L128" i="2"/>
  <c r="M127" i="2"/>
  <c r="L127" i="2"/>
  <c r="M126" i="2"/>
  <c r="L126" i="2"/>
  <c r="AJ125" i="2"/>
  <c r="M125" i="2"/>
  <c r="L125" i="2"/>
  <c r="AJ124" i="2"/>
  <c r="M124" i="2"/>
  <c r="L124" i="2"/>
  <c r="AJ123" i="2"/>
  <c r="M123" i="2"/>
  <c r="L123" i="2"/>
  <c r="M122" i="2"/>
  <c r="L122" i="2"/>
  <c r="AJ121" i="2"/>
  <c r="M121" i="2"/>
  <c r="L121" i="2"/>
  <c r="AJ120" i="2"/>
  <c r="M120" i="2"/>
  <c r="L120" i="2"/>
  <c r="AJ119" i="2"/>
  <c r="M119" i="2"/>
  <c r="L119" i="2"/>
  <c r="AJ118" i="2"/>
  <c r="M118" i="2"/>
  <c r="L118" i="2"/>
  <c r="AJ117" i="2"/>
  <c r="M117" i="2"/>
  <c r="L117" i="2"/>
  <c r="AJ116" i="2"/>
  <c r="M116" i="2"/>
  <c r="L116" i="2"/>
  <c r="AJ115" i="2"/>
  <c r="M115" i="2"/>
  <c r="L115" i="2"/>
  <c r="AJ114" i="2"/>
  <c r="M114" i="2"/>
  <c r="L114" i="2"/>
  <c r="M113" i="2"/>
  <c r="L113" i="2"/>
  <c r="M112" i="2"/>
  <c r="L112" i="2"/>
  <c r="AJ111" i="2"/>
  <c r="M111" i="2"/>
  <c r="L111" i="2"/>
  <c r="AJ110" i="2"/>
  <c r="M110" i="2"/>
  <c r="L110" i="2"/>
  <c r="AJ109" i="2"/>
  <c r="M109" i="2"/>
  <c r="L109" i="2"/>
  <c r="AJ108" i="2"/>
  <c r="M108" i="2"/>
  <c r="L108" i="2"/>
  <c r="AJ107" i="2"/>
  <c r="M107" i="2"/>
  <c r="L107" i="2"/>
  <c r="AJ106" i="2"/>
  <c r="M106" i="2"/>
  <c r="L106" i="2"/>
  <c r="AJ105" i="2"/>
  <c r="M105" i="2"/>
  <c r="L105" i="2"/>
  <c r="AJ104" i="2"/>
  <c r="M104" i="2"/>
  <c r="L104" i="2"/>
  <c r="AJ103" i="2"/>
  <c r="M103" i="2"/>
  <c r="L103" i="2"/>
  <c r="AJ102" i="2"/>
  <c r="M102" i="2"/>
  <c r="L102" i="2"/>
  <c r="AJ101" i="2"/>
  <c r="M101" i="2"/>
  <c r="L101" i="2"/>
  <c r="AJ100" i="2"/>
  <c r="M100" i="2"/>
  <c r="L100" i="2"/>
  <c r="AJ99" i="2"/>
  <c r="M99" i="2"/>
  <c r="L99" i="2"/>
  <c r="AJ98" i="2"/>
  <c r="M98" i="2"/>
  <c r="L98" i="2"/>
  <c r="AJ97" i="2"/>
  <c r="M97" i="2"/>
  <c r="L97" i="2"/>
  <c r="AJ96" i="2"/>
  <c r="M96" i="2"/>
  <c r="L96" i="2"/>
  <c r="AJ95" i="2"/>
  <c r="M95" i="2"/>
  <c r="L95" i="2"/>
  <c r="AJ94" i="2"/>
  <c r="M94" i="2"/>
  <c r="L94" i="2"/>
  <c r="AJ93" i="2"/>
  <c r="M93" i="2"/>
  <c r="L93" i="2"/>
  <c r="AJ92" i="2"/>
  <c r="M92" i="2"/>
  <c r="L92" i="2"/>
  <c r="AJ91" i="2"/>
  <c r="M91" i="2"/>
  <c r="L91" i="2"/>
  <c r="AJ90" i="2"/>
  <c r="M90" i="2"/>
  <c r="L90" i="2"/>
  <c r="AJ89" i="2"/>
  <c r="M89" i="2"/>
  <c r="L89" i="2"/>
  <c r="AJ88" i="2"/>
  <c r="M88" i="2"/>
  <c r="L88" i="2"/>
  <c r="M87" i="2"/>
  <c r="L87" i="2"/>
  <c r="AJ86" i="2"/>
  <c r="M86" i="2"/>
  <c r="L86" i="2"/>
  <c r="AJ85" i="2"/>
  <c r="M85" i="2"/>
  <c r="L85" i="2"/>
  <c r="AJ84" i="2"/>
  <c r="M84" i="2"/>
  <c r="L84" i="2"/>
  <c r="AJ83" i="2"/>
  <c r="M83" i="2"/>
  <c r="L83" i="2"/>
  <c r="M82" i="2"/>
  <c r="L82" i="2"/>
  <c r="AJ81" i="2"/>
  <c r="M81" i="2"/>
  <c r="L81" i="2"/>
  <c r="AJ80" i="2"/>
  <c r="M80" i="2"/>
  <c r="L80" i="2"/>
  <c r="AJ79" i="2"/>
  <c r="M79" i="2"/>
  <c r="L79" i="2"/>
  <c r="AJ78" i="2"/>
  <c r="M78" i="2"/>
  <c r="L78" i="2"/>
  <c r="AJ77" i="2"/>
  <c r="M77" i="2"/>
  <c r="L77" i="2"/>
  <c r="AJ76" i="2"/>
  <c r="M76" i="2"/>
  <c r="L76" i="2"/>
  <c r="AJ75" i="2"/>
  <c r="M75" i="2"/>
  <c r="L75" i="2"/>
  <c r="AJ74" i="2"/>
  <c r="M74" i="2"/>
  <c r="L74" i="2"/>
  <c r="AJ73" i="2"/>
  <c r="M73" i="2"/>
  <c r="L73" i="2"/>
  <c r="AJ72" i="2"/>
  <c r="M72" i="2"/>
  <c r="L72" i="2"/>
  <c r="AJ71" i="2"/>
  <c r="M71" i="2"/>
  <c r="L71" i="2"/>
  <c r="AJ70" i="2"/>
  <c r="M70" i="2"/>
  <c r="L70" i="2"/>
  <c r="AJ69" i="2"/>
  <c r="M69" i="2"/>
  <c r="L69" i="2"/>
  <c r="AJ68" i="2"/>
  <c r="M68" i="2"/>
  <c r="L68" i="2"/>
  <c r="AJ67" i="2"/>
  <c r="M67" i="2"/>
  <c r="L67" i="2"/>
  <c r="AJ66" i="2"/>
  <c r="M66" i="2"/>
  <c r="L66" i="2"/>
  <c r="AJ65" i="2"/>
  <c r="M65" i="2"/>
  <c r="L65" i="2"/>
  <c r="AJ64" i="2"/>
  <c r="M64" i="2"/>
  <c r="L64" i="2"/>
  <c r="AJ63" i="2"/>
  <c r="M63" i="2"/>
  <c r="L63" i="2"/>
  <c r="AJ62" i="2"/>
  <c r="M62" i="2"/>
  <c r="L62" i="2"/>
  <c r="AJ61" i="2"/>
  <c r="M61" i="2"/>
  <c r="L61" i="2"/>
  <c r="AJ60" i="2"/>
  <c r="M60" i="2"/>
  <c r="L60" i="2"/>
  <c r="AJ59" i="2"/>
  <c r="M59" i="2"/>
  <c r="L59" i="2"/>
  <c r="AJ58" i="2"/>
  <c r="M58" i="2"/>
  <c r="L58" i="2"/>
  <c r="AJ57" i="2"/>
  <c r="M57" i="2"/>
  <c r="L57" i="2"/>
  <c r="AJ56" i="2"/>
  <c r="M56" i="2"/>
  <c r="L56" i="2"/>
  <c r="AJ55" i="2"/>
  <c r="M55" i="2"/>
  <c r="L55" i="2"/>
  <c r="AJ54" i="2"/>
  <c r="M54" i="2"/>
  <c r="L54" i="2"/>
  <c r="AJ53" i="2"/>
  <c r="M53" i="2"/>
  <c r="L53" i="2"/>
  <c r="AJ52" i="2"/>
  <c r="M52" i="2"/>
  <c r="L52" i="2"/>
  <c r="AJ51" i="2"/>
  <c r="M51" i="2"/>
  <c r="L51" i="2"/>
  <c r="AJ50" i="2"/>
  <c r="M50" i="2"/>
  <c r="L50" i="2"/>
  <c r="AJ49" i="2"/>
  <c r="M49" i="2"/>
  <c r="L49" i="2"/>
  <c r="AJ48" i="2"/>
  <c r="M48" i="2"/>
  <c r="L48" i="2"/>
  <c r="AJ47" i="2"/>
  <c r="M47" i="2"/>
  <c r="L47" i="2"/>
  <c r="AJ46" i="2"/>
  <c r="M46" i="2"/>
  <c r="L46" i="2"/>
  <c r="AJ45" i="2"/>
  <c r="M45" i="2"/>
  <c r="L45" i="2"/>
  <c r="AJ44" i="2"/>
  <c r="M44" i="2"/>
  <c r="L44" i="2"/>
  <c r="AJ43" i="2"/>
  <c r="M43" i="2"/>
  <c r="L43" i="2"/>
  <c r="AJ42" i="2"/>
  <c r="M42" i="2"/>
  <c r="L42" i="2"/>
  <c r="AJ41" i="2"/>
  <c r="M41" i="2"/>
  <c r="L41" i="2"/>
  <c r="AJ40" i="2"/>
  <c r="M40" i="2"/>
  <c r="L40" i="2"/>
  <c r="AJ39" i="2"/>
  <c r="M39" i="2"/>
  <c r="L39" i="2"/>
  <c r="AJ38" i="2"/>
  <c r="M38" i="2"/>
  <c r="L38" i="2"/>
  <c r="AJ37" i="2"/>
  <c r="M37" i="2"/>
  <c r="L37" i="2"/>
  <c r="AJ36" i="2"/>
  <c r="M36" i="2"/>
  <c r="L36" i="2"/>
  <c r="AJ35" i="2"/>
  <c r="M35" i="2"/>
  <c r="L35" i="2"/>
  <c r="AJ34" i="2"/>
  <c r="M34" i="2"/>
  <c r="L34" i="2"/>
  <c r="AJ33" i="2"/>
  <c r="M33" i="2"/>
  <c r="L33" i="2"/>
  <c r="AJ32" i="2"/>
  <c r="M32" i="2"/>
  <c r="L32" i="2"/>
  <c r="AJ31" i="2"/>
  <c r="M31" i="2"/>
  <c r="L31" i="2"/>
  <c r="AJ30" i="2"/>
  <c r="M30" i="2"/>
  <c r="L30" i="2"/>
  <c r="AJ29" i="2"/>
  <c r="M29" i="2"/>
  <c r="L29" i="2"/>
  <c r="AJ28" i="2"/>
  <c r="M28" i="2"/>
  <c r="L28" i="2"/>
  <c r="AJ27" i="2"/>
  <c r="M27" i="2"/>
  <c r="L27" i="2"/>
  <c r="AJ26" i="2"/>
  <c r="M26" i="2"/>
  <c r="L26" i="2"/>
  <c r="AJ25" i="2"/>
  <c r="M25" i="2"/>
  <c r="L25" i="2"/>
  <c r="AJ24" i="2"/>
  <c r="M24" i="2"/>
  <c r="L24" i="2"/>
  <c r="AJ23" i="2"/>
  <c r="M23" i="2"/>
  <c r="L23" i="2"/>
  <c r="AJ22" i="2"/>
  <c r="M22" i="2"/>
  <c r="L22" i="2"/>
  <c r="AJ21" i="2"/>
  <c r="M21" i="2"/>
  <c r="L21" i="2"/>
  <c r="AJ20" i="2"/>
  <c r="M20" i="2"/>
  <c r="L20" i="2"/>
  <c r="AJ19" i="2"/>
  <c r="M19" i="2"/>
  <c r="L19" i="2"/>
  <c r="AJ18" i="2"/>
  <c r="M18" i="2"/>
  <c r="L18" i="2"/>
  <c r="AJ17" i="2"/>
  <c r="M17" i="2"/>
  <c r="L17" i="2"/>
  <c r="AJ16" i="2"/>
  <c r="M16" i="2"/>
  <c r="L16" i="2"/>
  <c r="AJ15" i="2"/>
  <c r="M15" i="2"/>
  <c r="L15" i="2"/>
  <c r="AJ14" i="2"/>
  <c r="M14" i="2"/>
  <c r="L14" i="2"/>
  <c r="AJ13" i="2"/>
  <c r="M13" i="2"/>
  <c r="L13" i="2"/>
  <c r="AJ12" i="2"/>
  <c r="M12" i="2"/>
  <c r="L12" i="2"/>
  <c r="AJ11" i="2"/>
  <c r="M11" i="2"/>
  <c r="L11" i="2"/>
  <c r="AJ10" i="2"/>
  <c r="M10" i="2"/>
  <c r="L10" i="2"/>
  <c r="AJ9" i="2"/>
  <c r="M9" i="2"/>
  <c r="L9" i="2"/>
  <c r="AJ8" i="2"/>
  <c r="M8" i="2"/>
  <c r="L8" i="2"/>
  <c r="AJ7" i="2"/>
  <c r="M7" i="2"/>
  <c r="L7" i="2"/>
  <c r="AJ6" i="2"/>
  <c r="M6" i="2"/>
  <c r="L6" i="2"/>
  <c r="AJ5" i="2"/>
  <c r="M5" i="2"/>
  <c r="L5" i="2"/>
  <c r="AJ4" i="2"/>
  <c r="M4" i="2"/>
  <c r="L4" i="2"/>
  <c r="AJ3" i="2"/>
  <c r="M3" i="2"/>
  <c r="L3" i="2"/>
  <c r="AJ502" i="1"/>
  <c r="M502" i="1"/>
  <c r="L502" i="1"/>
  <c r="AJ501" i="1"/>
  <c r="M501" i="1"/>
  <c r="L501" i="1"/>
  <c r="AJ500" i="1"/>
  <c r="M500" i="1"/>
  <c r="L500" i="1"/>
  <c r="AJ499" i="1"/>
  <c r="M499" i="1"/>
  <c r="L499" i="1"/>
  <c r="AJ498" i="1"/>
  <c r="M498" i="1"/>
  <c r="L498" i="1"/>
  <c r="AJ497" i="1"/>
  <c r="M497" i="1"/>
  <c r="L497" i="1"/>
  <c r="AJ496" i="1"/>
  <c r="M496" i="1"/>
  <c r="L496" i="1"/>
  <c r="AJ495" i="1"/>
  <c r="M495" i="1"/>
  <c r="L495" i="1"/>
  <c r="AJ494" i="1"/>
  <c r="M494" i="1"/>
  <c r="L494" i="1"/>
  <c r="AJ493" i="1"/>
  <c r="M493" i="1"/>
  <c r="L493" i="1"/>
  <c r="AJ492" i="1"/>
  <c r="M492" i="1"/>
  <c r="L492" i="1"/>
  <c r="AJ491" i="1"/>
  <c r="M491" i="1"/>
  <c r="L491" i="1"/>
  <c r="AJ490" i="1"/>
  <c r="M490" i="1"/>
  <c r="L490" i="1"/>
  <c r="AJ489" i="1"/>
  <c r="M489" i="1"/>
  <c r="L489" i="1"/>
  <c r="AJ488" i="1"/>
  <c r="M488" i="1"/>
  <c r="L488" i="1"/>
  <c r="AJ487" i="1"/>
  <c r="M487" i="1"/>
  <c r="L487" i="1"/>
  <c r="AJ486" i="1"/>
  <c r="M486" i="1"/>
  <c r="L486" i="1"/>
  <c r="M485" i="1"/>
  <c r="L485" i="1"/>
  <c r="AJ484" i="1"/>
  <c r="M484" i="1"/>
  <c r="L484" i="1"/>
  <c r="AJ483" i="1"/>
  <c r="M483" i="1"/>
  <c r="L483" i="1"/>
  <c r="AJ482" i="1"/>
  <c r="M482" i="1"/>
  <c r="L482" i="1"/>
  <c r="AJ481" i="1"/>
  <c r="M481" i="1"/>
  <c r="L481" i="1"/>
  <c r="AJ480" i="1"/>
  <c r="M480" i="1"/>
  <c r="L480" i="1"/>
  <c r="AJ479" i="1"/>
  <c r="M479" i="1"/>
  <c r="L479" i="1"/>
  <c r="AJ478" i="1"/>
  <c r="M478" i="1"/>
  <c r="L478" i="1"/>
  <c r="AJ477" i="1"/>
  <c r="M477" i="1"/>
  <c r="L477" i="1"/>
  <c r="AJ476" i="1"/>
  <c r="M476" i="1"/>
  <c r="L476" i="1"/>
  <c r="AJ475" i="1"/>
  <c r="M475" i="1"/>
  <c r="L475" i="1"/>
  <c r="AJ474" i="1"/>
  <c r="M474" i="1"/>
  <c r="L474" i="1"/>
  <c r="AJ473" i="1"/>
  <c r="M473" i="1"/>
  <c r="L473" i="1"/>
  <c r="AJ472" i="1"/>
  <c r="M472" i="1"/>
  <c r="L472" i="1"/>
  <c r="AJ471" i="1"/>
  <c r="M471" i="1"/>
  <c r="L471" i="1"/>
  <c r="AJ470" i="1"/>
  <c r="M470" i="1"/>
  <c r="L470" i="1"/>
  <c r="AJ469" i="1"/>
  <c r="M469" i="1"/>
  <c r="L469" i="1"/>
  <c r="AJ468" i="1"/>
  <c r="M468" i="1"/>
  <c r="L468" i="1"/>
  <c r="AJ467" i="1"/>
  <c r="M467" i="1"/>
  <c r="L467" i="1"/>
  <c r="AJ466" i="1"/>
  <c r="M466" i="1"/>
  <c r="L466" i="1"/>
  <c r="AJ465" i="1"/>
  <c r="M465" i="1"/>
  <c r="L465" i="1"/>
  <c r="AJ464" i="1"/>
  <c r="M464" i="1"/>
  <c r="L464" i="1"/>
  <c r="AJ463" i="1"/>
  <c r="M463" i="1"/>
  <c r="L463" i="1"/>
  <c r="AJ462" i="1"/>
  <c r="M462" i="1"/>
  <c r="L462" i="1"/>
  <c r="AJ461" i="1"/>
  <c r="M461" i="1"/>
  <c r="L461" i="1"/>
  <c r="AJ460" i="1"/>
  <c r="M460" i="1"/>
  <c r="L460" i="1"/>
  <c r="AJ459" i="1"/>
  <c r="M459" i="1"/>
  <c r="L459" i="1"/>
  <c r="AJ458" i="1"/>
  <c r="M458" i="1"/>
  <c r="L458" i="1"/>
  <c r="AJ457" i="1"/>
  <c r="M457" i="1"/>
  <c r="L457" i="1"/>
  <c r="AJ456" i="1"/>
  <c r="M456" i="1"/>
  <c r="L456" i="1"/>
  <c r="AJ455" i="1"/>
  <c r="M455" i="1"/>
  <c r="L455" i="1"/>
  <c r="AJ454" i="1"/>
  <c r="M454" i="1"/>
  <c r="L454" i="1"/>
  <c r="M453" i="1"/>
  <c r="L453" i="1"/>
  <c r="AJ452" i="1"/>
  <c r="M452" i="1"/>
  <c r="L452" i="1"/>
  <c r="AJ451" i="1"/>
  <c r="M451" i="1"/>
  <c r="L451" i="1"/>
  <c r="AJ450" i="1"/>
  <c r="M450" i="1"/>
  <c r="L450" i="1"/>
  <c r="AJ449" i="1"/>
  <c r="M449" i="1"/>
  <c r="L449" i="1"/>
  <c r="AJ448" i="1"/>
  <c r="M448" i="1"/>
  <c r="L448" i="1"/>
  <c r="AJ447" i="1"/>
  <c r="M447" i="1"/>
  <c r="L447" i="1"/>
  <c r="AJ446" i="1"/>
  <c r="M446" i="1"/>
  <c r="L446" i="1"/>
  <c r="AJ445" i="1"/>
  <c r="M445" i="1"/>
  <c r="L445" i="1"/>
  <c r="AJ444" i="1"/>
  <c r="M444" i="1"/>
  <c r="L444" i="1"/>
  <c r="AJ443" i="1"/>
  <c r="M443" i="1"/>
  <c r="L443" i="1"/>
  <c r="AJ442" i="1"/>
  <c r="M442" i="1"/>
  <c r="L442" i="1"/>
  <c r="AJ441" i="1"/>
  <c r="M441" i="1"/>
  <c r="L441" i="1"/>
  <c r="AJ440" i="1"/>
  <c r="M440" i="1"/>
  <c r="L440" i="1"/>
  <c r="AJ439" i="1"/>
  <c r="M439" i="1"/>
  <c r="L439" i="1"/>
  <c r="AJ438" i="1"/>
  <c r="M438" i="1"/>
  <c r="L438" i="1"/>
  <c r="AJ437" i="1"/>
  <c r="M437" i="1"/>
  <c r="L437" i="1"/>
  <c r="AJ436" i="1"/>
  <c r="M436" i="1"/>
  <c r="L436" i="1"/>
  <c r="AJ435" i="1"/>
  <c r="M435" i="1"/>
  <c r="L435" i="1"/>
  <c r="AJ434" i="1"/>
  <c r="M434" i="1"/>
  <c r="L434" i="1"/>
  <c r="AJ433" i="1"/>
  <c r="M433" i="1"/>
  <c r="L433" i="1"/>
  <c r="AJ432" i="1"/>
  <c r="M432" i="1"/>
  <c r="L432" i="1"/>
  <c r="AJ431" i="1"/>
  <c r="M431" i="1"/>
  <c r="L431" i="1"/>
  <c r="AJ430" i="1"/>
  <c r="M430" i="1"/>
  <c r="L430" i="1"/>
  <c r="AJ429" i="1"/>
  <c r="M429" i="1"/>
  <c r="L429" i="1"/>
  <c r="AJ428" i="1"/>
  <c r="M428" i="1"/>
  <c r="L428" i="1"/>
  <c r="AJ427" i="1"/>
  <c r="M427" i="1"/>
  <c r="L427" i="1"/>
  <c r="AJ426" i="1"/>
  <c r="M426" i="1"/>
  <c r="L426" i="1"/>
  <c r="AJ425" i="1"/>
  <c r="M425" i="1"/>
  <c r="L425" i="1"/>
  <c r="AJ424" i="1"/>
  <c r="M424" i="1"/>
  <c r="L424" i="1"/>
  <c r="AJ423" i="1"/>
  <c r="M423" i="1"/>
  <c r="L423" i="1"/>
  <c r="AJ422" i="1"/>
  <c r="M422" i="1"/>
  <c r="L422" i="1"/>
  <c r="AJ421" i="1"/>
  <c r="M421" i="1"/>
  <c r="L421" i="1"/>
  <c r="AJ420" i="1"/>
  <c r="M420" i="1"/>
  <c r="L420" i="1"/>
  <c r="AJ419" i="1"/>
  <c r="M419" i="1"/>
  <c r="L419" i="1"/>
  <c r="AJ418" i="1"/>
  <c r="M418" i="1"/>
  <c r="L418" i="1"/>
  <c r="AJ417" i="1"/>
  <c r="M417" i="1"/>
  <c r="L417" i="1"/>
  <c r="AJ416" i="1"/>
  <c r="M416" i="1"/>
  <c r="L416" i="1"/>
  <c r="AJ415" i="1"/>
  <c r="M415" i="1"/>
  <c r="L415" i="1"/>
  <c r="AJ414" i="1"/>
  <c r="M414" i="1"/>
  <c r="L414" i="1"/>
  <c r="AJ413" i="1"/>
  <c r="M413" i="1"/>
  <c r="L413" i="1"/>
  <c r="AJ412" i="1"/>
  <c r="M412" i="1"/>
  <c r="L412" i="1"/>
  <c r="AJ411" i="1"/>
  <c r="M411" i="1"/>
  <c r="L411" i="1"/>
  <c r="AJ410" i="1"/>
  <c r="M410" i="1"/>
  <c r="L410" i="1"/>
  <c r="AJ409" i="1"/>
  <c r="M409" i="1"/>
  <c r="L409" i="1"/>
  <c r="AJ408" i="1"/>
  <c r="M408" i="1"/>
  <c r="L408" i="1"/>
  <c r="AJ407" i="1"/>
  <c r="M407" i="1"/>
  <c r="L407" i="1"/>
  <c r="AJ406" i="1"/>
  <c r="M406" i="1"/>
  <c r="L406" i="1"/>
  <c r="AJ405" i="1"/>
  <c r="M405" i="1"/>
  <c r="L405" i="1"/>
  <c r="AJ404" i="1"/>
  <c r="M404" i="1"/>
  <c r="L404" i="1"/>
  <c r="AJ403" i="1"/>
  <c r="M403" i="1"/>
  <c r="L403" i="1"/>
  <c r="AJ402" i="1"/>
  <c r="M402" i="1"/>
  <c r="L402" i="1"/>
  <c r="AJ401" i="1"/>
  <c r="M401" i="1"/>
  <c r="L401" i="1"/>
  <c r="AJ400" i="1"/>
  <c r="M400" i="1"/>
  <c r="L400" i="1"/>
  <c r="AJ399" i="1"/>
  <c r="M399" i="1"/>
  <c r="L399" i="1"/>
  <c r="AJ398" i="1"/>
  <c r="M398" i="1"/>
  <c r="L398" i="1"/>
  <c r="AJ397" i="1"/>
  <c r="M397" i="1"/>
  <c r="L397" i="1"/>
  <c r="AJ396" i="1"/>
  <c r="M396" i="1"/>
  <c r="L396" i="1"/>
  <c r="AJ395" i="1"/>
  <c r="M395" i="1"/>
  <c r="L395" i="1"/>
  <c r="AJ394" i="1"/>
  <c r="M394" i="1"/>
  <c r="L394" i="1"/>
  <c r="AJ393" i="1"/>
  <c r="M393" i="1"/>
  <c r="L393" i="1"/>
  <c r="AJ392" i="1"/>
  <c r="M392" i="1"/>
  <c r="L392" i="1"/>
  <c r="AJ391" i="1"/>
  <c r="M391" i="1"/>
  <c r="L391" i="1"/>
  <c r="AJ390" i="1"/>
  <c r="M390" i="1"/>
  <c r="L390" i="1"/>
  <c r="AJ389" i="1"/>
  <c r="M389" i="1"/>
  <c r="L389" i="1"/>
  <c r="AJ388" i="1"/>
  <c r="M388" i="1"/>
  <c r="L388" i="1"/>
  <c r="AJ387" i="1"/>
  <c r="M387" i="1"/>
  <c r="L387" i="1"/>
  <c r="AJ386" i="1"/>
  <c r="M386" i="1"/>
  <c r="L386" i="1"/>
  <c r="AJ385" i="1"/>
  <c r="M385" i="1"/>
  <c r="L385" i="1"/>
  <c r="AJ384" i="1"/>
  <c r="M384" i="1"/>
  <c r="L384" i="1"/>
  <c r="M383" i="1"/>
  <c r="L383" i="1"/>
  <c r="AJ382" i="1"/>
  <c r="M382" i="1"/>
  <c r="L382" i="1"/>
  <c r="AJ381" i="1"/>
  <c r="M381" i="1"/>
  <c r="L381" i="1"/>
  <c r="AJ380" i="1"/>
  <c r="M380" i="1"/>
  <c r="L380" i="1"/>
  <c r="AJ379" i="1"/>
  <c r="M379" i="1"/>
  <c r="L379" i="1"/>
  <c r="AJ378" i="1"/>
  <c r="M378" i="1"/>
  <c r="L378" i="1"/>
  <c r="M377" i="1"/>
  <c r="L377" i="1"/>
  <c r="AJ376" i="1"/>
  <c r="M376" i="1"/>
  <c r="L376" i="1"/>
  <c r="AJ375" i="1"/>
  <c r="M375" i="1"/>
  <c r="L375" i="1"/>
  <c r="AJ374" i="1"/>
  <c r="M374" i="1"/>
  <c r="L374" i="1"/>
  <c r="AJ373" i="1"/>
  <c r="M373" i="1"/>
  <c r="L373" i="1"/>
  <c r="AJ372" i="1"/>
  <c r="M372" i="1"/>
  <c r="L372" i="1"/>
  <c r="AJ371" i="1"/>
  <c r="M371" i="1"/>
  <c r="L371" i="1"/>
  <c r="AJ370" i="1"/>
  <c r="M370" i="1"/>
  <c r="L370" i="1"/>
  <c r="AJ369" i="1"/>
  <c r="M369" i="1"/>
  <c r="L369" i="1"/>
  <c r="AJ368" i="1"/>
  <c r="M368" i="1"/>
  <c r="L368" i="1"/>
  <c r="AJ367" i="1"/>
  <c r="M367" i="1"/>
  <c r="L367" i="1"/>
  <c r="AJ366" i="1"/>
  <c r="M366" i="1"/>
  <c r="L366" i="1"/>
  <c r="AJ365" i="1"/>
  <c r="M365" i="1"/>
  <c r="L365" i="1"/>
  <c r="AJ364" i="1"/>
  <c r="M364" i="1"/>
  <c r="L364" i="1"/>
  <c r="AJ363" i="1"/>
  <c r="M363" i="1"/>
  <c r="L363" i="1"/>
  <c r="AJ362" i="1"/>
  <c r="M362" i="1"/>
  <c r="L362" i="1"/>
  <c r="AJ361" i="1"/>
  <c r="M361" i="1"/>
  <c r="L361" i="1"/>
  <c r="AJ360" i="1"/>
  <c r="M360" i="1"/>
  <c r="L360" i="1"/>
  <c r="AJ359" i="1"/>
  <c r="M359" i="1"/>
  <c r="L359" i="1"/>
  <c r="AJ358" i="1"/>
  <c r="M358" i="1"/>
  <c r="L358" i="1"/>
  <c r="AJ357" i="1"/>
  <c r="M357" i="1"/>
  <c r="L357" i="1"/>
  <c r="AJ356" i="1"/>
  <c r="M356" i="1"/>
  <c r="L356" i="1"/>
  <c r="AJ355" i="1"/>
  <c r="M355" i="1"/>
  <c r="L355" i="1"/>
  <c r="AJ354" i="1"/>
  <c r="M354" i="1"/>
  <c r="L354" i="1"/>
  <c r="AJ353" i="1"/>
  <c r="M353" i="1"/>
  <c r="L353" i="1"/>
  <c r="AJ352" i="1"/>
  <c r="M352" i="1"/>
  <c r="L352" i="1"/>
  <c r="AJ351" i="1"/>
  <c r="M351" i="1"/>
  <c r="L351" i="1"/>
  <c r="AJ350" i="1"/>
  <c r="M350" i="1"/>
  <c r="L350" i="1"/>
  <c r="AJ349" i="1"/>
  <c r="M349" i="1"/>
  <c r="L349" i="1"/>
  <c r="AJ348" i="1"/>
  <c r="M348" i="1"/>
  <c r="L348" i="1"/>
  <c r="AJ347" i="1"/>
  <c r="M347" i="1"/>
  <c r="L347" i="1"/>
  <c r="AJ346" i="1"/>
  <c r="M346" i="1"/>
  <c r="L346" i="1"/>
  <c r="AJ345" i="1"/>
  <c r="M345" i="1"/>
  <c r="L345" i="1"/>
  <c r="AJ344" i="1"/>
  <c r="M344" i="1"/>
  <c r="L344" i="1"/>
  <c r="AJ343" i="1"/>
  <c r="M343" i="1"/>
  <c r="L343" i="1"/>
  <c r="AJ342" i="1"/>
  <c r="M342" i="1"/>
  <c r="L342" i="1"/>
  <c r="AJ341" i="1"/>
  <c r="M341" i="1"/>
  <c r="L341" i="1"/>
  <c r="AJ340" i="1"/>
  <c r="M340" i="1"/>
  <c r="L340" i="1"/>
  <c r="AJ339" i="1"/>
  <c r="M339" i="1"/>
  <c r="L339" i="1"/>
  <c r="AJ338" i="1"/>
  <c r="M338" i="1"/>
  <c r="L338" i="1"/>
  <c r="AJ337" i="1"/>
  <c r="M337" i="1"/>
  <c r="L337" i="1"/>
  <c r="AJ336" i="1"/>
  <c r="M336" i="1"/>
  <c r="L336" i="1"/>
  <c r="AJ335" i="1"/>
  <c r="M335" i="1"/>
  <c r="L335" i="1"/>
  <c r="AJ334" i="1"/>
  <c r="M334" i="1"/>
  <c r="L334" i="1"/>
  <c r="AJ333" i="1"/>
  <c r="M333" i="1"/>
  <c r="L333" i="1"/>
  <c r="AJ332" i="1"/>
  <c r="M332" i="1"/>
  <c r="L332" i="1"/>
  <c r="AJ331" i="1"/>
  <c r="M331" i="1"/>
  <c r="L331" i="1"/>
  <c r="M330" i="1"/>
  <c r="L330" i="1"/>
  <c r="AJ329" i="1"/>
  <c r="M329" i="1"/>
  <c r="L329" i="1"/>
  <c r="AJ328" i="1"/>
  <c r="M328" i="1"/>
  <c r="L328" i="1"/>
  <c r="AJ327" i="1"/>
  <c r="M327" i="1"/>
  <c r="L327" i="1"/>
  <c r="AJ326" i="1"/>
  <c r="M326" i="1"/>
  <c r="L326" i="1"/>
  <c r="AJ325" i="1"/>
  <c r="M325" i="1"/>
  <c r="L325" i="1"/>
  <c r="AJ324" i="1"/>
  <c r="M324" i="1"/>
  <c r="L324" i="1"/>
  <c r="AJ323" i="1"/>
  <c r="M323" i="1"/>
  <c r="L323" i="1"/>
  <c r="AJ322" i="1"/>
  <c r="M322" i="1"/>
  <c r="L322" i="1"/>
  <c r="AJ321" i="1"/>
  <c r="M321" i="1"/>
  <c r="L321" i="1"/>
  <c r="AJ320" i="1"/>
  <c r="M320" i="1"/>
  <c r="L320" i="1"/>
  <c r="AJ319" i="1"/>
  <c r="M319" i="1"/>
  <c r="L319" i="1"/>
  <c r="AJ318" i="1"/>
  <c r="M318" i="1"/>
  <c r="L318" i="1"/>
  <c r="AJ317" i="1"/>
  <c r="M317" i="1"/>
  <c r="L317" i="1"/>
  <c r="AJ316" i="1"/>
  <c r="M316" i="1"/>
  <c r="L316" i="1"/>
  <c r="AJ315" i="1"/>
  <c r="M315" i="1"/>
  <c r="L315" i="1"/>
  <c r="AJ314" i="1"/>
  <c r="M314" i="1"/>
  <c r="L314" i="1"/>
  <c r="AJ313" i="1"/>
  <c r="M313" i="1"/>
  <c r="L313" i="1"/>
  <c r="AJ312" i="1"/>
  <c r="M312" i="1"/>
  <c r="L312" i="1"/>
  <c r="AJ311" i="1"/>
  <c r="M311" i="1"/>
  <c r="L311" i="1"/>
  <c r="AJ310" i="1"/>
  <c r="M310" i="1"/>
  <c r="L310" i="1"/>
  <c r="AJ309" i="1"/>
  <c r="M309" i="1"/>
  <c r="L309" i="1"/>
  <c r="AJ308" i="1"/>
  <c r="M308" i="1"/>
  <c r="L308" i="1"/>
  <c r="AJ307" i="1"/>
  <c r="M307" i="1"/>
  <c r="L307" i="1"/>
  <c r="AJ306" i="1"/>
  <c r="M306" i="1"/>
  <c r="L306" i="1"/>
  <c r="AJ305" i="1"/>
  <c r="M305" i="1"/>
  <c r="L305" i="1"/>
  <c r="AJ304" i="1"/>
  <c r="M304" i="1"/>
  <c r="L304" i="1"/>
  <c r="AJ303" i="1"/>
  <c r="M303" i="1"/>
  <c r="L303" i="1"/>
  <c r="AJ302" i="1"/>
  <c r="M302" i="1"/>
  <c r="L302" i="1"/>
  <c r="AJ301" i="1"/>
  <c r="M301" i="1"/>
  <c r="L301" i="1"/>
  <c r="AJ300" i="1"/>
  <c r="M300" i="1"/>
  <c r="L300" i="1"/>
  <c r="AJ299" i="1"/>
  <c r="M299" i="1"/>
  <c r="L299" i="1"/>
  <c r="AJ298" i="1"/>
  <c r="M298" i="1"/>
  <c r="L298" i="1"/>
  <c r="AJ297" i="1"/>
  <c r="M297" i="1"/>
  <c r="L297" i="1"/>
  <c r="AJ296" i="1"/>
  <c r="M296" i="1"/>
  <c r="L296" i="1"/>
  <c r="AJ295" i="1"/>
  <c r="M295" i="1"/>
  <c r="L295" i="1"/>
  <c r="AJ294" i="1"/>
  <c r="M294" i="1"/>
  <c r="L294" i="1"/>
  <c r="AJ293" i="1"/>
  <c r="M293" i="1"/>
  <c r="L293" i="1"/>
  <c r="AJ292" i="1"/>
  <c r="M292" i="1"/>
  <c r="L292" i="1"/>
  <c r="AJ291" i="1"/>
  <c r="M291" i="1"/>
  <c r="L291" i="1"/>
  <c r="AJ290" i="1"/>
  <c r="M290" i="1"/>
  <c r="L290" i="1"/>
  <c r="AJ289" i="1"/>
  <c r="M289" i="1"/>
  <c r="L289" i="1"/>
  <c r="AJ288" i="1"/>
  <c r="M288" i="1"/>
  <c r="L288" i="1"/>
  <c r="AJ287" i="1"/>
  <c r="M287" i="1"/>
  <c r="L287" i="1"/>
  <c r="AJ286" i="1"/>
  <c r="M286" i="1"/>
  <c r="L286" i="1"/>
  <c r="AJ285" i="1"/>
  <c r="M285" i="1"/>
  <c r="L285" i="1"/>
  <c r="AJ284" i="1"/>
  <c r="M284" i="1"/>
  <c r="L284" i="1"/>
  <c r="AJ283" i="1"/>
  <c r="M283" i="1"/>
  <c r="L283" i="1"/>
  <c r="AJ282" i="1"/>
  <c r="M282" i="1"/>
  <c r="L282" i="1"/>
  <c r="AJ281" i="1"/>
  <c r="M281" i="1"/>
  <c r="L281" i="1"/>
  <c r="AJ280" i="1"/>
  <c r="M280" i="1"/>
  <c r="L280" i="1"/>
  <c r="AJ279" i="1"/>
  <c r="M279" i="1"/>
  <c r="L279" i="1"/>
  <c r="AJ278" i="1"/>
  <c r="M278" i="1"/>
  <c r="L278" i="1"/>
  <c r="AJ277" i="1"/>
  <c r="M277" i="1"/>
  <c r="L277" i="1"/>
  <c r="AJ276" i="1"/>
  <c r="M276" i="1"/>
  <c r="L276" i="1"/>
  <c r="AJ275" i="1"/>
  <c r="M275" i="1"/>
  <c r="L275" i="1"/>
  <c r="AJ274" i="1"/>
  <c r="M274" i="1"/>
  <c r="L274" i="1"/>
  <c r="AJ273" i="1"/>
  <c r="M273" i="1"/>
  <c r="L273" i="1"/>
  <c r="AJ272" i="1"/>
  <c r="M272" i="1"/>
  <c r="L272" i="1"/>
  <c r="AJ271" i="1"/>
  <c r="M271" i="1"/>
  <c r="L271" i="1"/>
  <c r="AJ270" i="1"/>
  <c r="M270" i="1"/>
  <c r="L270" i="1"/>
  <c r="AJ269" i="1"/>
  <c r="M269" i="1"/>
  <c r="L269" i="1"/>
  <c r="AJ268" i="1"/>
  <c r="M268" i="1"/>
  <c r="L268" i="1"/>
  <c r="AJ267" i="1"/>
  <c r="M267" i="1"/>
  <c r="L267" i="1"/>
  <c r="AJ266" i="1"/>
  <c r="M266" i="1"/>
  <c r="L266" i="1"/>
  <c r="AJ265" i="1"/>
  <c r="M265" i="1"/>
  <c r="L265" i="1"/>
  <c r="AJ264" i="1"/>
  <c r="M264" i="1"/>
  <c r="L264" i="1"/>
  <c r="AJ263" i="1"/>
  <c r="M263" i="1"/>
  <c r="L263" i="1"/>
  <c r="AJ262" i="1"/>
  <c r="M262" i="1"/>
  <c r="L262" i="1"/>
  <c r="AJ261" i="1"/>
  <c r="M261" i="1"/>
  <c r="L261" i="1"/>
  <c r="AJ260" i="1"/>
  <c r="M260" i="1"/>
  <c r="L260" i="1"/>
  <c r="AJ259" i="1"/>
  <c r="M259" i="1"/>
  <c r="L259" i="1"/>
  <c r="AJ258" i="1"/>
  <c r="M258" i="1"/>
  <c r="L258" i="1"/>
  <c r="AJ257" i="1"/>
  <c r="M257" i="1"/>
  <c r="L257" i="1"/>
  <c r="AJ256" i="1"/>
  <c r="M256" i="1"/>
  <c r="L256" i="1"/>
  <c r="AJ255" i="1"/>
  <c r="M255" i="1"/>
  <c r="L255" i="1"/>
  <c r="AJ254" i="1"/>
  <c r="M254" i="1"/>
  <c r="L254" i="1"/>
  <c r="AJ253" i="1"/>
  <c r="M253" i="1"/>
  <c r="L253" i="1"/>
  <c r="AJ252" i="1"/>
  <c r="M252" i="1"/>
  <c r="L252" i="1"/>
  <c r="AJ251" i="1"/>
  <c r="M251" i="1"/>
  <c r="L251" i="1"/>
  <c r="AJ250" i="1"/>
  <c r="M250" i="1"/>
  <c r="L250" i="1"/>
  <c r="AJ249" i="1"/>
  <c r="M249" i="1"/>
  <c r="L249" i="1"/>
  <c r="AJ248" i="1"/>
  <c r="M248" i="1"/>
  <c r="L248" i="1"/>
  <c r="AJ247" i="1"/>
  <c r="M247" i="1"/>
  <c r="L247" i="1"/>
  <c r="AJ246" i="1"/>
  <c r="M246" i="1"/>
  <c r="L246" i="1"/>
  <c r="M245" i="1"/>
  <c r="L245" i="1"/>
  <c r="AJ244" i="1"/>
  <c r="M244" i="1"/>
  <c r="L244" i="1"/>
  <c r="AJ243" i="1"/>
  <c r="M243" i="1"/>
  <c r="L243" i="1"/>
  <c r="AJ242" i="1"/>
  <c r="M242" i="1"/>
  <c r="L242" i="1"/>
  <c r="AJ241" i="1"/>
  <c r="M241" i="1"/>
  <c r="L241" i="1"/>
  <c r="AJ240" i="1"/>
  <c r="M240" i="1"/>
  <c r="L240" i="1"/>
  <c r="AJ239" i="1"/>
  <c r="M239" i="1"/>
  <c r="L239" i="1"/>
  <c r="AJ238" i="1"/>
  <c r="M238" i="1"/>
  <c r="L238" i="1"/>
  <c r="AJ237" i="1"/>
  <c r="M237" i="1"/>
  <c r="L237" i="1"/>
  <c r="AJ236" i="1"/>
  <c r="M236" i="1"/>
  <c r="L236" i="1"/>
  <c r="AJ235" i="1"/>
  <c r="M235" i="1"/>
  <c r="L235" i="1"/>
  <c r="AJ234" i="1"/>
  <c r="M234" i="1"/>
  <c r="L234" i="1"/>
  <c r="AJ233" i="1"/>
  <c r="M233" i="1"/>
  <c r="L233" i="1"/>
  <c r="AJ232" i="1"/>
  <c r="M232" i="1"/>
  <c r="L232" i="1"/>
  <c r="AJ231" i="1"/>
  <c r="M231" i="1"/>
  <c r="L231" i="1"/>
  <c r="AJ230" i="1"/>
  <c r="M230" i="1"/>
  <c r="L230" i="1"/>
  <c r="AJ229" i="1"/>
  <c r="M229" i="1"/>
  <c r="L229" i="1"/>
  <c r="AJ228" i="1"/>
  <c r="M228" i="1"/>
  <c r="L228" i="1"/>
  <c r="AJ227" i="1"/>
  <c r="M227" i="1"/>
  <c r="L227" i="1"/>
  <c r="AJ226" i="1"/>
  <c r="M226" i="1"/>
  <c r="L226" i="1"/>
  <c r="AJ225" i="1"/>
  <c r="M225" i="1"/>
  <c r="L225" i="1"/>
  <c r="AJ224" i="1"/>
  <c r="M224" i="1"/>
  <c r="L224" i="1"/>
  <c r="AJ223" i="1"/>
  <c r="M223" i="1"/>
  <c r="L223" i="1"/>
  <c r="AJ222" i="1"/>
  <c r="M222" i="1"/>
  <c r="L222" i="1"/>
  <c r="AJ221" i="1"/>
  <c r="M221" i="1"/>
  <c r="L221" i="1"/>
  <c r="AJ220" i="1"/>
  <c r="M220" i="1"/>
  <c r="L220" i="1"/>
  <c r="AJ219" i="1"/>
  <c r="M219" i="1"/>
  <c r="L219" i="1"/>
  <c r="AJ218" i="1"/>
  <c r="M218" i="1"/>
  <c r="L218" i="1"/>
  <c r="AJ217" i="1"/>
  <c r="M217" i="1"/>
  <c r="L217" i="1"/>
  <c r="AJ216" i="1"/>
  <c r="M216" i="1"/>
  <c r="L216" i="1"/>
  <c r="AJ215" i="1"/>
  <c r="M215" i="1"/>
  <c r="L215" i="1"/>
  <c r="AJ214" i="1"/>
  <c r="M214" i="1"/>
  <c r="L214" i="1"/>
  <c r="AJ213" i="1"/>
  <c r="M213" i="1"/>
  <c r="L213" i="1"/>
  <c r="AJ212" i="1"/>
  <c r="M212" i="1"/>
  <c r="L212" i="1"/>
  <c r="AJ211" i="1"/>
  <c r="M211" i="1"/>
  <c r="L211" i="1"/>
  <c r="AJ210" i="1"/>
  <c r="M210" i="1"/>
  <c r="L210" i="1"/>
  <c r="AJ209" i="1"/>
  <c r="M209" i="1"/>
  <c r="L209" i="1"/>
  <c r="AJ208" i="1"/>
  <c r="M208" i="1"/>
  <c r="L208" i="1"/>
  <c r="AJ207" i="1"/>
  <c r="M207" i="1"/>
  <c r="L207" i="1"/>
  <c r="AJ206" i="1"/>
  <c r="M206" i="1"/>
  <c r="L206" i="1"/>
  <c r="AJ205" i="1"/>
  <c r="M205" i="1"/>
  <c r="L205" i="1"/>
  <c r="AJ204" i="1"/>
  <c r="M204" i="1"/>
  <c r="L204" i="1"/>
  <c r="AJ203" i="1"/>
  <c r="M203" i="1"/>
  <c r="L203" i="1"/>
  <c r="AJ202" i="1"/>
  <c r="M202" i="1"/>
  <c r="L202" i="1"/>
  <c r="AJ201" i="1"/>
  <c r="M201" i="1"/>
  <c r="L201" i="1"/>
  <c r="AJ200" i="1"/>
  <c r="M200" i="1"/>
  <c r="L200" i="1"/>
  <c r="AJ199" i="1"/>
  <c r="M199" i="1"/>
  <c r="L199" i="1"/>
  <c r="AJ198" i="1"/>
  <c r="M198" i="1"/>
  <c r="L198" i="1"/>
  <c r="AJ197" i="1"/>
  <c r="M197" i="1"/>
  <c r="L197" i="1"/>
  <c r="AJ196" i="1"/>
  <c r="M196" i="1"/>
  <c r="L196" i="1"/>
  <c r="AJ195" i="1"/>
  <c r="M195" i="1"/>
  <c r="L195" i="1"/>
  <c r="AJ194" i="1"/>
  <c r="M194" i="1"/>
  <c r="L194" i="1"/>
  <c r="AJ193" i="1"/>
  <c r="M193" i="1"/>
  <c r="L193" i="1"/>
  <c r="AJ192" i="1"/>
  <c r="M192" i="1"/>
  <c r="L192" i="1"/>
  <c r="AJ191" i="1"/>
  <c r="M191" i="1"/>
  <c r="L191" i="1"/>
  <c r="AJ190" i="1"/>
  <c r="M190" i="1"/>
  <c r="L190" i="1"/>
  <c r="AJ189" i="1"/>
  <c r="M189" i="1"/>
  <c r="L189" i="1"/>
  <c r="AJ188" i="1"/>
  <c r="M188" i="1"/>
  <c r="L188" i="1"/>
  <c r="AJ187" i="1"/>
  <c r="M187" i="1"/>
  <c r="L187" i="1"/>
  <c r="AJ186" i="1"/>
  <c r="M186" i="1"/>
  <c r="L186" i="1"/>
  <c r="AJ185" i="1"/>
  <c r="M185" i="1"/>
  <c r="L185" i="1"/>
  <c r="AJ184" i="1"/>
  <c r="M184" i="1"/>
  <c r="L184" i="1"/>
  <c r="AJ183" i="1"/>
  <c r="M183" i="1"/>
  <c r="L183" i="1"/>
  <c r="AJ182" i="1"/>
  <c r="M182" i="1"/>
  <c r="L182" i="1"/>
  <c r="AJ181" i="1"/>
  <c r="M181" i="1"/>
  <c r="L181" i="1"/>
  <c r="AJ180" i="1"/>
  <c r="M180" i="1"/>
  <c r="L180" i="1"/>
  <c r="AJ179" i="1"/>
  <c r="M179" i="1"/>
  <c r="L179" i="1"/>
  <c r="AJ178" i="1"/>
  <c r="M178" i="1"/>
  <c r="L178" i="1"/>
  <c r="AJ177" i="1"/>
  <c r="M177" i="1"/>
  <c r="L177" i="1"/>
  <c r="AJ176" i="1"/>
  <c r="M176" i="1"/>
  <c r="L176" i="1"/>
  <c r="AJ175" i="1"/>
  <c r="M175" i="1"/>
  <c r="L175" i="1"/>
  <c r="AJ174" i="1"/>
  <c r="M174" i="1"/>
  <c r="L174" i="1"/>
  <c r="AJ173" i="1"/>
  <c r="M173" i="1"/>
  <c r="L173" i="1"/>
  <c r="AJ172" i="1"/>
  <c r="M172" i="1"/>
  <c r="L172" i="1"/>
  <c r="AJ171" i="1"/>
  <c r="M171" i="1"/>
  <c r="L171" i="1"/>
  <c r="AJ170" i="1"/>
  <c r="M170" i="1"/>
  <c r="L170" i="1"/>
  <c r="AJ169" i="1"/>
  <c r="M169" i="1"/>
  <c r="L169" i="1"/>
  <c r="AJ168" i="1"/>
  <c r="M168" i="1"/>
  <c r="L168" i="1"/>
  <c r="AJ167" i="1"/>
  <c r="M167" i="1"/>
  <c r="L167" i="1"/>
  <c r="AJ166" i="1"/>
  <c r="M166" i="1"/>
  <c r="L166" i="1"/>
  <c r="AJ165" i="1"/>
  <c r="M165" i="1"/>
  <c r="L165" i="1"/>
  <c r="AJ164" i="1"/>
  <c r="M164" i="1"/>
  <c r="L164" i="1"/>
  <c r="AJ163" i="1"/>
  <c r="M163" i="1"/>
  <c r="L163" i="1"/>
  <c r="AJ162" i="1"/>
  <c r="M162" i="1"/>
  <c r="L162" i="1"/>
  <c r="AJ161" i="1"/>
  <c r="M161" i="1"/>
  <c r="L161" i="1"/>
  <c r="AJ160" i="1"/>
  <c r="M160" i="1"/>
  <c r="L160" i="1"/>
  <c r="AJ159" i="1"/>
  <c r="M159" i="1"/>
  <c r="L159" i="1"/>
  <c r="AJ158" i="1"/>
  <c r="M158" i="1"/>
  <c r="L158" i="1"/>
  <c r="AJ157" i="1"/>
  <c r="M157" i="1"/>
  <c r="L157" i="1"/>
  <c r="AJ156" i="1"/>
  <c r="M156" i="1"/>
  <c r="L156" i="1"/>
  <c r="AJ155" i="1"/>
  <c r="M155" i="1"/>
  <c r="L155" i="1"/>
  <c r="AJ154" i="1"/>
  <c r="M154" i="1"/>
  <c r="L154" i="1"/>
  <c r="AJ153" i="1"/>
  <c r="M153" i="1"/>
  <c r="L153" i="1"/>
  <c r="AJ152" i="1"/>
  <c r="M152" i="1"/>
  <c r="L152" i="1"/>
  <c r="AJ151" i="1"/>
  <c r="M151" i="1"/>
  <c r="L151" i="1"/>
  <c r="AJ150" i="1"/>
  <c r="M150" i="1"/>
  <c r="L150" i="1"/>
  <c r="AJ149" i="1"/>
  <c r="M149" i="1"/>
  <c r="L149" i="1"/>
  <c r="AJ148" i="1"/>
  <c r="M148" i="1"/>
  <c r="L148" i="1"/>
  <c r="AJ147" i="1"/>
  <c r="M147" i="1"/>
  <c r="L147" i="1"/>
  <c r="AJ146" i="1"/>
  <c r="M146" i="1"/>
  <c r="L146" i="1"/>
  <c r="AJ145" i="1"/>
  <c r="M145" i="1"/>
  <c r="L145" i="1"/>
  <c r="AJ144" i="1"/>
  <c r="M144" i="1"/>
  <c r="L144" i="1"/>
  <c r="AJ143" i="1"/>
  <c r="M143" i="1"/>
  <c r="L143" i="1"/>
  <c r="AJ142" i="1"/>
  <c r="M142" i="1"/>
  <c r="L142" i="1"/>
  <c r="AJ141" i="1"/>
  <c r="M141" i="1"/>
  <c r="L141" i="1"/>
  <c r="AJ140" i="1"/>
  <c r="M140" i="1"/>
  <c r="L140" i="1"/>
  <c r="AJ139" i="1"/>
  <c r="M139" i="1"/>
  <c r="L139" i="1"/>
  <c r="AJ138" i="1"/>
  <c r="M138" i="1"/>
  <c r="L138" i="1"/>
  <c r="AJ137" i="1"/>
  <c r="M137" i="1"/>
  <c r="L137" i="1"/>
  <c r="AJ136" i="1"/>
  <c r="M136" i="1"/>
  <c r="L136" i="1"/>
  <c r="AJ135" i="1"/>
  <c r="M135" i="1"/>
  <c r="L135" i="1"/>
  <c r="AJ134" i="1"/>
  <c r="M134" i="1"/>
  <c r="L134" i="1"/>
  <c r="AJ133" i="1"/>
  <c r="M133" i="1"/>
  <c r="L133" i="1"/>
  <c r="AJ132" i="1"/>
  <c r="M132" i="1"/>
  <c r="L132" i="1"/>
  <c r="AJ131" i="1"/>
  <c r="M131" i="1"/>
  <c r="L131" i="1"/>
  <c r="AJ130" i="1"/>
  <c r="M130" i="1"/>
  <c r="L130" i="1"/>
  <c r="AJ129" i="1"/>
  <c r="M129" i="1"/>
  <c r="L129" i="1"/>
  <c r="AJ128" i="1"/>
  <c r="M128" i="1"/>
  <c r="L128" i="1"/>
  <c r="AJ127" i="1"/>
  <c r="M127" i="1"/>
  <c r="L127" i="1"/>
  <c r="AJ126" i="1"/>
  <c r="M126" i="1"/>
  <c r="L126" i="1"/>
  <c r="AJ125" i="1"/>
  <c r="M125" i="1"/>
  <c r="L125" i="1"/>
  <c r="AJ124" i="1"/>
  <c r="M124" i="1"/>
  <c r="L124" i="1"/>
  <c r="AJ123" i="1"/>
  <c r="M123" i="1"/>
  <c r="L123" i="1"/>
  <c r="AJ122" i="1"/>
  <c r="M122" i="1"/>
  <c r="L122" i="1"/>
  <c r="AJ121" i="1"/>
  <c r="M121" i="1"/>
  <c r="L121" i="1"/>
  <c r="AJ120" i="1"/>
  <c r="M120" i="1"/>
  <c r="L120" i="1"/>
  <c r="AJ119" i="1"/>
  <c r="M119" i="1"/>
  <c r="L119" i="1"/>
  <c r="AJ118" i="1"/>
  <c r="M118" i="1"/>
  <c r="L118" i="1"/>
  <c r="AJ117" i="1"/>
  <c r="M117" i="1"/>
  <c r="L117" i="1"/>
  <c r="AJ116" i="1"/>
  <c r="M116" i="1"/>
  <c r="L116" i="1"/>
  <c r="AJ115" i="1"/>
  <c r="M115" i="1"/>
  <c r="L115" i="1"/>
  <c r="AJ114" i="1"/>
  <c r="M114" i="1"/>
  <c r="L114" i="1"/>
  <c r="M113" i="1"/>
  <c r="L113" i="1"/>
  <c r="AJ112" i="1"/>
  <c r="M112" i="1"/>
  <c r="L112" i="1"/>
  <c r="AJ111" i="1"/>
  <c r="M111" i="1"/>
  <c r="L111" i="1"/>
  <c r="AJ110" i="1"/>
  <c r="M110" i="1"/>
  <c r="L110" i="1"/>
  <c r="AJ109" i="1"/>
  <c r="M109" i="1"/>
  <c r="L109" i="1"/>
  <c r="AJ108" i="1"/>
  <c r="M108" i="1"/>
  <c r="L108" i="1"/>
  <c r="AJ107" i="1"/>
  <c r="M107" i="1"/>
  <c r="L107" i="1"/>
  <c r="AJ106" i="1"/>
  <c r="M106" i="1"/>
  <c r="L106" i="1"/>
  <c r="AJ105" i="1"/>
  <c r="M105" i="1"/>
  <c r="L105" i="1"/>
  <c r="AJ104" i="1"/>
  <c r="M104" i="1"/>
  <c r="L104" i="1"/>
  <c r="AJ103" i="1"/>
  <c r="M103" i="1"/>
  <c r="L103" i="1"/>
  <c r="M102" i="1"/>
  <c r="L102" i="1"/>
  <c r="AJ101" i="1"/>
  <c r="M101" i="1"/>
  <c r="L101" i="1"/>
  <c r="AJ100" i="1"/>
  <c r="M100" i="1"/>
  <c r="L100" i="1"/>
  <c r="M99" i="1"/>
  <c r="L99" i="1"/>
  <c r="AJ98" i="1"/>
  <c r="M98" i="1"/>
  <c r="L98" i="1"/>
  <c r="AJ97" i="1"/>
  <c r="M97" i="1"/>
  <c r="L97" i="1"/>
  <c r="AJ96" i="1"/>
  <c r="M96" i="1"/>
  <c r="L96" i="1"/>
  <c r="AJ95" i="1"/>
  <c r="M95" i="1"/>
  <c r="L95" i="1"/>
  <c r="AJ94" i="1"/>
  <c r="M94" i="1"/>
  <c r="L94" i="1"/>
  <c r="AJ93" i="1"/>
  <c r="M93" i="1"/>
  <c r="L93" i="1"/>
  <c r="AJ92" i="1"/>
  <c r="M92" i="1"/>
  <c r="L92" i="1"/>
  <c r="AJ91" i="1"/>
  <c r="M91" i="1"/>
  <c r="L91" i="1"/>
  <c r="AJ90" i="1"/>
  <c r="M90" i="1"/>
  <c r="L90" i="1"/>
  <c r="AJ89" i="1"/>
  <c r="M89" i="1"/>
  <c r="L89" i="1"/>
  <c r="AJ88" i="1"/>
  <c r="M88" i="1"/>
  <c r="L88" i="1"/>
  <c r="AJ87" i="1"/>
  <c r="M87" i="1"/>
  <c r="L87" i="1"/>
  <c r="AJ86" i="1"/>
  <c r="M86" i="1"/>
  <c r="L86" i="1"/>
  <c r="AJ85" i="1"/>
  <c r="M85" i="1"/>
  <c r="L85" i="1"/>
  <c r="AJ84" i="1"/>
  <c r="M84" i="1"/>
  <c r="L84" i="1"/>
  <c r="AJ83" i="1"/>
  <c r="M83" i="1"/>
  <c r="L83" i="1"/>
  <c r="AJ82" i="1"/>
  <c r="M82" i="1"/>
  <c r="L82" i="1"/>
  <c r="AJ81" i="1"/>
  <c r="M81" i="1"/>
  <c r="L81" i="1"/>
  <c r="AJ80" i="1"/>
  <c r="M80" i="1"/>
  <c r="L80" i="1"/>
  <c r="AJ79" i="1"/>
  <c r="M79" i="1"/>
  <c r="L79" i="1"/>
  <c r="AJ78" i="1"/>
  <c r="M78" i="1"/>
  <c r="L78" i="1"/>
  <c r="AJ77" i="1"/>
  <c r="M77" i="1"/>
  <c r="L77" i="1"/>
  <c r="AJ76" i="1"/>
  <c r="M76" i="1"/>
  <c r="L76" i="1"/>
  <c r="AJ75" i="1"/>
  <c r="M75" i="1"/>
  <c r="L75" i="1"/>
  <c r="AJ74" i="1"/>
  <c r="M74" i="1"/>
  <c r="L74" i="1"/>
  <c r="AJ73" i="1"/>
  <c r="M73" i="1"/>
  <c r="L73" i="1"/>
  <c r="AJ72" i="1"/>
  <c r="M72" i="1"/>
  <c r="L72" i="1"/>
  <c r="AJ71" i="1"/>
  <c r="M71" i="1"/>
  <c r="L71" i="1"/>
  <c r="AJ70" i="1"/>
  <c r="M70" i="1"/>
  <c r="L70" i="1"/>
  <c r="AJ69" i="1"/>
  <c r="M69" i="1"/>
  <c r="L69" i="1"/>
  <c r="AJ68" i="1"/>
  <c r="M68" i="1"/>
  <c r="L68" i="1"/>
  <c r="AJ67" i="1"/>
  <c r="M67" i="1"/>
  <c r="L67" i="1"/>
  <c r="AJ66" i="1"/>
  <c r="M66" i="1"/>
  <c r="L66" i="1"/>
  <c r="AJ65" i="1"/>
  <c r="M65" i="1"/>
  <c r="L65" i="1"/>
  <c r="AJ64" i="1"/>
  <c r="M64" i="1"/>
  <c r="L64" i="1"/>
  <c r="AJ63" i="1"/>
  <c r="M63" i="1"/>
  <c r="L63" i="1"/>
  <c r="AJ62" i="1"/>
  <c r="M62" i="1"/>
  <c r="L62" i="1"/>
  <c r="AJ61" i="1"/>
  <c r="M61" i="1"/>
  <c r="L61" i="1"/>
  <c r="AJ60" i="1"/>
  <c r="M60" i="1"/>
  <c r="L60" i="1"/>
  <c r="AJ59" i="1"/>
  <c r="M59" i="1"/>
  <c r="L59" i="1"/>
  <c r="AJ58" i="1"/>
  <c r="M58" i="1"/>
  <c r="L58" i="1"/>
  <c r="AJ57" i="1"/>
  <c r="M57" i="1"/>
  <c r="L57" i="1"/>
  <c r="AJ56" i="1"/>
  <c r="M56" i="1"/>
  <c r="L56" i="1"/>
  <c r="AJ55" i="1"/>
  <c r="M55" i="1"/>
  <c r="L55" i="1"/>
  <c r="AJ54" i="1"/>
  <c r="M54" i="1"/>
  <c r="L54" i="1"/>
  <c r="AJ53" i="1"/>
  <c r="M53" i="1"/>
  <c r="L53" i="1"/>
  <c r="AJ52" i="1"/>
  <c r="M52" i="1"/>
  <c r="L52" i="1"/>
  <c r="AJ51" i="1"/>
  <c r="M51" i="1"/>
  <c r="L51" i="1"/>
  <c r="AJ50" i="1"/>
  <c r="M50" i="1"/>
  <c r="L50" i="1"/>
  <c r="AJ49" i="1"/>
  <c r="M49" i="1"/>
  <c r="L49" i="1"/>
  <c r="AJ48" i="1"/>
  <c r="M48" i="1"/>
  <c r="L48" i="1"/>
  <c r="AJ47" i="1"/>
  <c r="M47" i="1"/>
  <c r="L47" i="1"/>
  <c r="AJ46" i="1"/>
  <c r="M46" i="1"/>
  <c r="L46" i="1"/>
  <c r="AJ45" i="1"/>
  <c r="M45" i="1"/>
  <c r="L45" i="1"/>
  <c r="AJ44" i="1"/>
  <c r="M44" i="1"/>
  <c r="L44" i="1"/>
  <c r="M43" i="1"/>
  <c r="L43" i="1"/>
  <c r="AJ42" i="1"/>
  <c r="M42" i="1"/>
  <c r="L42" i="1"/>
  <c r="AJ41" i="1"/>
  <c r="M41" i="1"/>
  <c r="L41" i="1"/>
  <c r="AJ40" i="1"/>
  <c r="M40" i="1"/>
  <c r="L40" i="1"/>
  <c r="AJ39" i="1"/>
  <c r="M39" i="1"/>
  <c r="L39" i="1"/>
  <c r="AJ38" i="1"/>
  <c r="M38" i="1"/>
  <c r="L38" i="1"/>
  <c r="AJ37" i="1"/>
  <c r="M37" i="1"/>
  <c r="L37" i="1"/>
  <c r="AJ36" i="1"/>
  <c r="M36" i="1"/>
  <c r="L36" i="1"/>
  <c r="AJ35" i="1"/>
  <c r="M35" i="1"/>
  <c r="L35" i="1"/>
  <c r="AJ34" i="1"/>
  <c r="M34" i="1"/>
  <c r="L34" i="1"/>
  <c r="AJ33" i="1"/>
  <c r="M33" i="1"/>
  <c r="L33" i="1"/>
  <c r="AJ32" i="1"/>
  <c r="M32" i="1"/>
  <c r="L32" i="1"/>
  <c r="AJ31" i="1"/>
  <c r="M31" i="1"/>
  <c r="L31" i="1"/>
  <c r="AJ30" i="1"/>
  <c r="M30" i="1"/>
  <c r="L30" i="1"/>
  <c r="AJ29" i="1"/>
  <c r="M29" i="1"/>
  <c r="L29" i="1"/>
  <c r="AJ28" i="1"/>
  <c r="M28" i="1"/>
  <c r="L28" i="1"/>
  <c r="AJ27" i="1"/>
  <c r="M27" i="1"/>
  <c r="L27" i="1"/>
  <c r="AJ26" i="1"/>
  <c r="M26" i="1"/>
  <c r="L26" i="1"/>
  <c r="AJ25" i="1"/>
  <c r="M25" i="1"/>
  <c r="L25" i="1"/>
  <c r="AJ24" i="1"/>
  <c r="M24" i="1"/>
  <c r="L24" i="1"/>
  <c r="AJ23" i="1"/>
  <c r="M23" i="1"/>
  <c r="L23" i="1"/>
  <c r="AJ22" i="1"/>
  <c r="M22" i="1"/>
  <c r="L22" i="1"/>
  <c r="AJ21" i="1"/>
  <c r="M21" i="1"/>
  <c r="L21" i="1"/>
  <c r="AJ20" i="1"/>
  <c r="M20" i="1"/>
  <c r="L20" i="1"/>
  <c r="AJ19" i="1"/>
  <c r="M19" i="1"/>
  <c r="L19" i="1"/>
  <c r="AJ18" i="1"/>
  <c r="M18" i="1"/>
  <c r="L18" i="1"/>
  <c r="AJ17" i="1"/>
  <c r="M17" i="1"/>
  <c r="L17" i="1"/>
  <c r="AJ16" i="1"/>
  <c r="M16" i="1"/>
  <c r="L16" i="1"/>
  <c r="AJ15" i="1"/>
  <c r="M15" i="1"/>
  <c r="L15" i="1"/>
  <c r="AJ14" i="1"/>
  <c r="M14" i="1"/>
  <c r="L14" i="1"/>
  <c r="AJ13" i="1"/>
  <c r="M13" i="1"/>
  <c r="L13" i="1"/>
  <c r="AJ12" i="1"/>
  <c r="M12" i="1"/>
  <c r="L12" i="1"/>
  <c r="AJ11" i="1"/>
  <c r="M11" i="1"/>
  <c r="L11" i="1"/>
  <c r="AJ10" i="1"/>
  <c r="M10" i="1"/>
  <c r="L10" i="1"/>
  <c r="AJ9" i="1"/>
  <c r="M9" i="1"/>
  <c r="L9" i="1"/>
  <c r="AJ8" i="1"/>
  <c r="M8" i="1"/>
  <c r="L8" i="1"/>
  <c r="AJ7" i="1"/>
  <c r="M7" i="1"/>
  <c r="L7" i="1"/>
  <c r="AJ6" i="1"/>
  <c r="M6" i="1"/>
  <c r="L6" i="1"/>
  <c r="AJ5" i="1"/>
  <c r="M5" i="1"/>
  <c r="L5" i="1"/>
  <c r="AJ4" i="1"/>
  <c r="M4" i="1"/>
  <c r="L4" i="1"/>
  <c r="AJ3" i="1"/>
  <c r="M3" i="1"/>
  <c r="L3" i="1"/>
</calcChain>
</file>

<file path=xl/sharedStrings.xml><?xml version="1.0" encoding="utf-8"?>
<sst xmlns="http://schemas.openxmlformats.org/spreadsheetml/2006/main" count="5446" uniqueCount="2270">
  <si>
    <t>Pb207/Pb206</t>
  </si>
  <si>
    <t>Pb206/U238</t>
  </si>
  <si>
    <t>Pb207/U235</t>
  </si>
  <si>
    <t>Pb208/Th232</t>
  </si>
  <si>
    <t>Eu/Eu*</t>
  </si>
  <si>
    <t>19-12-11-1</t>
    <phoneticPr fontId="0" type="noConversion"/>
  </si>
  <si>
    <t>&lt;0.103</t>
  </si>
  <si>
    <t>19-12-11-2</t>
  </si>
  <si>
    <t>&lt;0.136</t>
  </si>
  <si>
    <t>&lt;0.199</t>
  </si>
  <si>
    <t>&lt;0.28</t>
  </si>
  <si>
    <t>19-12-11-3</t>
  </si>
  <si>
    <t>&lt;0.134</t>
  </si>
  <si>
    <t>19-12-11-4</t>
  </si>
  <si>
    <t>&lt;0.140</t>
  </si>
  <si>
    <t>&lt;0.148</t>
  </si>
  <si>
    <t>19-12-11-5</t>
  </si>
  <si>
    <t>&lt;0.144</t>
  </si>
  <si>
    <t>&lt;0.142</t>
  </si>
  <si>
    <t>&lt;0.75</t>
  </si>
  <si>
    <t>19-12-11-6</t>
  </si>
  <si>
    <t>&lt;0.099</t>
  </si>
  <si>
    <t>&lt;0.131</t>
  </si>
  <si>
    <t>19-12-11-7</t>
  </si>
  <si>
    <t>&lt;0.159</t>
  </si>
  <si>
    <t>&lt;0.126</t>
  </si>
  <si>
    <t>&lt;1.06</t>
  </si>
  <si>
    <t>19-12-11-8</t>
  </si>
  <si>
    <t>&lt;0.19</t>
  </si>
  <si>
    <t>19-12-11-9</t>
  </si>
  <si>
    <t>&lt;0.170</t>
  </si>
  <si>
    <t>&lt;0.156</t>
  </si>
  <si>
    <t>&lt;0.93</t>
  </si>
  <si>
    <t>19-12-11-10</t>
  </si>
  <si>
    <t>&lt;0.137</t>
  </si>
  <si>
    <t>19-12-11-11</t>
  </si>
  <si>
    <t>&lt;0.202</t>
  </si>
  <si>
    <t>19-12-11-12</t>
  </si>
  <si>
    <t>&lt;0.21</t>
  </si>
  <si>
    <t>&lt;0.33</t>
  </si>
  <si>
    <t>19-12-11-13</t>
  </si>
  <si>
    <t>&lt;0.124</t>
  </si>
  <si>
    <t>&lt;0.123</t>
  </si>
  <si>
    <t>19-12-11-14</t>
  </si>
  <si>
    <t>&lt;0.114</t>
  </si>
  <si>
    <t>&lt;0.151</t>
  </si>
  <si>
    <t>19-12-11-15</t>
  </si>
  <si>
    <t>&lt;0.119</t>
  </si>
  <si>
    <t>&lt;0.125</t>
  </si>
  <si>
    <t>19-12-11-16</t>
  </si>
  <si>
    <t>&lt;0.193</t>
  </si>
  <si>
    <t>&lt;0.111</t>
  </si>
  <si>
    <t>&lt;1.04</t>
  </si>
  <si>
    <t>&lt;0.254</t>
  </si>
  <si>
    <t>19-12-11-17</t>
  </si>
  <si>
    <t>&lt;0.110</t>
  </si>
  <si>
    <t>&lt;0.66</t>
  </si>
  <si>
    <t>19-12-11-18</t>
  </si>
  <si>
    <t>&lt;0.189</t>
  </si>
  <si>
    <t>19-12-11-19</t>
  </si>
  <si>
    <t>&lt;0.210</t>
  </si>
  <si>
    <t>&lt;0.139</t>
  </si>
  <si>
    <t>19-12-11-20</t>
  </si>
  <si>
    <t>&lt;0.132</t>
  </si>
  <si>
    <t>&lt;0.146</t>
  </si>
  <si>
    <t>19-12-11-21</t>
  </si>
  <si>
    <t>&lt;0.116</t>
  </si>
  <si>
    <t>&lt;0.121</t>
  </si>
  <si>
    <t>&lt;0.72</t>
  </si>
  <si>
    <t>19-12-11-22</t>
  </si>
  <si>
    <t>&lt;0.86</t>
  </si>
  <si>
    <t>19-12-11-23</t>
  </si>
  <si>
    <t>&lt;0.178</t>
  </si>
  <si>
    <t>19-12-11-24</t>
  </si>
  <si>
    <t>&lt;0.149</t>
  </si>
  <si>
    <t>19-12-11-25</t>
  </si>
  <si>
    <t>&lt;0.158</t>
  </si>
  <si>
    <t>19-12-11-26</t>
  </si>
  <si>
    <t>&lt;0.138</t>
  </si>
  <si>
    <t>&lt;0.091</t>
  </si>
  <si>
    <t>&lt;0.69</t>
  </si>
  <si>
    <t>19-12-11-27</t>
  </si>
  <si>
    <t>19-12-11-28</t>
  </si>
  <si>
    <t>&lt;0.186</t>
  </si>
  <si>
    <t>&lt;0.152</t>
  </si>
  <si>
    <t>&lt;1.09</t>
  </si>
  <si>
    <t>19-12-11-29</t>
  </si>
  <si>
    <t>&lt;0.180</t>
  </si>
  <si>
    <t>&lt;0.91</t>
  </si>
  <si>
    <t>19-12-11-30</t>
  </si>
  <si>
    <t>&lt;0.171</t>
  </si>
  <si>
    <t>19-12-11-31</t>
    <phoneticPr fontId="0" type="noConversion"/>
  </si>
  <si>
    <t>&lt;0.196</t>
  </si>
  <si>
    <t>19-12-11-32</t>
  </si>
  <si>
    <t>&lt;0.168</t>
  </si>
  <si>
    <t>19-12-11-33</t>
  </si>
  <si>
    <t>&lt;0.65</t>
  </si>
  <si>
    <t>19-12-11-34</t>
  </si>
  <si>
    <t>&lt;0.228</t>
  </si>
  <si>
    <t>19-12-11-35</t>
  </si>
  <si>
    <t>&lt;0.160</t>
  </si>
  <si>
    <t>&lt;0.173</t>
  </si>
  <si>
    <t>19-12-11-36</t>
  </si>
  <si>
    <t>&lt;0.218</t>
  </si>
  <si>
    <t>&lt;0.157</t>
  </si>
  <si>
    <t>19-12-11-37</t>
  </si>
  <si>
    <t>&lt;0.206</t>
  </si>
  <si>
    <t>&lt;1.00</t>
  </si>
  <si>
    <t>19-12-11-38</t>
  </si>
  <si>
    <t>&lt;0.153</t>
  </si>
  <si>
    <t>19-12-11-39</t>
  </si>
  <si>
    <t>&lt;0.220</t>
  </si>
  <si>
    <t>&lt;1.03</t>
  </si>
  <si>
    <t>19-12-11-40</t>
  </si>
  <si>
    <t>&lt;0.230</t>
  </si>
  <si>
    <t>&lt;0.190</t>
  </si>
  <si>
    <t>19-12-11-41</t>
  </si>
  <si>
    <t>&lt;0.175</t>
  </si>
  <si>
    <t>&lt;0.162</t>
  </si>
  <si>
    <t>&lt;1.08</t>
  </si>
  <si>
    <t>&lt;0.40</t>
  </si>
  <si>
    <t>19-12-11-42</t>
  </si>
  <si>
    <t>&lt;0.150</t>
  </si>
  <si>
    <t>19-12-11-43</t>
  </si>
  <si>
    <t>&lt;0.172</t>
  </si>
  <si>
    <t>19-12-11-44</t>
  </si>
  <si>
    <t>19-12-11-45</t>
  </si>
  <si>
    <t>19-12-11-46</t>
  </si>
  <si>
    <t>19-12-11-47</t>
  </si>
  <si>
    <t>19-12-11-48</t>
  </si>
  <si>
    <t>&lt;0.226</t>
  </si>
  <si>
    <t>19-12-11-49</t>
  </si>
  <si>
    <t>&lt;0.177</t>
  </si>
  <si>
    <t>&lt;0.96</t>
  </si>
  <si>
    <t>19-12-11-50</t>
  </si>
  <si>
    <t>&lt;0.76</t>
  </si>
  <si>
    <t>19-12-11-51</t>
  </si>
  <si>
    <t>19-12-11-52</t>
  </si>
  <si>
    <t>&lt;0.107</t>
  </si>
  <si>
    <t>&lt;0.83</t>
  </si>
  <si>
    <t>19-12-11-53</t>
  </si>
  <si>
    <t>&lt;1.18</t>
  </si>
  <si>
    <t>19-12-11-54</t>
  </si>
  <si>
    <t>&lt;0.164</t>
  </si>
  <si>
    <t>&lt;0.155</t>
  </si>
  <si>
    <t>19-12-11-55</t>
  </si>
  <si>
    <t>&lt;0.233</t>
  </si>
  <si>
    <t>&lt;0.195</t>
  </si>
  <si>
    <t>19-12-11-56</t>
  </si>
  <si>
    <t>19-12-11-57</t>
  </si>
  <si>
    <t>19-12-11-58</t>
  </si>
  <si>
    <t>&lt;0.166</t>
  </si>
  <si>
    <t>&lt;0.88</t>
  </si>
  <si>
    <t>19-12-11-59</t>
  </si>
  <si>
    <t>&lt;0.185</t>
  </si>
  <si>
    <t>&lt;0.188</t>
  </si>
  <si>
    <t>&lt;1.05</t>
  </si>
  <si>
    <t>19-12-11-60</t>
  </si>
  <si>
    <t>&lt;0.224</t>
  </si>
  <si>
    <t>&lt;0.198</t>
  </si>
  <si>
    <t>19-12-11-61</t>
  </si>
  <si>
    <t>&lt;0.174</t>
  </si>
  <si>
    <t>19-12-11-62</t>
  </si>
  <si>
    <t>&lt;0.209</t>
  </si>
  <si>
    <t>19-12-11-63</t>
  </si>
  <si>
    <t>&lt;0.145</t>
  </si>
  <si>
    <t>19-12-11-64</t>
  </si>
  <si>
    <t>&lt;0.25</t>
  </si>
  <si>
    <t>&lt;1.21</t>
  </si>
  <si>
    <t>19-12-11-65</t>
  </si>
  <si>
    <t>19-12-11-66</t>
  </si>
  <si>
    <t>&lt;0.184</t>
  </si>
  <si>
    <t>&lt;0.29</t>
  </si>
  <si>
    <t>19-12-11-67</t>
  </si>
  <si>
    <t>&lt;0.169</t>
  </si>
  <si>
    <t>&lt;0.258</t>
  </si>
  <si>
    <t>&lt;1.26</t>
  </si>
  <si>
    <t>19-12-11-68</t>
  </si>
  <si>
    <t>&lt;0.167</t>
  </si>
  <si>
    <t>19-12-11-69</t>
  </si>
  <si>
    <t>19-12-11-70</t>
  </si>
  <si>
    <t>&lt;0.32</t>
  </si>
  <si>
    <t>19-12-11-71</t>
    <phoneticPr fontId="0" type="noConversion"/>
  </si>
  <si>
    <t>&lt;0.34</t>
  </si>
  <si>
    <t>19-12-11-72</t>
  </si>
  <si>
    <t>&lt;0.115</t>
  </si>
  <si>
    <t>&lt;0.203</t>
  </si>
  <si>
    <t>19-12-11-73</t>
  </si>
  <si>
    <t>&lt;0.84</t>
  </si>
  <si>
    <t>19-12-11-74</t>
  </si>
  <si>
    <t>&lt;0.205</t>
  </si>
  <si>
    <t>19-12-11-75</t>
  </si>
  <si>
    <t>&lt;0.216</t>
  </si>
  <si>
    <t>&lt;0.214</t>
  </si>
  <si>
    <t>&lt;1.02</t>
  </si>
  <si>
    <t>19-12-11-76</t>
  </si>
  <si>
    <t>&lt;0.222</t>
  </si>
  <si>
    <t>&lt;0.31</t>
  </si>
  <si>
    <t>19-12-11-77</t>
  </si>
  <si>
    <t>19-12-11-78</t>
  </si>
  <si>
    <t>&lt;0.213</t>
  </si>
  <si>
    <t>&lt;1.12</t>
  </si>
  <si>
    <t>19-12-11-79</t>
  </si>
  <si>
    <t>19-12-11-80</t>
  </si>
  <si>
    <t>&lt;0.245</t>
  </si>
  <si>
    <t>&lt;1.07</t>
  </si>
  <si>
    <t>19-12-11-81</t>
  </si>
  <si>
    <t>&lt;0.271</t>
  </si>
  <si>
    <t>&lt;1.13</t>
  </si>
  <si>
    <t>19-12-11-82</t>
  </si>
  <si>
    <t>&lt;1.19</t>
  </si>
  <si>
    <t>&lt;0.35</t>
  </si>
  <si>
    <t>&lt;0.36</t>
  </si>
  <si>
    <t>19-12-11-83</t>
  </si>
  <si>
    <t>&lt;0.194</t>
  </si>
  <si>
    <t>&lt;0.98</t>
  </si>
  <si>
    <t>19-12-11-84</t>
  </si>
  <si>
    <t>&lt;0.187</t>
  </si>
  <si>
    <t>19-12-11-85</t>
  </si>
  <si>
    <t>19-12-11-86</t>
  </si>
  <si>
    <t>&lt;0.191</t>
  </si>
  <si>
    <t>&lt;0.197</t>
  </si>
  <si>
    <t>&lt;1.29</t>
  </si>
  <si>
    <t>19-12-11-87</t>
  </si>
  <si>
    <t>&lt;0.27</t>
  </si>
  <si>
    <t>19-12-11-88</t>
  </si>
  <si>
    <t>19-12-11-89</t>
  </si>
  <si>
    <t>&lt;1.52</t>
  </si>
  <si>
    <t>19-12-11-90</t>
  </si>
  <si>
    <t>&lt;0.207</t>
  </si>
  <si>
    <t>19-12-11-91</t>
  </si>
  <si>
    <t>&lt;0.223</t>
  </si>
  <si>
    <t>19-12-11-92</t>
  </si>
  <si>
    <t>&lt;0.231</t>
  </si>
  <si>
    <t>&lt;1.45</t>
  </si>
  <si>
    <t>19-12-11-93</t>
  </si>
  <si>
    <t>&lt;0.236</t>
  </si>
  <si>
    <t>19-12-11-94</t>
  </si>
  <si>
    <t>&lt;0.211</t>
  </si>
  <si>
    <t>&lt;1.11</t>
  </si>
  <si>
    <t>19-12-11-95</t>
  </si>
  <si>
    <t>&lt;0.182</t>
  </si>
  <si>
    <t>&lt;1.35</t>
  </si>
  <si>
    <t>19-12-11-96</t>
  </si>
  <si>
    <t>19-12-11-97</t>
  </si>
  <si>
    <t>19-12-11-98</t>
  </si>
  <si>
    <t>19-12-11-99</t>
  </si>
  <si>
    <t>19-12-11-100</t>
  </si>
  <si>
    <t>&lt;0.261</t>
  </si>
  <si>
    <t>19-12-11-101</t>
    <phoneticPr fontId="0" type="noConversion"/>
  </si>
  <si>
    <t>19-12-11-102</t>
  </si>
  <si>
    <t>&lt;0.287</t>
  </si>
  <si>
    <t>19-12-11-103</t>
  </si>
  <si>
    <t>19-12-11-104</t>
  </si>
  <si>
    <t>&lt;0.225</t>
  </si>
  <si>
    <t>19-12-11-105</t>
  </si>
  <si>
    <t>&lt;317.19</t>
  </si>
  <si>
    <t>&lt;0.240</t>
  </si>
  <si>
    <t>19-12-11-106</t>
  </si>
  <si>
    <t>&lt;0.221</t>
  </si>
  <si>
    <t>19-12-11-107</t>
  </si>
  <si>
    <t>19-12-11-108</t>
  </si>
  <si>
    <t>&lt;0.143</t>
  </si>
  <si>
    <t>19-12-11-109</t>
  </si>
  <si>
    <t>&lt;0.212</t>
  </si>
  <si>
    <t>19-12-11-110</t>
  </si>
  <si>
    <t>19-12-11-111</t>
  </si>
  <si>
    <t>&lt;0.192</t>
  </si>
  <si>
    <t>19-12-11-112</t>
  </si>
  <si>
    <t>19-12-11-113</t>
  </si>
  <si>
    <t>19-12-11-114</t>
  </si>
  <si>
    <t>&lt;0.241</t>
  </si>
  <si>
    <t>&lt;1.28</t>
  </si>
  <si>
    <t>19-12-11-115</t>
  </si>
  <si>
    <t>&lt;0.219</t>
  </si>
  <si>
    <t>19-12-11-116</t>
  </si>
  <si>
    <t>&lt;0.249</t>
  </si>
  <si>
    <t>19-12-11-117</t>
  </si>
  <si>
    <t>&lt;0.289</t>
  </si>
  <si>
    <t>19-12-11-118</t>
  </si>
  <si>
    <t>19-12-11-119</t>
  </si>
  <si>
    <t>19-12-11-120</t>
  </si>
  <si>
    <t>&lt;1.47</t>
  </si>
  <si>
    <t>&lt;0.237</t>
  </si>
  <si>
    <t>&lt;0.179</t>
  </si>
  <si>
    <t>&lt;0.39</t>
  </si>
  <si>
    <t>19-12-11-121</t>
  </si>
  <si>
    <t>19-12-11-122</t>
  </si>
  <si>
    <t>&lt;0.217</t>
  </si>
  <si>
    <t>&lt;0.242</t>
  </si>
  <si>
    <t>19-12-11-123</t>
  </si>
  <si>
    <t>&lt;0.232</t>
  </si>
  <si>
    <t>&lt;1.41</t>
  </si>
  <si>
    <t>19-12-11-124</t>
  </si>
  <si>
    <t>19-12-11-125</t>
  </si>
  <si>
    <t>19-12-11-126</t>
  </si>
  <si>
    <t>19-12-11-127</t>
  </si>
  <si>
    <t>&lt;0.181</t>
  </si>
  <si>
    <t>&lt;0.227</t>
  </si>
  <si>
    <t>19-12-11-128</t>
  </si>
  <si>
    <t>&lt;0.204</t>
  </si>
  <si>
    <t>&lt;0.45</t>
  </si>
  <si>
    <t>19-12-11-129</t>
  </si>
  <si>
    <t>&lt;0.94</t>
  </si>
  <si>
    <t>19-12-11-130</t>
  </si>
  <si>
    <t>19-12-11-131</t>
    <phoneticPr fontId="0" type="noConversion"/>
  </si>
  <si>
    <t>&lt;0.44</t>
  </si>
  <si>
    <t>19-12-11-132</t>
  </si>
  <si>
    <t>19-12-11-133</t>
  </si>
  <si>
    <t>&lt;0.215</t>
  </si>
  <si>
    <t>19-12-11-134</t>
  </si>
  <si>
    <t>&lt;0.274</t>
  </si>
  <si>
    <t>&lt;1.30</t>
  </si>
  <si>
    <t>19-12-11-135</t>
  </si>
  <si>
    <t>&lt;0.37</t>
  </si>
  <si>
    <t>19-12-11-136</t>
  </si>
  <si>
    <t>19-12-11-137</t>
  </si>
  <si>
    <t>19-12-11-138</t>
  </si>
  <si>
    <t>&lt;0.234</t>
  </si>
  <si>
    <t>19-12-11-139</t>
  </si>
  <si>
    <t>&lt;0.252</t>
  </si>
  <si>
    <t>&lt;1.34</t>
  </si>
  <si>
    <t>19-12-11-140</t>
  </si>
  <si>
    <t>19-12-11-141</t>
  </si>
  <si>
    <t>19-12-11-142</t>
  </si>
  <si>
    <t>&lt;1.36</t>
  </si>
  <si>
    <t>19-12-11-143</t>
  </si>
  <si>
    <t>&lt;0.255</t>
  </si>
  <si>
    <t>&lt;0.200</t>
  </si>
  <si>
    <t>&lt;1.17</t>
  </si>
  <si>
    <t>&lt;0.38</t>
  </si>
  <si>
    <t>19-12-11-144</t>
  </si>
  <si>
    <t>19-12-11-145</t>
  </si>
  <si>
    <t>19-12-11-146</t>
  </si>
  <si>
    <t>&lt;0.263</t>
  </si>
  <si>
    <t>&lt;1.44</t>
  </si>
  <si>
    <t>19-12-11-147</t>
  </si>
  <si>
    <t>19-12-11-148</t>
  </si>
  <si>
    <t>&lt;0.250</t>
  </si>
  <si>
    <t>&lt;1.37</t>
  </si>
  <si>
    <t>19-12-11-149</t>
  </si>
  <si>
    <t>19-12-11-150</t>
  </si>
  <si>
    <t>&lt;2.20</t>
  </si>
  <si>
    <t>&lt;0.30</t>
  </si>
  <si>
    <t>&lt;1.63</t>
  </si>
  <si>
    <t>&lt;0.48</t>
  </si>
  <si>
    <t>&lt;0.49</t>
  </si>
  <si>
    <t>19-12-11-151</t>
  </si>
  <si>
    <t>&lt;0.257</t>
  </si>
  <si>
    <t>19-12-11-152</t>
  </si>
  <si>
    <t>&lt;1.38</t>
  </si>
  <si>
    <t>19-12-11-153</t>
  </si>
  <si>
    <t>&lt;0.286</t>
  </si>
  <si>
    <t>&lt;1.27</t>
  </si>
  <si>
    <t>19-12-11-154</t>
  </si>
  <si>
    <t>19-12-11-155</t>
  </si>
  <si>
    <t>&lt;2.08</t>
  </si>
  <si>
    <t>&lt;0.229</t>
  </si>
  <si>
    <t>&lt;1.59</t>
  </si>
  <si>
    <t>19-12-11-156</t>
  </si>
  <si>
    <t>19-12-11-157</t>
  </si>
  <si>
    <t>&lt;0.290</t>
  </si>
  <si>
    <t>&lt;1.32</t>
  </si>
  <si>
    <t>19-12-11-158</t>
  </si>
  <si>
    <t>19-12-11-159</t>
  </si>
  <si>
    <t>19-12-11-160</t>
  </si>
  <si>
    <t>19-12-11-161</t>
    <phoneticPr fontId="0" type="noConversion"/>
  </si>
  <si>
    <t>19-12-11-162</t>
  </si>
  <si>
    <t>19-12-11-163</t>
  </si>
  <si>
    <t>19-12-11-164</t>
  </si>
  <si>
    <t>19-12-11-165</t>
  </si>
  <si>
    <t>&lt;0.147</t>
  </si>
  <si>
    <t>19-12-11-166</t>
  </si>
  <si>
    <t>19-12-11-167</t>
  </si>
  <si>
    <t>19-12-11-168</t>
  </si>
  <si>
    <t>19-12-11-169</t>
  </si>
  <si>
    <t>19-12-11-170</t>
  </si>
  <si>
    <t>19-12-11-171</t>
  </si>
  <si>
    <t>19-12-11-172</t>
  </si>
  <si>
    <t>&lt;0.247</t>
  </si>
  <si>
    <t>&lt;1.39</t>
  </si>
  <si>
    <t>19-12-11-173</t>
  </si>
  <si>
    <t>19-12-11-174</t>
  </si>
  <si>
    <t>&lt;1.72</t>
  </si>
  <si>
    <t>19-12-11-175</t>
  </si>
  <si>
    <t>&lt;0.282</t>
  </si>
  <si>
    <t>19-12-11-176</t>
  </si>
  <si>
    <t>19-12-11-177</t>
  </si>
  <si>
    <t>&lt;0.238</t>
  </si>
  <si>
    <t>19-12-11-178</t>
  </si>
  <si>
    <t>&lt;0.260</t>
  </si>
  <si>
    <t>19-12-11-179</t>
  </si>
  <si>
    <t>19-12-11-180</t>
  </si>
  <si>
    <t>19-12-11-181</t>
  </si>
  <si>
    <t>****</t>
  </si>
  <si>
    <t>19-12-11-182</t>
  </si>
  <si>
    <t>&lt;1.94</t>
  </si>
  <si>
    <t>19-12-11-183</t>
  </si>
  <si>
    <t>&lt;0.268</t>
  </si>
  <si>
    <t>&lt;0.43</t>
  </si>
  <si>
    <t>19-12-11-184</t>
  </si>
  <si>
    <t>19-12-11-185</t>
  </si>
  <si>
    <t>19-12-11-186</t>
  </si>
  <si>
    <t>19-12-11-187</t>
  </si>
  <si>
    <t>&lt;0.243</t>
  </si>
  <si>
    <t>19-12-11-188</t>
  </si>
  <si>
    <t>&lt;0.265</t>
  </si>
  <si>
    <t>19-12-11-189</t>
  </si>
  <si>
    <t>19-12-11-190</t>
  </si>
  <si>
    <t>19-12-11-191</t>
    <phoneticPr fontId="0" type="noConversion"/>
  </si>
  <si>
    <t>19-12-11-192</t>
  </si>
  <si>
    <t>19-12-11-193</t>
  </si>
  <si>
    <t>19-12-11-194</t>
  </si>
  <si>
    <t>19-12-11-195</t>
  </si>
  <si>
    <t>&lt;0.235</t>
  </si>
  <si>
    <t>19-12-11-196</t>
  </si>
  <si>
    <t>&lt;1.53</t>
  </si>
  <si>
    <t>19-12-11-197</t>
  </si>
  <si>
    <t>19-12-11-198</t>
  </si>
  <si>
    <t>19-12-11-199</t>
  </si>
  <si>
    <t>19-12-11-200</t>
  </si>
  <si>
    <t>&lt;0.253</t>
  </si>
  <si>
    <t>19-12-11-201</t>
  </si>
  <si>
    <t>&lt;2.12</t>
  </si>
  <si>
    <t>19-12-11-202</t>
  </si>
  <si>
    <t>19-12-11-203</t>
  </si>
  <si>
    <t>19-12-11-204</t>
  </si>
  <si>
    <t>19-12-11-205</t>
  </si>
  <si>
    <t>19-12-11-206</t>
  </si>
  <si>
    <t>&lt;1.50</t>
  </si>
  <si>
    <t>19-12-11-207</t>
  </si>
  <si>
    <t>19-12-11-208</t>
  </si>
  <si>
    <t>19-12-11-209</t>
  </si>
  <si>
    <t>19-12-11-210</t>
  </si>
  <si>
    <t>19-12-11-211</t>
  </si>
  <si>
    <t>19-12-11-212</t>
  </si>
  <si>
    <t>19-12-11-213</t>
  </si>
  <si>
    <t>19-12-11-214</t>
  </si>
  <si>
    <t>&lt;0.154</t>
  </si>
  <si>
    <t>&lt;1.31</t>
  </si>
  <si>
    <t>19-12-11-215</t>
  </si>
  <si>
    <t>19-12-11-216</t>
  </si>
  <si>
    <t>19-12-11-217</t>
  </si>
  <si>
    <t>19-12-11-218</t>
  </si>
  <si>
    <t>&lt;1.91</t>
  </si>
  <si>
    <t>&lt;1.46</t>
  </si>
  <si>
    <t>19-12-11-219</t>
  </si>
  <si>
    <t>19-12-11-220</t>
  </si>
  <si>
    <t>&lt;0.246</t>
  </si>
  <si>
    <t>19-12-11-221</t>
    <phoneticPr fontId="0" type="noConversion"/>
  </si>
  <si>
    <t>&lt;0.251</t>
  </si>
  <si>
    <t>&lt;1.15</t>
  </si>
  <si>
    <t>19-12-11-222</t>
  </si>
  <si>
    <t>19-12-11-223</t>
  </si>
  <si>
    <t>19-12-11-224</t>
  </si>
  <si>
    <t>19-12-11-225</t>
  </si>
  <si>
    <t>&lt;1.20</t>
  </si>
  <si>
    <t>19-12-11-226</t>
  </si>
  <si>
    <t>19-12-11-227</t>
  </si>
  <si>
    <t>19-12-11-228</t>
  </si>
  <si>
    <t>19-12-11-229</t>
  </si>
  <si>
    <t>19-12-11-230</t>
  </si>
  <si>
    <t>19-12-11-231</t>
  </si>
  <si>
    <t>19-12-11-232</t>
  </si>
  <si>
    <t>&lt;1.71</t>
  </si>
  <si>
    <t>19-12-11-233</t>
  </si>
  <si>
    <t>19-12-11-234</t>
  </si>
  <si>
    <t>&lt;1.10</t>
  </si>
  <si>
    <t>19-12-11-235</t>
  </si>
  <si>
    <t>19-12-11-236</t>
  </si>
  <si>
    <t>19-12-11-237</t>
  </si>
  <si>
    <t>19-12-11-238</t>
  </si>
  <si>
    <t>&lt;1.22</t>
  </si>
  <si>
    <t>19-12-11-239</t>
  </si>
  <si>
    <t>19-12-11-240</t>
  </si>
  <si>
    <t>&lt;0.248</t>
  </si>
  <si>
    <t>19-12-11-241</t>
  </si>
  <si>
    <t>19-12-11-242</t>
  </si>
  <si>
    <t>&lt;0.141</t>
  </si>
  <si>
    <t>19-12-11-243</t>
  </si>
  <si>
    <t>&lt;0.112</t>
  </si>
  <si>
    <t>19-12-11-244</t>
  </si>
  <si>
    <t>19-12-11-245</t>
  </si>
  <si>
    <t>19-12-11-246</t>
  </si>
  <si>
    <t>&lt;0.26</t>
  </si>
  <si>
    <t>&lt;1.61</t>
  </si>
  <si>
    <t>19-12-11-247</t>
  </si>
  <si>
    <t>&lt;0.20</t>
  </si>
  <si>
    <t>&lt;0.130</t>
  </si>
  <si>
    <t>19-12-11-248</t>
  </si>
  <si>
    <t>19-12-11-249</t>
  </si>
  <si>
    <t>19-12-11-250</t>
  </si>
  <si>
    <t>19-12-11-251</t>
    <phoneticPr fontId="0" type="noConversion"/>
  </si>
  <si>
    <t>******</t>
  </si>
  <si>
    <t>&lt;6072.29</t>
  </si>
  <si>
    <t>**********</t>
  </si>
  <si>
    <t>19-12-11-252</t>
  </si>
  <si>
    <t>&lt;0.270</t>
  </si>
  <si>
    <t>&lt;0.99</t>
  </si>
  <si>
    <t>19-12-11-253</t>
  </si>
  <si>
    <t>19-12-11-254</t>
  </si>
  <si>
    <t>19-12-11-255</t>
  </si>
  <si>
    <t>&lt;1.54</t>
  </si>
  <si>
    <t>19-12-11-256</t>
  </si>
  <si>
    <t>19-12-11-257</t>
  </si>
  <si>
    <t>19-12-11-258</t>
  </si>
  <si>
    <t>19-12-11-259</t>
  </si>
  <si>
    <t>19-12-11-260</t>
  </si>
  <si>
    <t>19-12-11-261</t>
  </si>
  <si>
    <t>19-12-11-262</t>
  </si>
  <si>
    <t>19-12-11-263</t>
  </si>
  <si>
    <t>19-12-11-264</t>
  </si>
  <si>
    <t>19-12-11-265</t>
  </si>
  <si>
    <t>&lt;0.161</t>
  </si>
  <si>
    <t>19-12-11-266</t>
  </si>
  <si>
    <t>19-12-11-267</t>
  </si>
  <si>
    <t>19-12-11-268</t>
  </si>
  <si>
    <t>19-12-11-269</t>
  </si>
  <si>
    <t>19-12-11-270</t>
  </si>
  <si>
    <t>19-12-11-271</t>
  </si>
  <si>
    <t>19-12-11-272</t>
  </si>
  <si>
    <t>19-12-11-273</t>
  </si>
  <si>
    <t>19-12-11-274</t>
  </si>
  <si>
    <t>19-12-11-275</t>
  </si>
  <si>
    <t>19-12-11-276</t>
  </si>
  <si>
    <t>19-12-11-277</t>
  </si>
  <si>
    <t>19-12-11-278</t>
  </si>
  <si>
    <t>19-12-11-279</t>
  </si>
  <si>
    <t>19-12-11-280</t>
  </si>
  <si>
    <t>19-12-11-281</t>
    <phoneticPr fontId="0" type="noConversion"/>
  </si>
  <si>
    <t>19-12-11-282</t>
  </si>
  <si>
    <t>19-12-11-283</t>
  </si>
  <si>
    <t>19-12-11-284</t>
  </si>
  <si>
    <t>19-12-11-285</t>
  </si>
  <si>
    <t>&lt;0.176</t>
  </si>
  <si>
    <t>&lt;1.16</t>
  </si>
  <si>
    <t>19-12-11-286</t>
  </si>
  <si>
    <t>&lt;1.14</t>
  </si>
  <si>
    <t>19-12-11-287</t>
  </si>
  <si>
    <t>19-12-11-288</t>
  </si>
  <si>
    <t>19-12-11-289</t>
  </si>
  <si>
    <t>19-12-11-290</t>
  </si>
  <si>
    <t>19-12-11-291</t>
  </si>
  <si>
    <t>19-12-11-292</t>
  </si>
  <si>
    <t>19-12-11-293</t>
  </si>
  <si>
    <t>19-12-11-294</t>
  </si>
  <si>
    <t>19-12-11-295</t>
  </si>
  <si>
    <t>19-12-11-296</t>
  </si>
  <si>
    <t>&lt;0.239</t>
  </si>
  <si>
    <t>19-12-11-297</t>
  </si>
  <si>
    <t>19-12-11-298</t>
  </si>
  <si>
    <t>&lt;1.69</t>
  </si>
  <si>
    <t>19-12-11-299</t>
  </si>
  <si>
    <t>19-12-11-300</t>
  </si>
  <si>
    <t>&lt;0.304</t>
  </si>
  <si>
    <t>&lt;1.67</t>
  </si>
  <si>
    <t>19-12-11-301</t>
  </si>
  <si>
    <t>19-12-11-302</t>
  </si>
  <si>
    <t>19-12-11-303</t>
  </si>
  <si>
    <t>19-12-11-304</t>
  </si>
  <si>
    <t>&lt;0.22</t>
  </si>
  <si>
    <t>19-12-11-305</t>
  </si>
  <si>
    <t>19-12-11-306</t>
  </si>
  <si>
    <t>19-12-11-307</t>
  </si>
  <si>
    <t>19-12-11-308</t>
  </si>
  <si>
    <t>19-12-11-309</t>
  </si>
  <si>
    <t>19-12-11-310</t>
  </si>
  <si>
    <t>&lt;0.113</t>
  </si>
  <si>
    <t>19-12-11-311</t>
    <phoneticPr fontId="0" type="noConversion"/>
  </si>
  <si>
    <t>&lt;0.302</t>
  </si>
  <si>
    <t>19-12-11-312</t>
  </si>
  <si>
    <t>19-12-11-313</t>
  </si>
  <si>
    <t>&lt;1.49</t>
  </si>
  <si>
    <t>19-12-11-314</t>
  </si>
  <si>
    <t>19-12-11-315</t>
  </si>
  <si>
    <t>19-12-11-316</t>
  </si>
  <si>
    <t>19-12-11-317</t>
  </si>
  <si>
    <t>19-12-11-318</t>
  </si>
  <si>
    <t>19-12-11-319</t>
  </si>
  <si>
    <t>&lt;0.276</t>
  </si>
  <si>
    <t>19-12-11-320</t>
  </si>
  <si>
    <t>&lt;0.50</t>
  </si>
  <si>
    <t>19-12-11-321</t>
  </si>
  <si>
    <t>19-12-11-322</t>
  </si>
  <si>
    <t>19-12-11-323</t>
  </si>
  <si>
    <t>19-12-11-324</t>
  </si>
  <si>
    <t>19-12-11-325</t>
  </si>
  <si>
    <t>19-12-11-326</t>
  </si>
  <si>
    <t>19-12-11-327</t>
  </si>
  <si>
    <t>&lt;1.42</t>
  </si>
  <si>
    <t>19-12-11-328</t>
  </si>
  <si>
    <t>&lt;0.23</t>
  </si>
  <si>
    <t>&lt;0.129</t>
  </si>
  <si>
    <t>19-12-11-329</t>
  </si>
  <si>
    <t>19-12-11-330</t>
  </si>
  <si>
    <t>&lt;0.97</t>
  </si>
  <si>
    <t>19-12-11-331</t>
  </si>
  <si>
    <t>&lt;0.266</t>
  </si>
  <si>
    <t>&lt;1.55</t>
  </si>
  <si>
    <t>19-12-11-332</t>
    <phoneticPr fontId="0" type="noConversion"/>
  </si>
  <si>
    <t>&lt;0.244</t>
  </si>
  <si>
    <t>19-12-11-333</t>
  </si>
  <si>
    <t>19-12-11-334</t>
  </si>
  <si>
    <t>19-12-11-335</t>
  </si>
  <si>
    <t>19-12-11-336</t>
  </si>
  <si>
    <t>19-12-11-337</t>
  </si>
  <si>
    <t>19-12-11-338</t>
  </si>
  <si>
    <t>19-12-11-339</t>
  </si>
  <si>
    <t>19-12-11-340</t>
  </si>
  <si>
    <t>19-12-11-341</t>
    <phoneticPr fontId="0" type="noConversion"/>
  </si>
  <si>
    <t>19-12-11-342</t>
  </si>
  <si>
    <t>19-12-11-343</t>
  </si>
  <si>
    <t>19-12-11-344</t>
  </si>
  <si>
    <t>19-12-11-345</t>
  </si>
  <si>
    <t>19-12-11-346</t>
  </si>
  <si>
    <t>19-12-11-347</t>
  </si>
  <si>
    <t>19-12-11-348</t>
  </si>
  <si>
    <t>19-12-11-349</t>
  </si>
  <si>
    <t>19-12-11-350</t>
  </si>
  <si>
    <t>19-12-11-351</t>
  </si>
  <si>
    <t>19-12-11-352</t>
  </si>
  <si>
    <t>19-12-11-353</t>
  </si>
  <si>
    <t>19-12-11-354</t>
  </si>
  <si>
    <t>19-12-11-355</t>
  </si>
  <si>
    <t>19-12-11-356</t>
  </si>
  <si>
    <t>19-12-11-357</t>
  </si>
  <si>
    <t>19-12-11-358</t>
  </si>
  <si>
    <t>19-12-11-359</t>
  </si>
  <si>
    <t>&lt;1.24</t>
  </si>
  <si>
    <t>19-12-11-360</t>
  </si>
  <si>
    <t>19-12-11-361</t>
  </si>
  <si>
    <t>19-12-11-362</t>
  </si>
  <si>
    <t>19-12-11-363</t>
  </si>
  <si>
    <t>19-12-11-364</t>
  </si>
  <si>
    <t>19-12-11-365</t>
  </si>
  <si>
    <t>19-12-11-366</t>
  </si>
  <si>
    <t>&lt;0.128</t>
  </si>
  <si>
    <t>19-12-11-367</t>
  </si>
  <si>
    <t>&lt;1.33</t>
  </si>
  <si>
    <t>19-12-11-368</t>
  </si>
  <si>
    <t>19-12-11-369</t>
  </si>
  <si>
    <t>&lt;0.24</t>
  </si>
  <si>
    <t>&lt;1.43</t>
  </si>
  <si>
    <t>19-12-11-370</t>
  </si>
  <si>
    <t>19-12-11-371</t>
    <phoneticPr fontId="0" type="noConversion"/>
  </si>
  <si>
    <t>19-12-11-372</t>
  </si>
  <si>
    <t>19-12-11-373</t>
  </si>
  <si>
    <t>19-12-11-374</t>
  </si>
  <si>
    <t>&lt;0.104</t>
  </si>
  <si>
    <t>19-12-11-375</t>
  </si>
  <si>
    <t>19-12-11-376</t>
  </si>
  <si>
    <t>19-12-11-377</t>
  </si>
  <si>
    <t>19-12-11-378</t>
  </si>
  <si>
    <t>19-12-11-379</t>
  </si>
  <si>
    <t>19-12-11-380</t>
  </si>
  <si>
    <t>19-12-11-381</t>
  </si>
  <si>
    <t>&lt;0.42</t>
  </si>
  <si>
    <t>19-12-11-382</t>
  </si>
  <si>
    <t>19-12-11-383</t>
  </si>
  <si>
    <t>19-12-11-384</t>
  </si>
  <si>
    <t>19-12-11-385</t>
  </si>
  <si>
    <t>&lt;0.89</t>
  </si>
  <si>
    <t>19-12-11-386</t>
  </si>
  <si>
    <t>19-12-11-387</t>
  </si>
  <si>
    <t>19-12-11-388</t>
  </si>
  <si>
    <t>19-12-11-389</t>
  </si>
  <si>
    <t>19-12-11-390</t>
  </si>
  <si>
    <t>&lt;0.165</t>
  </si>
  <si>
    <t>19-12-11-391</t>
  </si>
  <si>
    <t>19-12-11-392</t>
  </si>
  <si>
    <t>19-12-11-393</t>
  </si>
  <si>
    <t>&lt;0.95</t>
  </si>
  <si>
    <t>19-12-11-394</t>
  </si>
  <si>
    <t>19-12-11-395</t>
  </si>
  <si>
    <t>19-12-11-396</t>
  </si>
  <si>
    <t>&lt;1.68</t>
  </si>
  <si>
    <t>19-12-11-397</t>
  </si>
  <si>
    <t>&lt;0.183</t>
  </si>
  <si>
    <t>19-12-11-398</t>
  </si>
  <si>
    <t>19-12-11-399</t>
  </si>
  <si>
    <t>19-12-11-400</t>
  </si>
  <si>
    <t>19-12-11-401</t>
    <phoneticPr fontId="0" type="noConversion"/>
  </si>
  <si>
    <t>19-12-11-402</t>
  </si>
  <si>
    <t>19-12-11-403</t>
  </si>
  <si>
    <t>19-12-11-404</t>
  </si>
  <si>
    <t>19-12-11-405</t>
  </si>
  <si>
    <t>19-12-11-406</t>
  </si>
  <si>
    <t>19-12-11-407</t>
  </si>
  <si>
    <t>19-12-11-408</t>
  </si>
  <si>
    <t>19-12-11-409</t>
  </si>
  <si>
    <t>19-12-11-410</t>
  </si>
  <si>
    <t>19-12-11-411</t>
  </si>
  <si>
    <t>19-12-11-412</t>
  </si>
  <si>
    <t>19-12-11-413</t>
  </si>
  <si>
    <t>19-12-11-414</t>
  </si>
  <si>
    <t>&lt;0.120</t>
  </si>
  <si>
    <t>19-12-11-415</t>
  </si>
  <si>
    <t>19-12-11-416</t>
  </si>
  <si>
    <t>19-12-11-417</t>
  </si>
  <si>
    <t>19-12-11-418</t>
  </si>
  <si>
    <t>&lt;0.201</t>
  </si>
  <si>
    <t>19-12-11-419</t>
  </si>
  <si>
    <t>19-12-11-420</t>
  </si>
  <si>
    <t>19-12-11-421</t>
  </si>
  <si>
    <t>19-12-11-422</t>
  </si>
  <si>
    <t>19-12-11-423</t>
  </si>
  <si>
    <t>19-12-11-424</t>
  </si>
  <si>
    <t>19-12-11-425</t>
  </si>
  <si>
    <t>19-12-11-426</t>
  </si>
  <si>
    <t>19-12-11-427</t>
  </si>
  <si>
    <t>19-12-11-428</t>
  </si>
  <si>
    <t>19-12-11-429</t>
  </si>
  <si>
    <t>19-12-11-430</t>
  </si>
  <si>
    <t>19-12-11-431</t>
    <phoneticPr fontId="0" type="noConversion"/>
  </si>
  <si>
    <t>19-12-11-432</t>
  </si>
  <si>
    <t>19-12-11-433</t>
  </si>
  <si>
    <t>19-12-11-434</t>
  </si>
  <si>
    <t>19-12-11-435</t>
  </si>
  <si>
    <t>19-12-11-436</t>
  </si>
  <si>
    <t>19-12-11-437</t>
  </si>
  <si>
    <t>19-12-11-438</t>
  </si>
  <si>
    <t>19-12-11-439</t>
  </si>
  <si>
    <t>19-12-11-440</t>
  </si>
  <si>
    <t>19-12-11-441</t>
  </si>
  <si>
    <t>19-12-11-442</t>
  </si>
  <si>
    <t>19-12-11-443</t>
  </si>
  <si>
    <t>19-12-11-444</t>
  </si>
  <si>
    <t>19-12-11-445</t>
  </si>
  <si>
    <t>19-12-11-446</t>
  </si>
  <si>
    <t>19-12-11-447</t>
  </si>
  <si>
    <t>19-12-11-448</t>
  </si>
  <si>
    <t>19-12-11-449</t>
  </si>
  <si>
    <t>19-12-11-450</t>
  </si>
  <si>
    <t>19-12-11-451</t>
  </si>
  <si>
    <t>&lt;0.102</t>
  </si>
  <si>
    <t>19-12-11-452</t>
  </si>
  <si>
    <t>19-12-11-453</t>
  </si>
  <si>
    <t>&lt;0.163</t>
  </si>
  <si>
    <t>19-12-11-454</t>
  </si>
  <si>
    <t>19-12-11-455</t>
  </si>
  <si>
    <t>19-12-11-456</t>
  </si>
  <si>
    <t>&lt;0.133</t>
  </si>
  <si>
    <t>19-12-11-457</t>
  </si>
  <si>
    <t>&lt;0.135</t>
  </si>
  <si>
    <t>19-12-11-458</t>
  </si>
  <si>
    <t>19-12-11-459</t>
  </si>
  <si>
    <t>&lt;0.92</t>
  </si>
  <si>
    <t>19-12-11-460</t>
  </si>
  <si>
    <t>&lt;270.47</t>
  </si>
  <si>
    <t>19-12-11-461</t>
    <phoneticPr fontId="0" type="noConversion"/>
  </si>
  <si>
    <t>19-12-11-462</t>
  </si>
  <si>
    <t>&lt;0.85</t>
  </si>
  <si>
    <t>19-12-11-463</t>
  </si>
  <si>
    <t>19-12-11-464</t>
  </si>
  <si>
    <t>19-12-11-465</t>
  </si>
  <si>
    <t>19-12-11-466</t>
  </si>
  <si>
    <t>19-12-11-467</t>
  </si>
  <si>
    <t>19-12-11-468</t>
  </si>
  <si>
    <t>19-12-11-469</t>
  </si>
  <si>
    <t>19-12-11-470</t>
  </si>
  <si>
    <t>19-12-11-471</t>
  </si>
  <si>
    <t>19-12-11-472</t>
  </si>
  <si>
    <t>19-12-11-473</t>
  </si>
  <si>
    <t>19-12-11-474</t>
  </si>
  <si>
    <t>19-12-11-475</t>
  </si>
  <si>
    <t>19-12-11-476</t>
  </si>
  <si>
    <t>19-12-11-477</t>
  </si>
  <si>
    <t>19-12-11-478</t>
  </si>
  <si>
    <t>19-12-11-479</t>
  </si>
  <si>
    <t>19-12-11-480</t>
  </si>
  <si>
    <t>&lt;0.87</t>
  </si>
  <si>
    <t>19-12-11-481</t>
  </si>
  <si>
    <t>19-12-11-482</t>
  </si>
  <si>
    <t>&lt;0.259</t>
  </si>
  <si>
    <t>19-12-11-483</t>
  </si>
  <si>
    <t>&lt;0.096</t>
  </si>
  <si>
    <t>19-12-11-484</t>
  </si>
  <si>
    <t>19-12-11-485</t>
  </si>
  <si>
    <t>19-12-11-486</t>
  </si>
  <si>
    <t>19-12-11-487</t>
  </si>
  <si>
    <t>19-12-11-488</t>
  </si>
  <si>
    <t>19-12-11-489</t>
  </si>
  <si>
    <t>19-12-11-490</t>
  </si>
  <si>
    <t>19-12-11-491</t>
    <phoneticPr fontId="0" type="noConversion"/>
  </si>
  <si>
    <t>19-12-11-492</t>
  </si>
  <si>
    <t>19-12-11-493</t>
  </si>
  <si>
    <t>19-12-11-494</t>
  </si>
  <si>
    <t>19-12-11-495</t>
  </si>
  <si>
    <t>&lt;1.23</t>
  </si>
  <si>
    <t>19-12-11-496</t>
  </si>
  <si>
    <t>19-12-11-497</t>
  </si>
  <si>
    <t>19-12-11-498</t>
  </si>
  <si>
    <t>19-12-11-499</t>
  </si>
  <si>
    <t>19-12-11-500</t>
  </si>
  <si>
    <t>19-12-8-1</t>
    <phoneticPr fontId="0" type="noConversion"/>
  </si>
  <si>
    <t>19-12-8-2</t>
  </si>
  <si>
    <t>&lt;1.40</t>
  </si>
  <si>
    <t>19-12-8-3</t>
  </si>
  <si>
    <t>19-12-8-4</t>
  </si>
  <si>
    <t>19-12-8-5</t>
  </si>
  <si>
    <t>19-12-8-6</t>
  </si>
  <si>
    <t>19-12-8-7</t>
  </si>
  <si>
    <t>19-12-8-8</t>
  </si>
  <si>
    <t>19-12-8-9</t>
  </si>
  <si>
    <t>19-12-8-10</t>
  </si>
  <si>
    <t>19-12-8-11</t>
  </si>
  <si>
    <t>19-12-8-12</t>
  </si>
  <si>
    <t>19-12-8-13</t>
  </si>
  <si>
    <t>19-12-8-14</t>
  </si>
  <si>
    <t>19-12-8-15</t>
  </si>
  <si>
    <t>19-12-8-16</t>
  </si>
  <si>
    <t>19-12-8-17</t>
  </si>
  <si>
    <t>19-12-8-18</t>
  </si>
  <si>
    <t>&lt;0.78</t>
  </si>
  <si>
    <t>19-12-8-19</t>
  </si>
  <si>
    <t>19-12-8-20</t>
  </si>
  <si>
    <t>19-12-8-21</t>
    <phoneticPr fontId="0" type="noConversion"/>
  </si>
  <si>
    <t>19-12-8-22</t>
  </si>
  <si>
    <t>19-12-8-23</t>
  </si>
  <si>
    <t>19-12-8-24</t>
  </si>
  <si>
    <t>&lt;269.42</t>
  </si>
  <si>
    <t>19-12-8-25</t>
  </si>
  <si>
    <t>&lt;0.288</t>
  </si>
  <si>
    <t>19-12-8-26</t>
  </si>
  <si>
    <t>19-12-8-27</t>
  </si>
  <si>
    <t>19-12-8-28</t>
  </si>
  <si>
    <t>19-12-8-29</t>
  </si>
  <si>
    <t>&lt;0.90</t>
  </si>
  <si>
    <t>19-12-8-30</t>
  </si>
  <si>
    <t>19-12-8-31</t>
  </si>
  <si>
    <t>19-12-8-32</t>
  </si>
  <si>
    <t>19-12-8-33</t>
  </si>
  <si>
    <t>19-12-8-34</t>
  </si>
  <si>
    <t>19-12-8-35</t>
  </si>
  <si>
    <t>19-12-8-36</t>
  </si>
  <si>
    <t>19-12-8-37</t>
  </si>
  <si>
    <t>19-12-8-38</t>
  </si>
  <si>
    <t>19-12-8-39</t>
  </si>
  <si>
    <t>&lt;0.208</t>
  </si>
  <si>
    <t>19-12-8-40</t>
  </si>
  <si>
    <t>19-12-8-41</t>
  </si>
  <si>
    <t>19-12-8-42</t>
  </si>
  <si>
    <t>19-12-8-43</t>
  </si>
  <si>
    <t>19-12-8-44</t>
  </si>
  <si>
    <t>19-12-8-45</t>
  </si>
  <si>
    <t>19-12-8-46</t>
  </si>
  <si>
    <t>19-12-8-47</t>
  </si>
  <si>
    <t>19-12-8-48</t>
  </si>
  <si>
    <t>19-12-8-49</t>
  </si>
  <si>
    <t>19-12-8-50</t>
  </si>
  <si>
    <t>&lt;0.256</t>
  </si>
  <si>
    <t>19-12-8-51</t>
    <phoneticPr fontId="0" type="noConversion"/>
  </si>
  <si>
    <t>19-12-8-52</t>
  </si>
  <si>
    <t>19-12-8-53</t>
  </si>
  <si>
    <t>19-12-8-54</t>
  </si>
  <si>
    <t>19-12-8-55</t>
  </si>
  <si>
    <t>19-12-8-56</t>
  </si>
  <si>
    <t>19-12-8-57</t>
  </si>
  <si>
    <t>&lt;1.48</t>
  </si>
  <si>
    <t>19-12-8-58</t>
  </si>
  <si>
    <t>19-12-8-59</t>
  </si>
  <si>
    <t>19-12-8-60</t>
  </si>
  <si>
    <t>19-12-8-61</t>
  </si>
  <si>
    <t>19-12-8-62</t>
  </si>
  <si>
    <t>19-12-8-63</t>
  </si>
  <si>
    <t>19-12-8-64</t>
  </si>
  <si>
    <t>19-12-8-65</t>
  </si>
  <si>
    <t>19-12-8-66</t>
  </si>
  <si>
    <t>19-12-8-67</t>
  </si>
  <si>
    <t>19-12-8-68</t>
  </si>
  <si>
    <t>19-12-8-69</t>
  </si>
  <si>
    <t>19-12-8-70</t>
  </si>
  <si>
    <t>19-12-8-71</t>
  </si>
  <si>
    <t>19-12-8-72</t>
  </si>
  <si>
    <t>19-12-8-73</t>
  </si>
  <si>
    <t>19-12-8-74</t>
  </si>
  <si>
    <t>19-12-8-75</t>
  </si>
  <si>
    <t>19-12-8-76</t>
  </si>
  <si>
    <t>19-12-8-77</t>
  </si>
  <si>
    <t>&lt;1.01</t>
  </si>
  <si>
    <t>19-12-8-78</t>
  </si>
  <si>
    <t>19-12-8-79</t>
  </si>
  <si>
    <t>19-12-8-80</t>
  </si>
  <si>
    <t>19-12-8-81</t>
    <phoneticPr fontId="0" type="noConversion"/>
  </si>
  <si>
    <t>19-12-8-82</t>
  </si>
  <si>
    <t>19-12-8-83</t>
  </si>
  <si>
    <t>19-12-8-84</t>
  </si>
  <si>
    <t>19-12-8-85</t>
  </si>
  <si>
    <t>&lt;1.79</t>
  </si>
  <si>
    <t>19-12-8-86</t>
  </si>
  <si>
    <t>19-12-8-87</t>
  </si>
  <si>
    <t>19-12-8-88</t>
  </si>
  <si>
    <t>19-12-8-89</t>
  </si>
  <si>
    <t>19-12-8-90</t>
  </si>
  <si>
    <t>19-12-8-91</t>
  </si>
  <si>
    <t>19-12-8-92</t>
  </si>
  <si>
    <t>19-12-8-93</t>
  </si>
  <si>
    <t>19-12-8-94</t>
  </si>
  <si>
    <t>19-12-8-95</t>
  </si>
  <si>
    <t>19-12-8-96</t>
  </si>
  <si>
    <t>19-12-8-97</t>
  </si>
  <si>
    <t>19-12-8-98</t>
  </si>
  <si>
    <t>19-12-8-99</t>
  </si>
  <si>
    <t>19-12-8-100</t>
  </si>
  <si>
    <t>19-12-8-101</t>
  </si>
  <si>
    <t>19-12-8-102</t>
  </si>
  <si>
    <t>19-12-8-103</t>
  </si>
  <si>
    <t>19-12-8-104</t>
  </si>
  <si>
    <t>19-12-8-105</t>
  </si>
  <si>
    <t>19-12-8-106</t>
  </si>
  <si>
    <t>19-12-8-107</t>
  </si>
  <si>
    <t>19-12-8-108</t>
  </si>
  <si>
    <t>19-12-8-109</t>
  </si>
  <si>
    <t>19-12-8-110</t>
  </si>
  <si>
    <t>&lt;0.087</t>
  </si>
  <si>
    <t>19-12-8-111</t>
    <phoneticPr fontId="0" type="noConversion"/>
  </si>
  <si>
    <t>19-12-8-112</t>
  </si>
  <si>
    <t>19-12-8-114</t>
  </si>
  <si>
    <t>19-12-8-115</t>
  </si>
  <si>
    <t>19-12-8-116</t>
  </si>
  <si>
    <t>19-12-8-117</t>
  </si>
  <si>
    <t>19-12-8-118</t>
  </si>
  <si>
    <t>19-12-8-119</t>
  </si>
  <si>
    <t>19-12-8-120</t>
  </si>
  <si>
    <t>19-12-8-121</t>
  </si>
  <si>
    <t>&lt;5.93</t>
  </si>
  <si>
    <t>19-12-8-122</t>
  </si>
  <si>
    <t>19-12-8-123</t>
  </si>
  <si>
    <t>19-12-8-124</t>
  </si>
  <si>
    <t>19-12-8-125</t>
  </si>
  <si>
    <t>19-12-8-126</t>
  </si>
  <si>
    <t>19-12-8-127</t>
  </si>
  <si>
    <t>19-12-8-128</t>
  </si>
  <si>
    <t>19-12-8-129</t>
  </si>
  <si>
    <t>19-12-8-130</t>
  </si>
  <si>
    <t>19-12-8-131</t>
  </si>
  <si>
    <t>19-12-8-132</t>
  </si>
  <si>
    <t>19-12-8-133</t>
  </si>
  <si>
    <t>&lt;1.66</t>
  </si>
  <si>
    <t>19-12-8-134</t>
  </si>
  <si>
    <t>19-12-8-135</t>
  </si>
  <si>
    <t>19-12-8-136</t>
  </si>
  <si>
    <t>19-12-8-138</t>
  </si>
  <si>
    <t>19-12-8-139</t>
  </si>
  <si>
    <t>19-12-8-140</t>
  </si>
  <si>
    <t>19-12-8-141</t>
  </si>
  <si>
    <t>19-12-8-142</t>
  </si>
  <si>
    <t>19-12-8-143</t>
  </si>
  <si>
    <t>19-12-8-144</t>
  </si>
  <si>
    <t>&lt;2.26</t>
  </si>
  <si>
    <t>19-12-8-145</t>
  </si>
  <si>
    <t>19-12-8-146</t>
  </si>
  <si>
    <t>19-12-8-147</t>
  </si>
  <si>
    <t>19-12-8-148</t>
  </si>
  <si>
    <t>19-12-8-149</t>
  </si>
  <si>
    <t>19-12-8-150</t>
  </si>
  <si>
    <t>19-12-8-151</t>
  </si>
  <si>
    <t>19-12-8-152</t>
  </si>
  <si>
    <t>19-12-8-153</t>
  </si>
  <si>
    <t>19-12-8-154</t>
  </si>
  <si>
    <t>&lt;0.41</t>
  </si>
  <si>
    <t>19-12-8-156</t>
  </si>
  <si>
    <t>19-12-8-157</t>
  </si>
  <si>
    <t>19-12-8-158</t>
  </si>
  <si>
    <t>19-12-8-159</t>
  </si>
  <si>
    <t>19-12-8-160</t>
  </si>
  <si>
    <t>19-12-8-161</t>
  </si>
  <si>
    <t>19-12-8-162</t>
  </si>
  <si>
    <t>19-12-8-163</t>
  </si>
  <si>
    <t>&lt;0.275</t>
  </si>
  <si>
    <t>19-12-8-164</t>
  </si>
  <si>
    <t>19-12-8-165</t>
  </si>
  <si>
    <t>19-12-8-166</t>
  </si>
  <si>
    <t>19-12-8-167</t>
  </si>
  <si>
    <t>&lt;1.25</t>
  </si>
  <si>
    <t>19-12-8-168</t>
  </si>
  <si>
    <t>19-12-8-169</t>
  </si>
  <si>
    <t>19-12-8-170</t>
  </si>
  <si>
    <t>19-12-8-171</t>
  </si>
  <si>
    <t>19-12-8-172</t>
  </si>
  <si>
    <t>19-12-8-173</t>
  </si>
  <si>
    <t>19-12-8-174</t>
  </si>
  <si>
    <t>19-12-8-175</t>
  </si>
  <si>
    <t>19-12-8-176</t>
  </si>
  <si>
    <t>&lt;0.77</t>
  </si>
  <si>
    <t>19-12-8-177</t>
  </si>
  <si>
    <t>19-12-8-178</t>
  </si>
  <si>
    <t>19-12-8-179</t>
  </si>
  <si>
    <t>19-12-8-180</t>
  </si>
  <si>
    <t>19-12-8-181</t>
  </si>
  <si>
    <t>19-12-8-182</t>
  </si>
  <si>
    <t>&lt;0.47</t>
  </si>
  <si>
    <t>&lt;1.73</t>
  </si>
  <si>
    <t>19-12-8-183</t>
  </si>
  <si>
    <t>&lt;1.57</t>
  </si>
  <si>
    <t>19-12-8-184</t>
  </si>
  <si>
    <t>&lt;2.00</t>
  </si>
  <si>
    <t>19-12-8-185</t>
  </si>
  <si>
    <t>&lt;1.65</t>
  </si>
  <si>
    <t>19-12-8-186</t>
  </si>
  <si>
    <t>19-12-8-187</t>
  </si>
  <si>
    <t>19-12-8-188</t>
  </si>
  <si>
    <t>19-12-8-189</t>
  </si>
  <si>
    <t>19-12-8-190</t>
  </si>
  <si>
    <t>19-12-8-191</t>
  </si>
  <si>
    <t>19-12-8-192</t>
  </si>
  <si>
    <t>&lt;0.278</t>
  </si>
  <si>
    <t>19-12-8-193</t>
  </si>
  <si>
    <t>19-12-8-194</t>
  </si>
  <si>
    <t>&lt;0.264</t>
  </si>
  <si>
    <t>19-12-8-195</t>
  </si>
  <si>
    <t>19-12-8-196</t>
  </si>
  <si>
    <t>19-12-8-197</t>
  </si>
  <si>
    <t>19-12-8-198</t>
  </si>
  <si>
    <t>&lt;0.17</t>
  </si>
  <si>
    <t>19-12-8-199</t>
  </si>
  <si>
    <t>&lt;0.281</t>
  </si>
  <si>
    <t>&lt;1.56</t>
  </si>
  <si>
    <t>19-12-8-200</t>
  </si>
  <si>
    <t>19-12-8-201</t>
  </si>
  <si>
    <t>19-12-8-202</t>
  </si>
  <si>
    <t>19-12-8-203</t>
  </si>
  <si>
    <t>19-12-8-204</t>
  </si>
  <si>
    <t>19-12-8-205</t>
  </si>
  <si>
    <t>19-12-8-206</t>
  </si>
  <si>
    <t>19-12-8-207</t>
  </si>
  <si>
    <t>19-12-8-208</t>
  </si>
  <si>
    <t>19-12-8-209</t>
  </si>
  <si>
    <t>&lt;0.109</t>
  </si>
  <si>
    <t>19-12-8-210</t>
  </si>
  <si>
    <t>19-12-8-211</t>
  </si>
  <si>
    <t>&lt;0.272</t>
  </si>
  <si>
    <t>19-12-8-212</t>
  </si>
  <si>
    <t>19-12-8-213</t>
  </si>
  <si>
    <t>19-12-8-214</t>
  </si>
  <si>
    <t>19-12-8-215</t>
  </si>
  <si>
    <t>19-12-8-216</t>
  </si>
  <si>
    <t>19-12-8-217</t>
  </si>
  <si>
    <t>19-12-8-218</t>
  </si>
  <si>
    <t>19-12-8-219</t>
  </si>
  <si>
    <t>19-12-8-220</t>
  </si>
  <si>
    <t>19-12-8-221</t>
  </si>
  <si>
    <t>&lt;0.279</t>
  </si>
  <si>
    <t>19-12-8-222</t>
  </si>
  <si>
    <t>19-12-8-223</t>
  </si>
  <si>
    <t>19-12-8-224</t>
  </si>
  <si>
    <t>19-12-8-225</t>
  </si>
  <si>
    <t>19-12-8-226</t>
  </si>
  <si>
    <t>19-12-8-227</t>
  </si>
  <si>
    <t>19-12-8-228</t>
  </si>
  <si>
    <t>19-12-8-229</t>
  </si>
  <si>
    <t>19-12-8-230</t>
  </si>
  <si>
    <t>&lt;1.99</t>
  </si>
  <si>
    <t>&lt;1.51</t>
  </si>
  <si>
    <t>19-12-8-231</t>
  </si>
  <si>
    <t>19-12-8-232</t>
  </si>
  <si>
    <t>19-12-8-233</t>
  </si>
  <si>
    <t>19-12-8-234</t>
  </si>
  <si>
    <t>19-12-8-236</t>
  </si>
  <si>
    <t>19-12-8-237</t>
  </si>
  <si>
    <t>19-12-8-238</t>
  </si>
  <si>
    <t>19-12-8-239</t>
  </si>
  <si>
    <t>19-12-8-240</t>
  </si>
  <si>
    <t>19-12-8-241</t>
  </si>
  <si>
    <t>19-12-8-242</t>
  </si>
  <si>
    <t>&lt;0.285</t>
  </si>
  <si>
    <t>19-12-8-243</t>
  </si>
  <si>
    <t>19-12-8-244</t>
  </si>
  <si>
    <t>&lt;1.80</t>
  </si>
  <si>
    <t>19-12-8-245</t>
  </si>
  <si>
    <t>19-12-8-246</t>
  </si>
  <si>
    <t>19-12-8-247</t>
  </si>
  <si>
    <t>19-12-8-248</t>
  </si>
  <si>
    <t>19-12-8-249</t>
  </si>
  <si>
    <t>19-12-8-250</t>
  </si>
  <si>
    <t>19-12-8-251</t>
  </si>
  <si>
    <t>19-12-8-252</t>
  </si>
  <si>
    <t>19-12-8-253</t>
  </si>
  <si>
    <t>19-12-8-254</t>
  </si>
  <si>
    <t>19-12-8-255</t>
  </si>
  <si>
    <t>19-12-8-256</t>
  </si>
  <si>
    <t>19-12-8-257</t>
  </si>
  <si>
    <t>19-12-8-258</t>
  </si>
  <si>
    <t>19-12-8-259</t>
  </si>
  <si>
    <t>19-12-8-260</t>
  </si>
  <si>
    <t>19-12-8-261</t>
  </si>
  <si>
    <t>19-12-8-262</t>
  </si>
  <si>
    <t>19-12-8-263</t>
  </si>
  <si>
    <t>&lt;0.300</t>
  </si>
  <si>
    <t>19-12-8-264</t>
  </si>
  <si>
    <t>19-12-8-265</t>
  </si>
  <si>
    <t>19-12-8-266</t>
  </si>
  <si>
    <t>19-12-8-267</t>
  </si>
  <si>
    <t>19-12-8-268</t>
  </si>
  <si>
    <t>19-12-8-269</t>
  </si>
  <si>
    <t>19-12-8-270</t>
  </si>
  <si>
    <t>19-12-8-271</t>
  </si>
  <si>
    <t>19-12-8-272</t>
  </si>
  <si>
    <t>19-12-8-273</t>
  </si>
  <si>
    <t>19-12-8-274</t>
  </si>
  <si>
    <t>19-12-8-275</t>
  </si>
  <si>
    <t>19-12-8-276</t>
  </si>
  <si>
    <t>19-12-8-277</t>
  </si>
  <si>
    <t>19-12-8-278</t>
  </si>
  <si>
    <t>19-12-8-279</t>
  </si>
  <si>
    <t>19-12-8-280</t>
  </si>
  <si>
    <t>19-12-8-281</t>
  </si>
  <si>
    <t>19-12-8-282</t>
  </si>
  <si>
    <t>19-12-8-283</t>
  </si>
  <si>
    <t>19-12-8-284</t>
  </si>
  <si>
    <t>&lt;0.292</t>
  </si>
  <si>
    <t>19-12-8-285</t>
  </si>
  <si>
    <t>19-12-8-286</t>
  </si>
  <si>
    <t>19-12-8-287</t>
  </si>
  <si>
    <t>19-12-8-288</t>
  </si>
  <si>
    <t>19-12-8-289</t>
  </si>
  <si>
    <t>19-12-8-290</t>
  </si>
  <si>
    <t>19-12-8-291</t>
  </si>
  <si>
    <t>19-12-8-292</t>
  </si>
  <si>
    <t>19-12-8-293</t>
  </si>
  <si>
    <t>19-12-8-294</t>
  </si>
  <si>
    <t>19-12-8-295</t>
  </si>
  <si>
    <t>19-12-8-296</t>
  </si>
  <si>
    <t>19-12-8-297</t>
  </si>
  <si>
    <t>19-12-8-298</t>
  </si>
  <si>
    <t>19-12-8-299</t>
  </si>
  <si>
    <t>19-12-8-300</t>
  </si>
  <si>
    <t>19-12-8-301</t>
  </si>
  <si>
    <t>19-12-8-302</t>
  </si>
  <si>
    <t>19-12-8-303</t>
  </si>
  <si>
    <t>&lt;1.70</t>
  </si>
  <si>
    <t>19-12-8-304</t>
  </si>
  <si>
    <t>19-12-8-305</t>
  </si>
  <si>
    <t>19-12-8-306</t>
  </si>
  <si>
    <t>19-12-8-308</t>
  </si>
  <si>
    <t>19-12-8-309</t>
  </si>
  <si>
    <t>19-12-8-310</t>
  </si>
  <si>
    <t>19-12-8-311</t>
  </si>
  <si>
    <t>19-12-8-312</t>
  </si>
  <si>
    <t>&lt;0.267</t>
  </si>
  <si>
    <t>19-12-8-313</t>
  </si>
  <si>
    <t>&lt;0.46</t>
  </si>
  <si>
    <t>19-12-8-314</t>
  </si>
  <si>
    <t>19-12-8-315</t>
  </si>
  <si>
    <t>19-12-8-316</t>
  </si>
  <si>
    <t>19-12-8-317</t>
  </si>
  <si>
    <t>19-12-8-318</t>
  </si>
  <si>
    <t>19-12-8-319</t>
  </si>
  <si>
    <t>19-12-8-320</t>
  </si>
  <si>
    <t>&lt;0.273</t>
  </si>
  <si>
    <t>19-12-8-322</t>
  </si>
  <si>
    <t>19-12-8-323</t>
  </si>
  <si>
    <t>19-12-8-324</t>
  </si>
  <si>
    <t>19-12-8-325</t>
  </si>
  <si>
    <t>19-12-8-326</t>
  </si>
  <si>
    <t>19-12-8-328</t>
  </si>
  <si>
    <t>&lt;0.82</t>
  </si>
  <si>
    <t>19-12-8-329</t>
  </si>
  <si>
    <t>19-12-8-330</t>
  </si>
  <si>
    <t>19-12-8-331</t>
  </si>
  <si>
    <t>19-12-14-1</t>
    <phoneticPr fontId="0" type="noConversion"/>
  </si>
  <si>
    <t>19-12-14-2</t>
  </si>
  <si>
    <t>19-12-14-3</t>
  </si>
  <si>
    <t>19-12-14-4</t>
  </si>
  <si>
    <t>19-12-14-5</t>
  </si>
  <si>
    <t>19-12-14-6</t>
  </si>
  <si>
    <t>19-12-14-7</t>
  </si>
  <si>
    <t>19-12-14-8</t>
  </si>
  <si>
    <t>19-12-14-9</t>
  </si>
  <si>
    <t>19-12-14-10</t>
  </si>
  <si>
    <t>19-12-14-11</t>
  </si>
  <si>
    <t>19-12-14-12</t>
  </si>
  <si>
    <t>19-12-14-13</t>
  </si>
  <si>
    <t>19-12-14-14</t>
  </si>
  <si>
    <t>19-12-14-15</t>
  </si>
  <si>
    <t>19-12-14-16</t>
  </si>
  <si>
    <t>19-12-14-17</t>
  </si>
  <si>
    <t>19-12-14-18</t>
  </si>
  <si>
    <t>19-12-14-19</t>
  </si>
  <si>
    <t>19-12-14-20</t>
  </si>
  <si>
    <t>19-12-14-21</t>
  </si>
  <si>
    <t>19-12-14-22</t>
  </si>
  <si>
    <t>19-12-14-23</t>
  </si>
  <si>
    <t>19-12-14-24</t>
  </si>
  <si>
    <t>19-12-14-25</t>
  </si>
  <si>
    <t>19-12-14-26</t>
  </si>
  <si>
    <t>&lt;0.280</t>
  </si>
  <si>
    <t>19-12-14-27</t>
  </si>
  <si>
    <t>19-12-14-28</t>
  </si>
  <si>
    <t>19-12-14-29</t>
  </si>
  <si>
    <t>19-12-14-30</t>
  </si>
  <si>
    <t>19-12-14-31</t>
    <phoneticPr fontId="0" type="noConversion"/>
  </si>
  <si>
    <t>19-12-14-32</t>
  </si>
  <si>
    <t>19-12-14-33</t>
  </si>
  <si>
    <t>19-12-14-34</t>
  </si>
  <si>
    <t>19-12-14-35</t>
  </si>
  <si>
    <t>19-12-14-36</t>
  </si>
  <si>
    <t>19-12-14-37</t>
  </si>
  <si>
    <t>19-12-14-38</t>
  </si>
  <si>
    <t>19-12-14-39</t>
  </si>
  <si>
    <t>19-12-14-40</t>
  </si>
  <si>
    <t>19-12-14-41</t>
  </si>
  <si>
    <t>19-12-14-42</t>
  </si>
  <si>
    <t>&lt;2.44</t>
  </si>
  <si>
    <t>&lt;2.65</t>
  </si>
  <si>
    <t>&lt;0.61</t>
  </si>
  <si>
    <t>19-12-14-43</t>
  </si>
  <si>
    <t>19-12-14-44</t>
  </si>
  <si>
    <t>19-12-14-45</t>
  </si>
  <si>
    <t>19-12-14-46</t>
  </si>
  <si>
    <t>&lt;0.297</t>
  </si>
  <si>
    <t>19-12-14-47</t>
  </si>
  <si>
    <t>19-12-14-48</t>
  </si>
  <si>
    <t>&lt;0.262</t>
  </si>
  <si>
    <t>&lt;1.58</t>
  </si>
  <si>
    <t>19-12-14-49</t>
  </si>
  <si>
    <t>19-12-14-50</t>
  </si>
  <si>
    <t>19-12-14-51</t>
  </si>
  <si>
    <t>19-12-14-52</t>
  </si>
  <si>
    <t>19-12-14-53</t>
  </si>
  <si>
    <t>19-12-14-54</t>
  </si>
  <si>
    <t>19-12-14-55</t>
  </si>
  <si>
    <t>19-12-14-56</t>
  </si>
  <si>
    <t>19-12-14-57</t>
  </si>
  <si>
    <t>19-12-14-58</t>
  </si>
  <si>
    <t>19-12-14-59</t>
  </si>
  <si>
    <t>19-12-14-60</t>
  </si>
  <si>
    <t>19-12-14-61</t>
    <phoneticPr fontId="0" type="noConversion"/>
  </si>
  <si>
    <t>19-12-14-62</t>
  </si>
  <si>
    <t>19-12-14-63</t>
  </si>
  <si>
    <t>19-12-14-64</t>
  </si>
  <si>
    <t>&lt;0.301</t>
  </si>
  <si>
    <t>19-12-14-65</t>
  </si>
  <si>
    <t>19-12-14-66</t>
  </si>
  <si>
    <t>19-12-14-67</t>
  </si>
  <si>
    <t>&lt;0.291</t>
  </si>
  <si>
    <t>&lt;1.82</t>
  </si>
  <si>
    <t>19-12-14-68</t>
  </si>
  <si>
    <t>&lt;2.85</t>
  </si>
  <si>
    <t>&lt;2.16</t>
  </si>
  <si>
    <t>19-12-14-69</t>
  </si>
  <si>
    <t>19-12-14-70</t>
  </si>
  <si>
    <t>19-12-14-71</t>
  </si>
  <si>
    <t>19-12-14-72</t>
  </si>
  <si>
    <t>19-12-14-73</t>
  </si>
  <si>
    <t>19-12-14-74</t>
  </si>
  <si>
    <t>19-12-14-75</t>
  </si>
  <si>
    <t>19-12-14-76</t>
  </si>
  <si>
    <t>&lt;0.14</t>
  </si>
  <si>
    <t>19-12-14-77</t>
  </si>
  <si>
    <t>&lt;0.74</t>
  </si>
  <si>
    <t>19-12-14-78</t>
  </si>
  <si>
    <t>19-12-14-79</t>
  </si>
  <si>
    <t>19-12-14-80</t>
  </si>
  <si>
    <t>19-12-14-81</t>
  </si>
  <si>
    <t>19-12-14-82</t>
  </si>
  <si>
    <t>19-12-14-83</t>
  </si>
  <si>
    <t>19-12-14-84</t>
  </si>
  <si>
    <t>&lt;0.55</t>
  </si>
  <si>
    <t>19-12-14-85</t>
  </si>
  <si>
    <t>&lt;0.092</t>
  </si>
  <si>
    <t>19-12-14-86</t>
  </si>
  <si>
    <t>&lt;3.49</t>
  </si>
  <si>
    <t>&lt;0.57</t>
  </si>
  <si>
    <t>19-12-14-87</t>
  </si>
  <si>
    <t>19-12-14-88</t>
  </si>
  <si>
    <t>&lt;5.95</t>
  </si>
  <si>
    <t>&lt;1.89</t>
  </si>
  <si>
    <t>19-12-14-89</t>
  </si>
  <si>
    <t>19-12-14-90</t>
  </si>
  <si>
    <t>19-12-14-91</t>
  </si>
  <si>
    <t>19-12-14-92</t>
  </si>
  <si>
    <t>19-12-14-93</t>
  </si>
  <si>
    <t>19-12-14-94</t>
  </si>
  <si>
    <t>&lt;0.283</t>
  </si>
  <si>
    <t>19-12-14-95</t>
  </si>
  <si>
    <t>19-12-14-96</t>
  </si>
  <si>
    <t>19-12-14-97</t>
  </si>
  <si>
    <t>19-12-14-98</t>
  </si>
  <si>
    <t>19-12-14-99</t>
  </si>
  <si>
    <t>19-12-14-100</t>
  </si>
  <si>
    <t>19-12-14-101</t>
  </si>
  <si>
    <t>19-12-14-102</t>
  </si>
  <si>
    <t>19-12-14-103</t>
  </si>
  <si>
    <t>19-12-14-104</t>
  </si>
  <si>
    <t>19-12-14-105</t>
  </si>
  <si>
    <t>19-12-14-106</t>
  </si>
  <si>
    <t>19-12-14-107</t>
  </si>
  <si>
    <t>19-12-14-108</t>
  </si>
  <si>
    <t>19-12-14-109</t>
  </si>
  <si>
    <t>19-12-14-110</t>
  </si>
  <si>
    <t>19-12-14-111</t>
  </si>
  <si>
    <t>19-12-14-112</t>
  </si>
  <si>
    <t>19-12-14-113</t>
  </si>
  <si>
    <t>19-12-14-114</t>
  </si>
  <si>
    <t>19-12-14-115</t>
  </si>
  <si>
    <t>19-12-14-116</t>
  </si>
  <si>
    <t>19-12-14-117</t>
  </si>
  <si>
    <t>19-12-14-118</t>
  </si>
  <si>
    <t>19-12-14-119</t>
  </si>
  <si>
    <t>19-12-14-120</t>
  </si>
  <si>
    <t>19-12-14-121</t>
    <phoneticPr fontId="0" type="noConversion"/>
  </si>
  <si>
    <t>19-12-14-122</t>
  </si>
  <si>
    <t>19-12-14-123</t>
  </si>
  <si>
    <t>19-12-14-124</t>
  </si>
  <si>
    <t>19-12-14-125</t>
  </si>
  <si>
    <t>19-12-14-126</t>
  </si>
  <si>
    <t>19-12-14-127</t>
  </si>
  <si>
    <t>19-12-14-128</t>
  </si>
  <si>
    <t>19-12-14-129</t>
  </si>
  <si>
    <t>19-12-14-130</t>
  </si>
  <si>
    <t>19-12-14-131</t>
  </si>
  <si>
    <t>&lt;0.298</t>
  </si>
  <si>
    <t>19-12-14-132</t>
  </si>
  <si>
    <t>19-12-14-133</t>
  </si>
  <si>
    <t>19-12-14-134</t>
  </si>
  <si>
    <t>19-12-14-135</t>
  </si>
  <si>
    <t>19-12-14-136</t>
  </si>
  <si>
    <t>19-12-14-137</t>
  </si>
  <si>
    <t>19-12-14-138</t>
  </si>
  <si>
    <t>19-12-14-139</t>
  </si>
  <si>
    <t>19-12-14-140</t>
  </si>
  <si>
    <t>19-12-14-141</t>
  </si>
  <si>
    <t>&lt;0.117</t>
  </si>
  <si>
    <t>&lt;0.122</t>
  </si>
  <si>
    <t>19-12-14-142</t>
  </si>
  <si>
    <t>19-12-14-143</t>
  </si>
  <si>
    <t>19-12-14-144</t>
  </si>
  <si>
    <t>19-12-14-145</t>
  </si>
  <si>
    <t>19-12-14-146</t>
  </si>
  <si>
    <t>19-12-14-147</t>
  </si>
  <si>
    <t>19-12-14-148</t>
  </si>
  <si>
    <t>19-12-14-149</t>
  </si>
  <si>
    <t>19-12-14-150</t>
  </si>
  <si>
    <t>19-12-14-151</t>
    <phoneticPr fontId="0" type="noConversion"/>
  </si>
  <si>
    <t>19-12-14-152</t>
  </si>
  <si>
    <t>19-12-14-153</t>
  </si>
  <si>
    <t>19-12-14-154</t>
  </si>
  <si>
    <t>19-12-14-155</t>
  </si>
  <si>
    <t>19-12-14-156</t>
  </si>
  <si>
    <t>19-12-14-157</t>
  </si>
  <si>
    <t>19-12-14-158</t>
  </si>
  <si>
    <t>19-12-14-159</t>
  </si>
  <si>
    <t>19-12-14-160</t>
  </si>
  <si>
    <t>19-12-14-161</t>
  </si>
  <si>
    <t>19-12-14-162</t>
  </si>
  <si>
    <t>19-12-14-163</t>
  </si>
  <si>
    <t>19-12-14-164</t>
  </si>
  <si>
    <t>19-12-14-165</t>
  </si>
  <si>
    <t>19-12-14-166</t>
  </si>
  <si>
    <t>19-12-14-167</t>
  </si>
  <si>
    <t>19-12-14-168</t>
  </si>
  <si>
    <t>19-12-14-169</t>
  </si>
  <si>
    <t>19-12-14-170</t>
  </si>
  <si>
    <t>19-12-14-171</t>
  </si>
  <si>
    <t>19-12-14-172</t>
  </si>
  <si>
    <t>19-12-14-173</t>
  </si>
  <si>
    <t>19-12-14-174</t>
  </si>
  <si>
    <t>19-12-14-175</t>
  </si>
  <si>
    <t>19-12-14-176</t>
  </si>
  <si>
    <t>19-12-14-177</t>
  </si>
  <si>
    <t>19-12-14-178</t>
  </si>
  <si>
    <t>19-12-14-179</t>
  </si>
  <si>
    <t>19-12-14-180</t>
  </si>
  <si>
    <t>19-12-14-181</t>
    <phoneticPr fontId="0" type="noConversion"/>
  </si>
  <si>
    <t>19-12-14-182</t>
  </si>
  <si>
    <t>19-12-14-183</t>
  </si>
  <si>
    <t>19-12-14-184</t>
  </si>
  <si>
    <t>19-12-14-185</t>
  </si>
  <si>
    <t>19-12-14-186</t>
  </si>
  <si>
    <t>&lt;0.67</t>
  </si>
  <si>
    <t>19-12-14-187</t>
  </si>
  <si>
    <t>19-12-14-188</t>
  </si>
  <si>
    <t>19-12-14-189</t>
  </si>
  <si>
    <t>19-12-14-190</t>
  </si>
  <si>
    <t>19-12-14-191</t>
  </si>
  <si>
    <t>19-12-14-192</t>
  </si>
  <si>
    <t>19-12-14-193</t>
  </si>
  <si>
    <t>19-12-14-194</t>
  </si>
  <si>
    <t>19-12-14-195</t>
  </si>
  <si>
    <t>19-12-14-196</t>
  </si>
  <si>
    <t>19-12-14-197</t>
  </si>
  <si>
    <t>19-12-14-198</t>
  </si>
  <si>
    <t>19-12-14-199</t>
  </si>
  <si>
    <t>19-12-14-200</t>
  </si>
  <si>
    <t>19-12-14-201</t>
  </si>
  <si>
    <t>&lt;1.76</t>
  </si>
  <si>
    <t>19-12-14-202</t>
  </si>
  <si>
    <t>19-12-14-203</t>
  </si>
  <si>
    <t>19-12-14-204</t>
  </si>
  <si>
    <t>19-12-14-205</t>
  </si>
  <si>
    <t>19-12-14-206</t>
  </si>
  <si>
    <t>19-12-14-207</t>
  </si>
  <si>
    <t>19-12-14-208</t>
  </si>
  <si>
    <t>19-12-14-209</t>
  </si>
  <si>
    <t>19-12-14-210</t>
  </si>
  <si>
    <t>19-12-14-211</t>
  </si>
  <si>
    <t>&lt;3.25</t>
  </si>
  <si>
    <t>&lt;2.83</t>
  </si>
  <si>
    <t>19-12-14-212</t>
  </si>
  <si>
    <t>19-12-14-213</t>
  </si>
  <si>
    <t>19-12-14-214</t>
  </si>
  <si>
    <t>19-12-14-215</t>
  </si>
  <si>
    <t>19-12-14-216</t>
  </si>
  <si>
    <t>19-12-14-217</t>
  </si>
  <si>
    <t>&lt;0.097</t>
  </si>
  <si>
    <t>19-12-14-218</t>
  </si>
  <si>
    <t>19-12-14-219</t>
  </si>
  <si>
    <t>19-12-14-220</t>
  </si>
  <si>
    <t>19-12-14-221</t>
    <phoneticPr fontId="0" type="noConversion"/>
  </si>
  <si>
    <t>19-12-14-222</t>
  </si>
  <si>
    <t>19-12-14-223</t>
  </si>
  <si>
    <t>19-12-14-224</t>
  </si>
  <si>
    <t>19-12-14-225</t>
  </si>
  <si>
    <t>19-12-14-226</t>
  </si>
  <si>
    <t>19-12-14-227</t>
  </si>
  <si>
    <t>19-12-14-228</t>
  </si>
  <si>
    <t>19-12-14-229</t>
  </si>
  <si>
    <t>19-12-14-230</t>
  </si>
  <si>
    <t>19-12-14-231</t>
  </si>
  <si>
    <t>19-12-14-232</t>
  </si>
  <si>
    <t>19-12-14-233</t>
  </si>
  <si>
    <t>19-12-14-234</t>
  </si>
  <si>
    <t>19-12-14-235</t>
  </si>
  <si>
    <t>19-12-14-236</t>
  </si>
  <si>
    <t>19-12-14-237</t>
  </si>
  <si>
    <t>19-12-14-238</t>
  </si>
  <si>
    <t>19-12-14-239</t>
  </si>
  <si>
    <t>19-12-14-240</t>
  </si>
  <si>
    <t>19-12-14-241</t>
  </si>
  <si>
    <t>19-12-14-242</t>
  </si>
  <si>
    <t>19-12-14-243</t>
  </si>
  <si>
    <t>19-12-14-244</t>
  </si>
  <si>
    <t>19-12-14-245</t>
  </si>
  <si>
    <t>&lt;0.106</t>
  </si>
  <si>
    <t>19-12-14-246</t>
  </si>
  <si>
    <t>&lt;0.18</t>
  </si>
  <si>
    <t>19-12-14-247</t>
  </si>
  <si>
    <t>19-12-14-248</t>
  </si>
  <si>
    <t>19-12-14-249</t>
  </si>
  <si>
    <t>19-12-14-250</t>
  </si>
  <si>
    <t>19-12-14-251</t>
    <phoneticPr fontId="0" type="noConversion"/>
  </si>
  <si>
    <t>19-12-14-252</t>
  </si>
  <si>
    <t>19-12-14-253</t>
  </si>
  <si>
    <t>19-12-14-254</t>
  </si>
  <si>
    <t>19-12-14-255</t>
  </si>
  <si>
    <t>19-12-14-256</t>
  </si>
  <si>
    <t>19-12-14-257</t>
  </si>
  <si>
    <t>19-12-14-258</t>
  </si>
  <si>
    <t>19-12-14-259</t>
  </si>
  <si>
    <t>19-12-14-260</t>
  </si>
  <si>
    <t>19-12-14-261</t>
  </si>
  <si>
    <t>19-12-14-262</t>
  </si>
  <si>
    <t>19-12-14-263</t>
  </si>
  <si>
    <t>19-12-14-264</t>
  </si>
  <si>
    <t>19-12-14-265</t>
  </si>
  <si>
    <t>19-12-14-266</t>
  </si>
  <si>
    <t>19-12-14-267</t>
  </si>
  <si>
    <t>19-12-14-268</t>
  </si>
  <si>
    <t>19-12-14-269</t>
  </si>
  <si>
    <t>19-12-14-270</t>
  </si>
  <si>
    <t>19-12-14-271</t>
  </si>
  <si>
    <t>19-12-14-272</t>
  </si>
  <si>
    <t>19-12-14-273</t>
  </si>
  <si>
    <t>&lt;0.80</t>
  </si>
  <si>
    <t>19-12-14-274</t>
  </si>
  <si>
    <t>19-12-14-275</t>
  </si>
  <si>
    <t>19-12-14-276</t>
  </si>
  <si>
    <t>19-12-14-277</t>
  </si>
  <si>
    <t>19-12-14-278</t>
  </si>
  <si>
    <t>19-12-14-279</t>
  </si>
  <si>
    <t>19-12-14-280</t>
  </si>
  <si>
    <t>&lt;0.098</t>
  </si>
  <si>
    <t>19-12-14-281</t>
    <phoneticPr fontId="0" type="noConversion"/>
  </si>
  <si>
    <t>19-12-14-282</t>
  </si>
  <si>
    <t>19-12-14-283</t>
  </si>
  <si>
    <t>19-12-14-284</t>
  </si>
  <si>
    <t>19-12-14-285</t>
  </si>
  <si>
    <t>19-12-14-286</t>
  </si>
  <si>
    <t>19-12-14-287</t>
  </si>
  <si>
    <t>19-12-14-288</t>
  </si>
  <si>
    <t>19-12-14-289</t>
  </si>
  <si>
    <t>19-12-14-290</t>
  </si>
  <si>
    <t>19-12-14-291</t>
  </si>
  <si>
    <t>19-12-14-292</t>
  </si>
  <si>
    <t>19-12-14-293</t>
  </si>
  <si>
    <t>19-12-14-294</t>
  </si>
  <si>
    <t>19-12-14-295</t>
  </si>
  <si>
    <t>19-12-14-296</t>
  </si>
  <si>
    <t>19-12-14-297</t>
  </si>
  <si>
    <t>19-12-14-298</t>
  </si>
  <si>
    <t>19-12-14-299</t>
  </si>
  <si>
    <t>19-12-14-300</t>
  </si>
  <si>
    <t>19-12-14-301</t>
  </si>
  <si>
    <t>19-12-14-302</t>
  </si>
  <si>
    <t>19-12-14-303</t>
  </si>
  <si>
    <t>19-12-14-304</t>
  </si>
  <si>
    <t>19-12-14-305</t>
  </si>
  <si>
    <t>19-12-14-306</t>
  </si>
  <si>
    <t>19-12-14-307</t>
  </si>
  <si>
    <t>19-12-14-308</t>
  </si>
  <si>
    <t>19-12-14-309</t>
  </si>
  <si>
    <t>19-12-14-310</t>
  </si>
  <si>
    <t>19-12-14-311</t>
    <phoneticPr fontId="0" type="noConversion"/>
  </si>
  <si>
    <t>19-12-14-312</t>
  </si>
  <si>
    <t>19-12-14-313</t>
  </si>
  <si>
    <t>19-12-14-314</t>
  </si>
  <si>
    <t>19-12-14-315</t>
  </si>
  <si>
    <t>19-12-14-316</t>
  </si>
  <si>
    <t>19-12-14-317</t>
  </si>
  <si>
    <t>19-12-14-318</t>
  </si>
  <si>
    <t>19-12-14-319</t>
  </si>
  <si>
    <t>19-12-14-320</t>
  </si>
  <si>
    <t>19-12-14-321</t>
  </si>
  <si>
    <t>19-12-14-322</t>
  </si>
  <si>
    <t>19-12-14-323</t>
  </si>
  <si>
    <t>19-12-14-324</t>
  </si>
  <si>
    <t>19-12-14-325</t>
  </si>
  <si>
    <t>19-12-14-326</t>
  </si>
  <si>
    <t>19-12-14-327</t>
  </si>
  <si>
    <t>19-12-14-328</t>
  </si>
  <si>
    <t>19-12-14-329</t>
  </si>
  <si>
    <t>19-12-14-330</t>
  </si>
  <si>
    <t>19-12-14-331</t>
  </si>
  <si>
    <t>19-12-14-332</t>
  </si>
  <si>
    <t>19-12-14-333</t>
  </si>
  <si>
    <t>19-12-14-334</t>
  </si>
  <si>
    <t>19-12-14-335</t>
  </si>
  <si>
    <t>19-12-14-336</t>
  </si>
  <si>
    <t>19-12-14-337</t>
  </si>
  <si>
    <t>19-12-14-338</t>
  </si>
  <si>
    <t>19-12-14-339</t>
  </si>
  <si>
    <t>19-12-14-340</t>
  </si>
  <si>
    <t>19-12-14-341</t>
    <phoneticPr fontId="0" type="noConversion"/>
  </si>
  <si>
    <t>19-12-14-342</t>
  </si>
  <si>
    <t>19-12-14-343</t>
  </si>
  <si>
    <t>19-12-14-344</t>
  </si>
  <si>
    <t>19-12-14-345</t>
  </si>
  <si>
    <t>19-12-14-346</t>
  </si>
  <si>
    <t>19-12-14-347</t>
  </si>
  <si>
    <t>19-12-14-348</t>
  </si>
  <si>
    <t>19-12-14-349</t>
  </si>
  <si>
    <t>19-12-14-350</t>
  </si>
  <si>
    <t>19-12-14-351</t>
  </si>
  <si>
    <t>19-12-14-352</t>
  </si>
  <si>
    <t>19-12-14-353</t>
  </si>
  <si>
    <t>19-12-14-354</t>
  </si>
  <si>
    <t>19-12-14-355</t>
  </si>
  <si>
    <t>19-12-14-356</t>
  </si>
  <si>
    <t>19-12-14-357</t>
  </si>
  <si>
    <t>19-12-14-358</t>
  </si>
  <si>
    <t>19-12-14-359</t>
  </si>
  <si>
    <t>&lt;0.81</t>
  </si>
  <si>
    <t>&lt;0.080</t>
  </si>
  <si>
    <t>19-12-14-360</t>
  </si>
  <si>
    <t>19-12-14-361</t>
  </si>
  <si>
    <t>19-12-14-362</t>
  </si>
  <si>
    <t>&lt;0.093</t>
  </si>
  <si>
    <t>19-12-14-363</t>
  </si>
  <si>
    <t>19-12-14-364</t>
  </si>
  <si>
    <t>19-12-14-365</t>
  </si>
  <si>
    <t>19-12-14-366</t>
  </si>
  <si>
    <t>19-12-14-367</t>
  </si>
  <si>
    <t>19-12-14-368</t>
  </si>
  <si>
    <t>19-12-14-369</t>
  </si>
  <si>
    <t>19-12-14-370</t>
  </si>
  <si>
    <t>19-12-14-371</t>
    <phoneticPr fontId="0" type="noConversion"/>
  </si>
  <si>
    <t>19-12-14-372</t>
  </si>
  <si>
    <t>19-12-14-373</t>
  </si>
  <si>
    <t>19-12-14-374</t>
  </si>
  <si>
    <t>19-12-14-375</t>
  </si>
  <si>
    <t>19-12-14-376</t>
  </si>
  <si>
    <t>19-12-14-377</t>
  </si>
  <si>
    <t>19-12-14-378</t>
  </si>
  <si>
    <t>19-12-14-379</t>
  </si>
  <si>
    <t>19-12-14-380</t>
  </si>
  <si>
    <t>19-12-14-381</t>
  </si>
  <si>
    <t>19-12-14-382</t>
  </si>
  <si>
    <t>19-12-14-383</t>
  </si>
  <si>
    <t>&lt;0.79</t>
  </si>
  <si>
    <t>19-12-14-384</t>
  </si>
  <si>
    <t>19-12-14-385</t>
  </si>
  <si>
    <t>19-12-14-386</t>
  </si>
  <si>
    <t>19-12-14-387</t>
  </si>
  <si>
    <t>19-12-14-388</t>
  </si>
  <si>
    <t>19-12-14-389</t>
  </si>
  <si>
    <t>19-12-14-390</t>
  </si>
  <si>
    <t>19-12-14-391</t>
  </si>
  <si>
    <t>19-12-14-392</t>
  </si>
  <si>
    <t>19-12-14-393</t>
  </si>
  <si>
    <t>19-12-14-394</t>
  </si>
  <si>
    <t>19-12-14-395</t>
  </si>
  <si>
    <t>&lt;0.090</t>
  </si>
  <si>
    <t>19-12-14-396</t>
  </si>
  <si>
    <t>19-12-14-397</t>
  </si>
  <si>
    <t>19-12-14-398</t>
  </si>
  <si>
    <t>19-12-14-399</t>
  </si>
  <si>
    <t>19-12-14-400</t>
  </si>
  <si>
    <t>19-12-14-401</t>
    <phoneticPr fontId="0" type="noConversion"/>
  </si>
  <si>
    <t>19-12-14-402</t>
  </si>
  <si>
    <t>19-12-14-403</t>
  </si>
  <si>
    <t>19-12-14-404</t>
  </si>
  <si>
    <t>19-12-14-405</t>
  </si>
  <si>
    <t>19-12-14-406</t>
  </si>
  <si>
    <t>19-12-14-407</t>
  </si>
  <si>
    <t>19-12-14-408</t>
  </si>
  <si>
    <t>19-12-14-409</t>
  </si>
  <si>
    <t>19-12-14-410</t>
  </si>
  <si>
    <t>19-12-14-411</t>
  </si>
  <si>
    <t>19-12-14-412</t>
  </si>
  <si>
    <t>&lt;0.101</t>
  </si>
  <si>
    <t>19-12-14-413</t>
  </si>
  <si>
    <t>19-12-14-414</t>
  </si>
  <si>
    <t>19-12-14-415</t>
  </si>
  <si>
    <t>19-12-14-416</t>
  </si>
  <si>
    <t>19-12-14-417</t>
  </si>
  <si>
    <t>19-12-14-418</t>
  </si>
  <si>
    <t>19-12-14-419</t>
  </si>
  <si>
    <t>19-12-14-420</t>
  </si>
  <si>
    <t>19-12-14-421</t>
  </si>
  <si>
    <t>19-12-14-422</t>
  </si>
  <si>
    <t>19-12-14-423</t>
  </si>
  <si>
    <t>19-12-14-424</t>
  </si>
  <si>
    <t>19-12-14-425</t>
  </si>
  <si>
    <t>19-12-14-426</t>
  </si>
  <si>
    <t>19-12-14-427</t>
  </si>
  <si>
    <t>19-12-14-428</t>
  </si>
  <si>
    <t>19-12-14-429</t>
  </si>
  <si>
    <t>19-12-14-430</t>
  </si>
  <si>
    <t>19-12-14-431</t>
    <phoneticPr fontId="0" type="noConversion"/>
  </si>
  <si>
    <t>19-12-14-432</t>
  </si>
  <si>
    <t>19-12-14-433</t>
  </si>
  <si>
    <t>19-12-14-434</t>
  </si>
  <si>
    <t>19-12-14-435</t>
  </si>
  <si>
    <t>19-12-14-436</t>
  </si>
  <si>
    <t>19-12-14-437</t>
  </si>
  <si>
    <t>19-12-14-438</t>
  </si>
  <si>
    <t>&lt;0.108</t>
  </si>
  <si>
    <t>19-12-14-439</t>
  </si>
  <si>
    <t>19-12-14-440</t>
  </si>
  <si>
    <t>19-12-14-441</t>
  </si>
  <si>
    <t>19-12-14-442</t>
  </si>
  <si>
    <t>19-12-14-443</t>
  </si>
  <si>
    <t>19-12-14-444</t>
  </si>
  <si>
    <t>&lt;0.52</t>
  </si>
  <si>
    <t>19-12-14-445</t>
  </si>
  <si>
    <t>19-12-14-446</t>
  </si>
  <si>
    <t>19-12-14-447</t>
  </si>
  <si>
    <t>19-12-14-448</t>
  </si>
  <si>
    <t>19-12-14-449</t>
  </si>
  <si>
    <t>19-12-14-450</t>
  </si>
  <si>
    <t>19-12-14-451</t>
  </si>
  <si>
    <t>19-12-14-452</t>
  </si>
  <si>
    <t>19-12-14-453</t>
  </si>
  <si>
    <t>19-12-14-454</t>
  </si>
  <si>
    <t>19-12-14-455</t>
  </si>
  <si>
    <t>19-12-14-456</t>
  </si>
  <si>
    <t>19-12-14-457</t>
  </si>
  <si>
    <t>19-12-14-458</t>
  </si>
  <si>
    <t>19-12-14-459</t>
  </si>
  <si>
    <t>19-12-14-460</t>
  </si>
  <si>
    <t>19-12-14-461</t>
    <phoneticPr fontId="0" type="noConversion"/>
  </si>
  <si>
    <t>19-12-14-462</t>
  </si>
  <si>
    <t>19-12-14-463</t>
  </si>
  <si>
    <t>19-12-14-464</t>
  </si>
  <si>
    <t>19-12-14-465</t>
  </si>
  <si>
    <t>19-12-14-466</t>
  </si>
  <si>
    <t>19-12-14-467</t>
  </si>
  <si>
    <t>19-12-14-468</t>
  </si>
  <si>
    <t>19-12-14-469</t>
  </si>
  <si>
    <t>19-12-14-470</t>
  </si>
  <si>
    <t>19-12-14-471</t>
  </si>
  <si>
    <t>&lt;0.100</t>
  </si>
  <si>
    <t>19-12-14-472</t>
  </si>
  <si>
    <t>19-12-14-473</t>
  </si>
  <si>
    <t>19-12-14-474</t>
  </si>
  <si>
    <t>19-12-14-475</t>
  </si>
  <si>
    <t>19-12-14-476</t>
  </si>
  <si>
    <t>19-12-14-477</t>
  </si>
  <si>
    <t>19-12-14-478</t>
  </si>
  <si>
    <t>19-12-14-479</t>
  </si>
  <si>
    <t>19-12-14-480</t>
  </si>
  <si>
    <t>19-12-14-481</t>
  </si>
  <si>
    <t>19-12-14-482</t>
  </si>
  <si>
    <t>19-12-14-483</t>
  </si>
  <si>
    <t>19-12-14-484</t>
  </si>
  <si>
    <t>&lt;3.00</t>
  </si>
  <si>
    <t>19-12-14-485</t>
  </si>
  <si>
    <t>19-12-14-486</t>
  </si>
  <si>
    <t>19-12-14-487</t>
  </si>
  <si>
    <t>19-12-14-488</t>
  </si>
  <si>
    <t>19-12-14-489</t>
  </si>
  <si>
    <t>19-12-14-490</t>
  </si>
  <si>
    <t>19-12-14-491</t>
    <phoneticPr fontId="0" type="noConversion"/>
  </si>
  <si>
    <t>19-12-14-492</t>
  </si>
  <si>
    <t>19-12-14-493</t>
  </si>
  <si>
    <t>19-12-14-494</t>
  </si>
  <si>
    <t>19-12-14-495</t>
  </si>
  <si>
    <t>19-12-14-496</t>
  </si>
  <si>
    <t>19-12-14-497</t>
  </si>
  <si>
    <t>19-12-14-498</t>
  </si>
  <si>
    <t>19-12-14-499</t>
  </si>
  <si>
    <t>19-12-14-500</t>
  </si>
  <si>
    <t>19-12-14-501</t>
  </si>
  <si>
    <t>19-12-14-502</t>
  </si>
  <si>
    <t>19-12-14-503</t>
  </si>
  <si>
    <t>19-12-14-504</t>
  </si>
  <si>
    <t>19-12-14-505</t>
  </si>
  <si>
    <t>19-12-14-506</t>
  </si>
  <si>
    <t>19-12-14-507</t>
  </si>
  <si>
    <t>19-12-14-508</t>
  </si>
  <si>
    <t>19-12-14-509</t>
  </si>
  <si>
    <t>19-12-14-510</t>
  </si>
  <si>
    <t>19-12-14-511</t>
  </si>
  <si>
    <t>19-12-14-512</t>
  </si>
  <si>
    <t>19-12-14-513</t>
  </si>
  <si>
    <t>19-12-14-514</t>
  </si>
  <si>
    <t>19-12-14-515</t>
  </si>
  <si>
    <t>&lt;203.49</t>
  </si>
  <si>
    <t>Age (Ma)</t>
  </si>
  <si>
    <t>1s error</t>
  </si>
  <si>
    <t>Age used (Ma)</t>
  </si>
  <si>
    <t>Si</t>
  </si>
  <si>
    <t>P</t>
  </si>
  <si>
    <t>Ca</t>
  </si>
  <si>
    <t>Sc</t>
  </si>
  <si>
    <t>Ti</t>
  </si>
  <si>
    <t>Y</t>
  </si>
  <si>
    <t>Zr</t>
  </si>
  <si>
    <t>Nb</t>
  </si>
  <si>
    <t>La</t>
  </si>
  <si>
    <t>Ce</t>
  </si>
  <si>
    <t>Pr</t>
  </si>
  <si>
    <t>Nd</t>
  </si>
  <si>
    <t>Sm</t>
  </si>
  <si>
    <t>Eu</t>
  </si>
  <si>
    <t>Gd</t>
  </si>
  <si>
    <t>Tb</t>
  </si>
  <si>
    <t>Dy</t>
  </si>
  <si>
    <t>Ho</t>
  </si>
  <si>
    <t>Er</t>
  </si>
  <si>
    <t>Tm</t>
  </si>
  <si>
    <t>Yb</t>
  </si>
  <si>
    <t>Lu</t>
  </si>
  <si>
    <t>Hf</t>
  </si>
  <si>
    <t>Ta</t>
  </si>
  <si>
    <t>Th</t>
  </si>
  <si>
    <t>U</t>
  </si>
  <si>
    <t>Trace elements (ppm)</t>
  </si>
  <si>
    <t>Trace elements</t>
  </si>
  <si>
    <t>A44</t>
  </si>
  <si>
    <t>&lt;287.25</t>
  </si>
  <si>
    <t>A88</t>
  </si>
  <si>
    <t>B23</t>
  </si>
  <si>
    <t>&lt;309.89</t>
  </si>
  <si>
    <t>B57</t>
  </si>
  <si>
    <t>&lt;297.64</t>
  </si>
  <si>
    <t>B94</t>
  </si>
  <si>
    <t>&lt;351.08</t>
  </si>
  <si>
    <t>C29</t>
  </si>
  <si>
    <t>&lt;310.75</t>
  </si>
  <si>
    <t>C63</t>
  </si>
  <si>
    <t>&lt;325.04</t>
  </si>
  <si>
    <t>C97</t>
  </si>
  <si>
    <t>&lt;303.38</t>
  </si>
  <si>
    <t>D66</t>
  </si>
  <si>
    <t>&lt;256.12</t>
  </si>
  <si>
    <t>E04</t>
  </si>
  <si>
    <t>&lt;263.11</t>
  </si>
  <si>
    <t>E38</t>
  </si>
  <si>
    <t>&lt;294.97</t>
  </si>
  <si>
    <t>E72</t>
  </si>
  <si>
    <t>&lt;278.66</t>
  </si>
  <si>
    <t>F10</t>
  </si>
  <si>
    <t>&lt;275.59</t>
  </si>
  <si>
    <t>F44</t>
  </si>
  <si>
    <t>&lt;216.12</t>
  </si>
  <si>
    <t>F46</t>
  </si>
  <si>
    <t>&lt;252.14</t>
  </si>
  <si>
    <t>F79</t>
  </si>
  <si>
    <t>&lt;342.52</t>
  </si>
  <si>
    <t>G14</t>
  </si>
  <si>
    <t>&lt;352.74</t>
  </si>
  <si>
    <t>G48</t>
  </si>
  <si>
    <t>G82</t>
  </si>
  <si>
    <t>&lt;277.86</t>
  </si>
  <si>
    <t>H17</t>
  </si>
  <si>
    <t>&lt;258.41</t>
  </si>
  <si>
    <t>H51</t>
  </si>
  <si>
    <t>&lt;267.71</t>
  </si>
  <si>
    <t>H85</t>
  </si>
  <si>
    <t>&lt;332.03</t>
  </si>
  <si>
    <t>I30</t>
  </si>
  <si>
    <t>&lt;260.89</t>
  </si>
  <si>
    <t>I67</t>
  </si>
  <si>
    <t>&lt;282.35</t>
  </si>
  <si>
    <t>&lt;0.269</t>
  </si>
  <si>
    <t>J02</t>
  </si>
  <si>
    <t>&lt;228.65</t>
  </si>
  <si>
    <t>J39</t>
  </si>
  <si>
    <t>&lt;284.77</t>
  </si>
  <si>
    <t>J74</t>
  </si>
  <si>
    <t>&lt;282.36</t>
  </si>
  <si>
    <t>K06</t>
  </si>
  <si>
    <t>K43</t>
  </si>
  <si>
    <t>&lt;310.09</t>
  </si>
  <si>
    <t>K87</t>
  </si>
  <si>
    <t>&lt;270.22</t>
  </si>
  <si>
    <t>L12</t>
  </si>
  <si>
    <t>&lt;245.22</t>
  </si>
  <si>
    <t>L46</t>
  </si>
  <si>
    <t>&lt;230.27</t>
  </si>
  <si>
    <t>L80</t>
  </si>
  <si>
    <t>&lt;283.01</t>
  </si>
  <si>
    <t>M31</t>
  </si>
  <si>
    <t>&lt;268.23</t>
  </si>
  <si>
    <t>M68</t>
  </si>
  <si>
    <t>&lt;254.04</t>
  </si>
  <si>
    <t>N03</t>
  </si>
  <si>
    <t>&lt;221.97</t>
  </si>
  <si>
    <t>N37</t>
  </si>
  <si>
    <t>&lt;188.69</t>
  </si>
  <si>
    <t>N71</t>
  </si>
  <si>
    <t>&lt;232.07</t>
  </si>
  <si>
    <t>O16</t>
  </si>
  <si>
    <t>O40</t>
  </si>
  <si>
    <t>&lt;212.45</t>
  </si>
  <si>
    <t>O74</t>
  </si>
  <si>
    <t>&lt;211.78</t>
  </si>
  <si>
    <t>P09</t>
  </si>
  <si>
    <t>&lt;255.57</t>
  </si>
  <si>
    <t>P43</t>
  </si>
  <si>
    <t>&lt;248.52</t>
  </si>
  <si>
    <t>n.a.</t>
  </si>
  <si>
    <t>Ref.</t>
  </si>
  <si>
    <t>SiO2</t>
  </si>
  <si>
    <t>[La/Yb]N</t>
  </si>
  <si>
    <t>Zircon Eu/Eu*</t>
  </si>
  <si>
    <t>This study</t>
  </si>
  <si>
    <t>Li et al., 2014, Lithos</t>
  </si>
  <si>
    <t>Wu et al., 2016</t>
  </si>
  <si>
    <t>Zhou et al., 2018, PR</t>
  </si>
  <si>
    <t>Ren et al., 2018, Lithos data</t>
  </si>
  <si>
    <t>Dey et al., 2014, PR</t>
  </si>
  <si>
    <t>Li et al., 2012, Lithos</t>
  </si>
  <si>
    <t>Gao et al., 2016, Lithos</t>
  </si>
  <si>
    <t>Dey et al., 2015, GSL</t>
  </si>
  <si>
    <t>Santosh et al., 2018, PR</t>
  </si>
  <si>
    <t>Liu et al., 2018, Lithos</t>
  </si>
  <si>
    <t>Huang et al., 2015, JAES</t>
  </si>
  <si>
    <t>Zhang et al., 2018, OGR</t>
  </si>
  <si>
    <t>Wang et al., 2012, JAES</t>
  </si>
  <si>
    <t>Dou et al., 2019, Lithos</t>
  </si>
  <si>
    <t>Wang et al., 2015</t>
  </si>
  <si>
    <t>Guan et al., 2012, GR</t>
  </si>
  <si>
    <t>Zhu et al., 2012, CG</t>
  </si>
  <si>
    <t>Liu et al., 2019, Lithos</t>
  </si>
  <si>
    <t>Angerer et al., 2018, CMP</t>
  </si>
  <si>
    <t>Wang et al., 2013, Lithos</t>
  </si>
  <si>
    <t>Fu et al., 2012, Lithos</t>
  </si>
  <si>
    <t>Ballard et al., 2002, CMP</t>
  </si>
  <si>
    <t>Zhao et al., 2016, CG</t>
  </si>
  <si>
    <t>Zhang et al., 2018, GR</t>
  </si>
  <si>
    <t>Lan et al., 2019, GR</t>
  </si>
  <si>
    <t>Xu et al., 2019, Lithos</t>
  </si>
  <si>
    <t>Wu et al., 2018, G cubed</t>
  </si>
  <si>
    <t>Ren et al., 2018, Lithos</t>
  </si>
  <si>
    <t>I-types</t>
  </si>
  <si>
    <t>A-types</t>
  </si>
  <si>
    <t>S-types</t>
  </si>
  <si>
    <t>Archean TTG</t>
  </si>
  <si>
    <t>Rejected I-types</t>
  </si>
  <si>
    <t>Whole rock SiO2 (wt.%)</t>
  </si>
  <si>
    <t>Whole rock [La/Yb]N</t>
  </si>
  <si>
    <t>Li et al., 2012, MP; Jiang et al., 2006, EPSL</t>
  </si>
  <si>
    <t>Angerer, T., Kemp, A.I., Hagemann, S.G., Witt, W.K., Santos, J.O., Schindler, C., Villanes, C., 2018. Source component mixing controls the variability in Cu and Au endowment along the strike of the Eastern Andean Cordillera in Peru. Contributions to Mineralogy and Petrology 173, 36.</t>
  </si>
  <si>
    <t>Ballard, J.R., Palin, M.J., Campbell, I.H., 2002. Relative oxidation states of magmas inferred from Ce (IV)/Ce (III) in zircon: application to porphyry copper deposits of northern Chile. Contributions to Mineralogy and Petrology 144, 347-364.</t>
  </si>
  <si>
    <t>Dey, S., Nandy, J., Choudhary, A., Liu, Y., Zong, K., 2014. Origin and evolution of granitoids associated with the Kadiri greenstone belt, eastern Dharwar craton: a history of orogenic to anorogenic magmatism. Precambrian Research 246, 64-90.</t>
  </si>
  <si>
    <t>Dey, S., Nandy, J., Choudhary, A., Liu, Y., Zong, K., 2015. Neoarchaean crustal growth by combined arc–plume action: evidence from the Kadiri Greenstone Belt, eastern Dharwar craton, India. Geological Society, London, Special Publications 389, 135-163.</t>
  </si>
  <si>
    <t>Dou, J., Siebel, W., He, J., Chen, F., 2019. Different melting conditions and petrogenesis of peraluminous granites in western Qinling, China, and tectonic implications. Lithos 336, 97-111.</t>
  </si>
  <si>
    <t>Fu, L., Wei, J., Kusky, T.M., Chen, H., Tan, J., Li, Y., Shi, W., Chen, C., Zhao, S., 2012. The Cretaceous Duimiangou adakite-like intrusion from the Chifeng region, northern North China Craton: crustal contamination of basaltic magma in an intracontinental extensional environment. Lithos 134, 273-288.</t>
  </si>
  <si>
    <t>Gao, P., Zheng, Y.-F., Zhao, Z.-F., 2016. Distinction between S-type and peraluminous I-type granites: Zircon versus whole-rock geochemistry. Lithos 258, 77-91.</t>
  </si>
  <si>
    <t>Guan, Q., Zhu, D.-C., Zhao, Z.-D., Dong, G.-C., Zhang, L.-L., Li, X.-W., Liu, M., Mo, X.-X., Liu, Y.-S., Yuan, H.-L., 2012. Crustal thickening prior to 38 Ma in southern Tibet: evidence from lower crust-derived adakitic magmatism in the Gangdese Batholith. Gondwana Research 21, 88-99.</t>
  </si>
  <si>
    <t>Huang, B.-T., He, Z.-Y., Zhang, Z.-M., Klemd, R., Zong, K.-Q., Zhao, Z.-D., 2015. Early Neoproterozoic granitic gneisses in the Chinese Eastern Tianshan: petrogenesis and tectonic implications. Journal of Asian Earth Sciences 113, 339-352.</t>
  </si>
  <si>
    <t>Jiang, Y.-H., Jiang, S.-Y., Ling, H.-F., Dai, B.-Z., 2006. Low-degree melting of a metasomatized lithospheric mantle for the origin of Cenozoic Yulong monzogranite-porphyry, east Tibet: geochemical and Sr–Nd–Pb–Hf isotopic constraints. Earth and Planetary Science Letters 241, 617-633.</t>
  </si>
  <si>
    <t>Lan, T.-G., Hu, R.-Z., Chen, Y.-H., Wang, H., Tang, Y.-W., Liu, L., 2019. Generation of high-Mg diorites and associated iron mineralization within an intracontinental setting: Insights from ore-barren and ore-bearing intrusions in the eastern North China Craton. Gondwana Research 72, 97-119.</t>
  </si>
  <si>
    <t>Li, H., Ling, M.-x., Ding, X., Zhang, H., Li, C.-y., Liu, D.-y., Sun, W.-d., 2014. The geochemical characteristics of Haiyang A-type granite complex in Shandong, eastern China. Lithos 200, 142-156.</t>
  </si>
  <si>
    <t>Li, H., Ling, M.-x., Li, C.-y., Zhang, H., Ding, X., Yang, X.-y., Fan, W.-m., Li, Y.-l., Sun, W.-d., 2012a. A-type granite belts of two chemical subgroups in central eastern China: Indication of ridge subduction. Lithos 150, 26-36.</t>
  </si>
  <si>
    <t>Li, J., Qin, K., Li, G., Cao, M., Xiao, B., Chen, L., Zhao, J., Evans, N.J., McInnes, B.I., 2012b. Petrogenesis and thermal history of the Yulong porphyry copper deposit, Eastern Tibet: insights from U-Pb and U-Th/He dating, and zircon Hf isotope and trace element analysis. Mineralogy and Petrology 105, 201-221.</t>
  </si>
  <si>
    <t>Liu, D.-L., Shi, R.-D., Ding, L., Zou, H.-B., 2018. Late Cretaceous transition from subduction to collision along the Bangong-Nujiang Tethys: New volcanic constraints from central Tibet. Lithos 296, 452-470.</t>
  </si>
  <si>
    <t>Liu, Y., Xiao, W., Windley, B.F., Li, R., Ji, W., Zhou, K., Sang, M., Chen, Y., Jia, X., Li, L., 2019. Late Triassic ridge subduction of Paleotethys: Insights from high-Mg granitoids in the Songpan-Ganzi area of northern Tibet. Lithos 334, 254-272.</t>
  </si>
  <si>
    <t>Ren, L., Liang, H., Bao, Z., Zhang, J., Li, K., Huang, W., 2018. The petrogenesis of early Paleozoic high-Ba–Sr intrusions in the North Qinling terrane, China, and tectonic implications. Lithos 314, 534-550.</t>
  </si>
  <si>
    <t>Santosh, M., Li, S.-S., 2018. Anorthosites from an Archean continental arc in the Dharwar Craton, southern India: implications for terrane assembly and cratonization. Precambrian Research 308, 126-147.</t>
  </si>
  <si>
    <t>Wang, F., Liu, S.-A., Li, S., He, Y., 2013. Contrasting zircon Hf–O isotopes and trace elements between ore-bearing and ore-barren adakitic rocks in central-eastern China: implications for genetic relation to Cu–Au mineralization. Lithos 156, 97-111.</t>
  </si>
  <si>
    <t>Wang, Q., Zhu, D.-C., Zhao, Z.-D., Guan, Q., Zhang, X.-Q., Sui, Q.-L., Hu, Z.-C., Mo, X.-X., 2012. Magmatic zircons from I-, S-and A-type granitoids in Tibet: Trace element characteristics and their application to detrital zircon provenance study. Journal of Asian Earth Sciences 53, 59-66.</t>
  </si>
  <si>
    <t>Wu, K., Ling, M.X., Hu, Y.B., Guo, J., Jiang, X.Y., Sun, S.J., Liang, H.Y., Liu, X., Sun, W., 2018. Melt‐fluxed melting of the heterogeneously mixed lower arc crust: A case study from the qinling orogenic belt, Central China. Geochemistry, Geophysics, Geosystems 19, 1767-1788.</t>
  </si>
  <si>
    <t>Wu, Q., Cao, J., Kong, H., Shao, Y., Li, H., Xi, X., Deng, X., 2016. Petrogenesis and tectonic setting of the early Mesozoic Xitian granitic pluton in the middle Qin-Hang Belt, South China: Constraints from zircon U–Pb ages and bulk-rock trace element and Sr–Nd–Pb isotopic compositions. Journal of Asian Earth Sciences 128, 130-148.</t>
  </si>
  <si>
    <t>Xu, L.-L., Bi, X.-W., Hu, R.-Z., Tang, Y.-Y., Wang, X.-S., Huang, M.-L., Wang, Y.-J., Ma, R., Liu, G., 2019. Contrasting whole-rock and mineral compositions of ore-bearing (Tongchang) and ore-barren (Shilicun) granitic plutons in SW China: Implications for petrogenesis and ore genesis. Lithos 336, 54-66.</t>
  </si>
  <si>
    <t>Zhang, H., Chen, J., Yang, T., Hou, Z., Aghazadeh, M., 2018a. Jurassic granitoids in the northwestern Sanandaj–Sirjan Zone: Evolving magmatism in response to the development of a Neo-Tethyan slab window. Gondwana Research 62, 269-286.</t>
  </si>
  <si>
    <t>Zhang, L., Zhang, R., Wu, K., Chen, Y., Li, C., Hu, Y., He, J., Liang, J., Sun, W., 2018b. Late Cretaceous granitic magmatism and mineralization in the Yingwuling W–Sn deposit, South China: Constraints from zircon and cassiterite U–Pb geochronology and whole-rock geochemistry. Ore Geology Reviews 96, 115-129.</t>
  </si>
  <si>
    <t>Zhao, L., Guo, F., Fan, W., Zhang, Q., Wu, Y., Li, J., Yan, W., 2016. Early Cretaceous potassic volcanic rocks in the Jiangnan Orogenic Belt, East China: Crustal melting in response to subduction of the Pacific–Izanagi ridge? Chemical Geology 437, 30-43.</t>
  </si>
  <si>
    <t>Zhou, G., Wu, Y., Li, L., Zhang, W., Zheng, J., Wang, H., Yang, S., 2018. Identification of ca. 2.65 Ga TTGs in the Yudongzi complex and its implications for the early evolution of the Yangtze Block. Precambrian Research 314, 240-263.</t>
  </si>
  <si>
    <t>Zhu, D.-C., Zhao, Z.-D., Niu, Y., Dilek, Y., Wang, Q., Ji, W.-H., Dong, G.-C., Sui, Q.-L., Liu, Y.-S., Yuan, H.-L., 2012. Cambrian bimodal volcanism in the Lhasa Terrane, southern Tibet: record of an early Paleozoic Andean-type magmatic arc in the Australian proto-Tethyan margin. Chemical Geology 328, 290-308.</t>
  </si>
  <si>
    <t>References</t>
  </si>
  <si>
    <t xml:space="preserve">
Stelten and Cooper, 2012, EPSL</t>
  </si>
  <si>
    <t>Li et al., 2013, Acta P S</t>
  </si>
  <si>
    <t>Ma et al., 2019, Geosphere</t>
  </si>
  <si>
    <t>Wu et al., 2016. PR</t>
  </si>
  <si>
    <t>Stelten, M.E. and Cooper, K.M., 2012. Constraints on the nature of the subvolcanic reservoir at South Sister volcano, Oregon from U-series dating combined with sub-crystal trace-element analysis of plagioclase and zircon. Earth and Planetary Science Letters, 313, pp.1-11.</t>
  </si>
  <si>
    <t xml:space="preserve">Li, G.J., Wang, Q.F., Yu, L., Hu, Z.C., Ma, N., Huang, Y.H., 2013. Closure time of the Ailaoshan Paleo Tethys Ocean: Constraints from the zircon U-Pb dating and geochemistry of the Late Permian granitoids. Acta Petrologica Sinica, 29(1): 383-390 </t>
  </si>
  <si>
    <t>Ma, X., Xu, Z., Zhao, Z. and Yi, Z., 2020. Identification of a new source for the Triassic Langjiexue Group: Evidence from a gabbro-diorite complex in the Gangdese magmatic belt and zircon microstructures from sandstones in the Tethyan Himalaya, southern Tibet. Geosphere, 16(1), pp.407-434.</t>
  </si>
  <si>
    <t>Wu, T., Polat, A., Frei, R., Fryer, B.J., Yang, K.G. and Kusky, T., 2016. Geochemistry, Nd, Pb and Sr isotope systematics, and U–Pb zircon ages of the Neoarchean Bad Vermilion Lake greenstone belt and spatially associated granitic rocks, western Superior Province, Canada. Precambrian Research, 282, pp.21-51.</t>
  </si>
  <si>
    <t>Padilla et al., 2016, CMP</t>
  </si>
  <si>
    <t>15JT04 01</t>
  </si>
  <si>
    <t>15JT04 02</t>
  </si>
  <si>
    <t>15JT04 03</t>
  </si>
  <si>
    <t>15JT04 04</t>
  </si>
  <si>
    <t>15JT04 05</t>
  </si>
  <si>
    <t>15JT04 06</t>
  </si>
  <si>
    <t>15JT04 07</t>
  </si>
  <si>
    <t>15JT04 08</t>
  </si>
  <si>
    <t>15JT04 09</t>
  </si>
  <si>
    <t>15JT04 10</t>
  </si>
  <si>
    <t>15JT04 11</t>
  </si>
  <si>
    <t>15JT04 12</t>
  </si>
  <si>
    <t>15JT04 13</t>
  </si>
  <si>
    <t>15JT04 14</t>
  </si>
  <si>
    <t>15JT04 15</t>
  </si>
  <si>
    <t>15JT04 16</t>
  </si>
  <si>
    <t>&lt;2.89</t>
  </si>
  <si>
    <t>15JT04 17</t>
  </si>
  <si>
    <t>15JT04 18</t>
  </si>
  <si>
    <t>15JT04 19</t>
  </si>
  <si>
    <t>15JT04 20</t>
  </si>
  <si>
    <t>15JT04 21</t>
  </si>
  <si>
    <t>15JT04 22</t>
  </si>
  <si>
    <t>15JT04 23</t>
  </si>
  <si>
    <t>15JT04 24</t>
  </si>
  <si>
    <t>15JT04 25</t>
  </si>
  <si>
    <t>15JT04 26</t>
  </si>
  <si>
    <t>15JT04 27</t>
  </si>
  <si>
    <t>15JT04 28</t>
  </si>
  <si>
    <t>15JT04 29</t>
  </si>
  <si>
    <t>15JT04 30</t>
  </si>
  <si>
    <t>15JT04 31</t>
  </si>
  <si>
    <t>15JT04 32</t>
  </si>
  <si>
    <t>&lt;3.28</t>
  </si>
  <si>
    <t>15JT04 33</t>
  </si>
  <si>
    <t>15JT04 34</t>
  </si>
  <si>
    <t>&lt;3.19</t>
  </si>
  <si>
    <t>15JT04 35</t>
  </si>
  <si>
    <t>15JT04 36</t>
  </si>
  <si>
    <t>15JT04 37</t>
  </si>
  <si>
    <t>15JT04 38</t>
  </si>
  <si>
    <t>15JT04 39</t>
  </si>
  <si>
    <t>15JT04 40</t>
  </si>
  <si>
    <t>15JT04 41</t>
  </si>
  <si>
    <t>15JT04 42</t>
  </si>
  <si>
    <t>15JT04 43</t>
  </si>
  <si>
    <t>15JT04 44</t>
  </si>
  <si>
    <t>&lt;0.16</t>
  </si>
  <si>
    <t>15JT04 45</t>
  </si>
  <si>
    <t>15JT04 46</t>
  </si>
  <si>
    <t>15JT04 47</t>
  </si>
  <si>
    <t>15JT04 48</t>
  </si>
  <si>
    <t>15JT04 49</t>
  </si>
  <si>
    <t>15JT04 50</t>
  </si>
  <si>
    <t>15JT04 51</t>
  </si>
  <si>
    <t>15JT04 52</t>
  </si>
  <si>
    <t>15JT04 53</t>
  </si>
  <si>
    <t>15JT04 54</t>
  </si>
  <si>
    <t>&lt;2.70</t>
  </si>
  <si>
    <t>15JT04 55</t>
  </si>
  <si>
    <t>15JT04 56</t>
  </si>
  <si>
    <t>15JT04 57</t>
  </si>
  <si>
    <t>15JT04 58</t>
  </si>
  <si>
    <t>15JT04 59</t>
  </si>
  <si>
    <t>15JT04 60</t>
  </si>
  <si>
    <t>15JT04 61</t>
  </si>
  <si>
    <t>15JT04 62</t>
  </si>
  <si>
    <t>15JT04 63</t>
  </si>
  <si>
    <t>15JT04 64</t>
  </si>
  <si>
    <t>15JT04 65</t>
  </si>
  <si>
    <t>15JT04 66</t>
  </si>
  <si>
    <t>15JT04 67</t>
  </si>
  <si>
    <t>15JT04 68</t>
  </si>
  <si>
    <t>15JT04 69</t>
  </si>
  <si>
    <t>15JT04 70</t>
  </si>
  <si>
    <t>15JT04 71</t>
  </si>
  <si>
    <t>15JT04 72</t>
  </si>
  <si>
    <t>15JT04 73</t>
  </si>
  <si>
    <t>15JT04 74</t>
  </si>
  <si>
    <t>15JT04 75</t>
  </si>
  <si>
    <t>15JT04 76</t>
  </si>
  <si>
    <t>15JT04 77</t>
  </si>
  <si>
    <t>15JT04 78</t>
  </si>
  <si>
    <t>15JT04 79</t>
  </si>
  <si>
    <t>15JT04 80</t>
  </si>
  <si>
    <t>15JT04 81</t>
  </si>
  <si>
    <t>&lt;2.87</t>
  </si>
  <si>
    <t>15JT04 82</t>
  </si>
  <si>
    <t>15JT04 83</t>
  </si>
  <si>
    <t>15JT04 84</t>
  </si>
  <si>
    <t>15JT04 85</t>
  </si>
  <si>
    <t>15JT04 86</t>
  </si>
  <si>
    <t>15JT04 87</t>
  </si>
  <si>
    <t>15JT04 88</t>
  </si>
  <si>
    <t>15JT04 89</t>
  </si>
  <si>
    <t>15JT04 90</t>
  </si>
  <si>
    <t>15JT04 91</t>
  </si>
  <si>
    <t>15JT04 92</t>
  </si>
  <si>
    <t>15JT04 93</t>
  </si>
  <si>
    <t>15JT04 94</t>
  </si>
  <si>
    <t>15JT04 95</t>
  </si>
  <si>
    <t>&lt;3.27</t>
  </si>
  <si>
    <t>15JT04 96</t>
  </si>
  <si>
    <t>15JT04 97</t>
  </si>
  <si>
    <t>15JT04 98</t>
  </si>
  <si>
    <t>15JT04 99</t>
  </si>
  <si>
    <t>15JT04 100</t>
  </si>
  <si>
    <t>&lt;2.76</t>
  </si>
  <si>
    <t>15JT05 01</t>
  </si>
  <si>
    <t>&lt;0.089</t>
  </si>
  <si>
    <t>15JT05 02</t>
  </si>
  <si>
    <t>15JT05 03</t>
  </si>
  <si>
    <t>&lt;0.070</t>
  </si>
  <si>
    <t>15JT05 04</t>
  </si>
  <si>
    <t>&lt;0.10</t>
  </si>
  <si>
    <t>&lt;0.084</t>
  </si>
  <si>
    <t>15JT05 05</t>
  </si>
  <si>
    <t>&lt;0.069</t>
  </si>
  <si>
    <t>15JT05 06</t>
  </si>
  <si>
    <t>&lt;0.062</t>
  </si>
  <si>
    <t>15JT05 07</t>
  </si>
  <si>
    <t>&lt;0.079</t>
  </si>
  <si>
    <t>&lt;0.067</t>
  </si>
  <si>
    <t>15JT05 08</t>
  </si>
  <si>
    <t>&lt;0.075</t>
  </si>
  <si>
    <t>15JT05 09</t>
  </si>
  <si>
    <t>15JT05 10</t>
  </si>
  <si>
    <t>&lt;0.055</t>
  </si>
  <si>
    <t>15JT05 11</t>
  </si>
  <si>
    <t>&lt;0.068</t>
  </si>
  <si>
    <t>15JT05 12</t>
  </si>
  <si>
    <t>15JT05 13</t>
  </si>
  <si>
    <t>15JT05 14</t>
  </si>
  <si>
    <t>15JT05 15</t>
  </si>
  <si>
    <t>15JT05 16</t>
  </si>
  <si>
    <t>&lt;0.082</t>
  </si>
  <si>
    <t>15JT05 17</t>
  </si>
  <si>
    <t>15JT05 18</t>
  </si>
  <si>
    <t>&lt;0.076</t>
  </si>
  <si>
    <t>&lt;0.066</t>
  </si>
  <si>
    <t>15JT05 19</t>
  </si>
  <si>
    <t>15JT05 20</t>
  </si>
  <si>
    <t>15JT05 21</t>
  </si>
  <si>
    <t>15JT05 22</t>
  </si>
  <si>
    <t>&lt;0.072</t>
  </si>
  <si>
    <t>15JT05 23</t>
  </si>
  <si>
    <t>15JT05 24</t>
  </si>
  <si>
    <t>15JT05 25</t>
  </si>
  <si>
    <t>15JT05 26</t>
  </si>
  <si>
    <t>&lt;0.095</t>
  </si>
  <si>
    <t>15JT05 27</t>
  </si>
  <si>
    <t>15JT05 28</t>
  </si>
  <si>
    <t>15JT05 29</t>
  </si>
  <si>
    <t>&lt;0.081</t>
  </si>
  <si>
    <t>&lt;0.063</t>
  </si>
  <si>
    <t>15JT05 30</t>
  </si>
  <si>
    <t>15JT05 31</t>
  </si>
  <si>
    <t>&lt;0.073</t>
  </si>
  <si>
    <t>15JT05 32</t>
  </si>
  <si>
    <t>&lt;0.065</t>
  </si>
  <si>
    <t>15JT05 33</t>
  </si>
  <si>
    <t>&lt;0.094</t>
  </si>
  <si>
    <t>15JT05 34</t>
  </si>
  <si>
    <t>15JT05 35</t>
  </si>
  <si>
    <t>&lt;0.074</t>
  </si>
  <si>
    <t>15JT05 36</t>
  </si>
  <si>
    <t>15JT05 37</t>
  </si>
  <si>
    <t>15JT05 38</t>
  </si>
  <si>
    <t>15JT05 39</t>
  </si>
  <si>
    <t>15JT05 40</t>
  </si>
  <si>
    <t>15JT05 41</t>
  </si>
  <si>
    <t>&lt;0.086</t>
  </si>
  <si>
    <t>&lt;0.044</t>
  </si>
  <si>
    <t>15JT05 42</t>
  </si>
  <si>
    <t>&lt;0.077</t>
  </si>
  <si>
    <t>15JT05 43</t>
  </si>
  <si>
    <t>15JT05 44</t>
  </si>
  <si>
    <t>&lt;0.083</t>
  </si>
  <si>
    <t>15JT05 45</t>
  </si>
  <si>
    <t>15JT05 46</t>
  </si>
  <si>
    <t>15JT05 47</t>
  </si>
  <si>
    <t>15JT05 48</t>
  </si>
  <si>
    <t>15JT05 49</t>
  </si>
  <si>
    <t>15JT05 50</t>
  </si>
  <si>
    <t>15JT05 51</t>
  </si>
  <si>
    <t>15JT05 52</t>
  </si>
  <si>
    <t>15JT05 53</t>
  </si>
  <si>
    <t>&lt;0.050</t>
  </si>
  <si>
    <t>15JT05 54</t>
  </si>
  <si>
    <t>&lt;0.064</t>
  </si>
  <si>
    <t>15JT05 55</t>
  </si>
  <si>
    <t>15JT05 56</t>
  </si>
  <si>
    <t>15JT05 57</t>
  </si>
  <si>
    <t>15JT05 58</t>
  </si>
  <si>
    <t>15JT05 59</t>
  </si>
  <si>
    <t>15JT05 60</t>
  </si>
  <si>
    <t>&lt;0.056</t>
  </si>
  <si>
    <t>&lt;0.54</t>
  </si>
  <si>
    <t>15JT05 61</t>
  </si>
  <si>
    <t>15JT05 62</t>
  </si>
  <si>
    <t>&lt;0.071</t>
  </si>
  <si>
    <t>15JT05 63</t>
  </si>
  <si>
    <t>15JT05 64</t>
  </si>
  <si>
    <t>15JT05 65</t>
  </si>
  <si>
    <t>15JT05 66</t>
  </si>
  <si>
    <t>15JT05 67</t>
  </si>
  <si>
    <t>15JT05 68</t>
  </si>
  <si>
    <t>15JT05 69</t>
  </si>
  <si>
    <t>15JT05 70</t>
  </si>
  <si>
    <t>15JT05 71</t>
  </si>
  <si>
    <t>&lt;0.059</t>
  </si>
  <si>
    <t>15JT05 72</t>
  </si>
  <si>
    <t>&lt;0.085</t>
  </si>
  <si>
    <t>15JT05 73</t>
  </si>
  <si>
    <t>15JT05 74</t>
  </si>
  <si>
    <t>15JT05 75</t>
  </si>
  <si>
    <t>&lt;0.053</t>
  </si>
  <si>
    <t>15JT05 76</t>
  </si>
  <si>
    <t>15JT05 77</t>
  </si>
  <si>
    <t>15JT05 78</t>
  </si>
  <si>
    <t>&lt;0.105</t>
  </si>
  <si>
    <t>15JT05 79</t>
  </si>
  <si>
    <t>15JT05 80</t>
  </si>
  <si>
    <t>15JT05 81</t>
  </si>
  <si>
    <t>15JT05 82</t>
  </si>
  <si>
    <t>15JT05 83</t>
  </si>
  <si>
    <t>15JT05 84</t>
  </si>
  <si>
    <t>15JT05 85</t>
  </si>
  <si>
    <t>&lt;0.061</t>
  </si>
  <si>
    <t>&lt;0.057</t>
  </si>
  <si>
    <t>15JT05 86</t>
  </si>
  <si>
    <t>15JT05 87</t>
  </si>
  <si>
    <t>15JT05 88</t>
  </si>
  <si>
    <t>&lt;0.060</t>
  </si>
  <si>
    <t>15JT05 89</t>
  </si>
  <si>
    <t>15JT05 90</t>
  </si>
  <si>
    <t>&lt;0.054</t>
  </si>
  <si>
    <t>15JT05 91</t>
  </si>
  <si>
    <t>15JT05 92</t>
  </si>
  <si>
    <t>15JT05 93</t>
  </si>
  <si>
    <t>15JT05 94</t>
  </si>
  <si>
    <t>15JT05 95</t>
  </si>
  <si>
    <t>&lt;0.088</t>
  </si>
  <si>
    <t>15JT05 96</t>
  </si>
  <si>
    <t>15JT05 97</t>
  </si>
  <si>
    <t>15JT05 98</t>
  </si>
  <si>
    <t>15JT05 99</t>
  </si>
  <si>
    <t>15JT05 100</t>
  </si>
  <si>
    <t>15JT06 01</t>
  </si>
  <si>
    <t>15JT06 02</t>
  </si>
  <si>
    <t>15JT06 03</t>
  </si>
  <si>
    <t>15JT06 04</t>
  </si>
  <si>
    <t>15JT06 05</t>
  </si>
  <si>
    <t>15JT06 06</t>
  </si>
  <si>
    <t>15JT06 07</t>
  </si>
  <si>
    <t>15JT06 08</t>
  </si>
  <si>
    <t>15JT06 09</t>
  </si>
  <si>
    <t>15JT06 10</t>
  </si>
  <si>
    <t>15JT06 11</t>
  </si>
  <si>
    <t>15JT06 12</t>
  </si>
  <si>
    <t>15JT06 13</t>
  </si>
  <si>
    <t>15JT06 14</t>
  </si>
  <si>
    <t>15JT06 15</t>
  </si>
  <si>
    <t>15JT06 16</t>
  </si>
  <si>
    <t>15JT06 17</t>
  </si>
  <si>
    <t>15JT06 18</t>
  </si>
  <si>
    <t>&lt;0.51</t>
  </si>
  <si>
    <t>15JT06 19</t>
  </si>
  <si>
    <t>15JT06 20</t>
  </si>
  <si>
    <t>15JT06 21</t>
  </si>
  <si>
    <t>15JT06 22</t>
  </si>
  <si>
    <t>15JT06 23</t>
  </si>
  <si>
    <t>&lt;0.078</t>
  </si>
  <si>
    <t>15JT06 24</t>
  </si>
  <si>
    <t>15JT06 25</t>
  </si>
  <si>
    <t>15JT06 26</t>
  </si>
  <si>
    <t>15JT06 27</t>
  </si>
  <si>
    <t>15JT06 28</t>
  </si>
  <si>
    <t>15JT06 29</t>
  </si>
  <si>
    <t>15JT06 30</t>
  </si>
  <si>
    <t>15JT06 31</t>
  </si>
  <si>
    <t>15JT06 32</t>
  </si>
  <si>
    <t>15JT06 33</t>
  </si>
  <si>
    <t>15JT06 34</t>
  </si>
  <si>
    <t>15JT06 35</t>
  </si>
  <si>
    <t>15JT06 36</t>
  </si>
  <si>
    <t>15JT06 37</t>
  </si>
  <si>
    <t>15JT06 38</t>
  </si>
  <si>
    <t>15JT06 39</t>
  </si>
  <si>
    <t>15JT06 40</t>
  </si>
  <si>
    <t>&lt;0.058</t>
  </si>
  <si>
    <t>15JT06 41</t>
  </si>
  <si>
    <t>15JT06 42</t>
  </si>
  <si>
    <t>15JT06 43</t>
  </si>
  <si>
    <t>15JT06 44</t>
  </si>
  <si>
    <t>15JT06 45</t>
  </si>
  <si>
    <t>15JT06 46</t>
  </si>
  <si>
    <t>15JT06 47</t>
  </si>
  <si>
    <t>15JT06 48</t>
  </si>
  <si>
    <t>15JT06 49</t>
  </si>
  <si>
    <t>15JT06 50</t>
  </si>
  <si>
    <t>15JT06 51</t>
  </si>
  <si>
    <t>15JT06 52</t>
  </si>
  <si>
    <t>15JT06 53</t>
  </si>
  <si>
    <t>15JT06 54</t>
  </si>
  <si>
    <t>15JT06 55</t>
  </si>
  <si>
    <t>15JT06 56</t>
  </si>
  <si>
    <t>15JT06 57</t>
  </si>
  <si>
    <t>&lt;0.042</t>
  </si>
  <si>
    <t>15JT06 58</t>
  </si>
  <si>
    <t>15JT06 59</t>
  </si>
  <si>
    <t>15JT06 60</t>
  </si>
  <si>
    <t>15JT06 61</t>
  </si>
  <si>
    <t>15JT06 62</t>
  </si>
  <si>
    <t>15JT06 63</t>
  </si>
  <si>
    <t>15JT06 64</t>
  </si>
  <si>
    <t>15JT06 65</t>
  </si>
  <si>
    <t>15JT06 66</t>
  </si>
  <si>
    <t>15JT06 67</t>
  </si>
  <si>
    <t>15JT06 68</t>
  </si>
  <si>
    <t>15JT06 69</t>
  </si>
  <si>
    <t>15JT06 70</t>
  </si>
  <si>
    <t>15JT06 71</t>
  </si>
  <si>
    <t>15JT06 72</t>
  </si>
  <si>
    <t>15JT06 73</t>
  </si>
  <si>
    <t>15JT06 74</t>
  </si>
  <si>
    <t>15JT06 75</t>
  </si>
  <si>
    <t>15JT06 76</t>
  </si>
  <si>
    <t>15JT06 77</t>
  </si>
  <si>
    <t>15JT06 78</t>
  </si>
  <si>
    <t>15JT06 79</t>
  </si>
  <si>
    <t>15JT06 80</t>
  </si>
  <si>
    <t>15JT06 81</t>
  </si>
  <si>
    <t>&lt;0.047</t>
  </si>
  <si>
    <t>15JT06 82</t>
  </si>
  <si>
    <t>15JT06 83</t>
  </si>
  <si>
    <t>15JT06 84</t>
  </si>
  <si>
    <t>15JT06 85</t>
  </si>
  <si>
    <t>15JT06 86</t>
  </si>
  <si>
    <t>15JT06 87</t>
  </si>
  <si>
    <t>15JT06 88</t>
  </si>
  <si>
    <t>15JT06 89</t>
  </si>
  <si>
    <t>15JT06 90</t>
  </si>
  <si>
    <t>15JT06 91</t>
  </si>
  <si>
    <t>15JT06 92</t>
  </si>
  <si>
    <t>15JT06 93</t>
  </si>
  <si>
    <t>15JT06 94</t>
  </si>
  <si>
    <t>15JT06 95</t>
  </si>
  <si>
    <t>&lt;0.051</t>
  </si>
  <si>
    <t>15JT06 96</t>
  </si>
  <si>
    <t>15JT06 97</t>
  </si>
  <si>
    <t>15JT06 98</t>
  </si>
  <si>
    <t>15JT06 99</t>
  </si>
  <si>
    <t>&lt;0.052</t>
  </si>
  <si>
    <t>15JT06 100</t>
  </si>
  <si>
    <t>&lt;0.045</t>
  </si>
  <si>
    <t>Tang, M., et al., 2020, Reconstructing crustal thickness evolution from europium anomalies in detrital zircons: Geology, v. 49, https://doi.org/10.1130/G47745.1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</si>
</sst>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0.00_);[Red]\(0.00\)"/>
  </numFmts>
  <fonts count="7">
    <font>
      <sz val="12"/>
      <color theme="1"/>
      <name val="Calibri"/>
      <family val="2"/>
      <scheme val="minor"/>
    </font>
    <font>
      <sz val="12"/>
      <name val="Calibri"/>
      <family val="2"/>
      <scheme val="minor"/>
    </font>
    <font>
      <sz val="10"/>
      <name val="Arial"/>
      <family val="2"/>
    </font>
    <font>
      <sz val="12"/>
      <color theme="1"/>
      <name val="Calibri Light"/>
      <family val="2"/>
      <scheme val="major"/>
    </font>
    <font>
      <sz val="12"/>
      <name val="Calibri Light"/>
      <family val="2"/>
      <scheme val="major"/>
    </font>
    <font>
      <sz val="12"/>
      <name val="宋体"/>
      <charset val="134"/>
    </font>
    <font>
      <sz val="12"/>
      <color theme="1"/>
      <name val="Calibri Light"/>
      <family val="2"/>
    </font>
  </fonts>
  <fills count="2">
    <fill>
      <patternFill patternType="none"/>
    </fill>
    <fill>
      <patternFill patternType="gray125"/>
    </fill>
  </fills>
  <borders count="1">
    <border>
      <left/>
      <right/>
      <top/>
      <bottom/>
      <diagonal/>
    </border>
  </borders>
  <cellStyleXfs count="3">
    <xf numFmtId="0" fontId="0" fillId="0" borderId="0"/>
    <xf numFmtId="0" fontId="5" fillId="0" borderId="0">
      <alignment vertical="center"/>
    </xf>
    <xf numFmtId="0" fontId="2" fillId="0" borderId="0"/>
  </cellStyleXfs>
  <cellXfs count="35">
    <xf numFmtId="0" fontId="0" fillId="0" borderId="0" xfId="0"/>
    <xf numFmtId="0" fontId="1" fillId="0" borderId="0" xfId="0" applyFont="1" applyAlignment="1">
      <alignment horizontal="center" vertical="center"/>
    </xf>
    <xf numFmtId="165" fontId="1" fillId="0" borderId="0" xfId="0" applyNumberFormat="1" applyFont="1" applyAlignment="1">
      <alignment horizontal="center" vertical="center"/>
    </xf>
    <xf numFmtId="2" fontId="1" fillId="0" borderId="0" xfId="0" applyNumberFormat="1" applyFont="1" applyAlignment="1">
      <alignment horizontal="center" vertical="center"/>
    </xf>
    <xf numFmtId="0" fontId="4" fillId="0" borderId="0" xfId="0" applyFont="1" applyAlignment="1">
      <alignment horizontal="center" vertical="center"/>
    </xf>
    <xf numFmtId="165" fontId="4" fillId="0" borderId="0" xfId="0" applyNumberFormat="1" applyFont="1" applyAlignment="1">
      <alignment horizontal="center" vertical="center"/>
    </xf>
    <xf numFmtId="2" fontId="4" fillId="0" borderId="0" xfId="0" applyNumberFormat="1" applyFont="1" applyAlignment="1">
      <alignment horizontal="center" vertical="center"/>
    </xf>
    <xf numFmtId="0" fontId="0" fillId="0" borderId="0" xfId="0" applyFont="1" applyAlignment="1">
      <alignment horizontal="center" vertical="center"/>
    </xf>
    <xf numFmtId="1" fontId="0" fillId="0" borderId="0" xfId="0" applyNumberFormat="1" applyFont="1" applyAlignment="1">
      <alignment horizontal="center" vertical="center"/>
    </xf>
    <xf numFmtId="14" fontId="3" fillId="0" borderId="0" xfId="0" applyNumberFormat="1" applyFont="1" applyAlignment="1">
      <alignment horizontal="center" vertical="center"/>
    </xf>
    <xf numFmtId="0" fontId="3" fillId="0" borderId="0" xfId="0" applyFont="1" applyAlignment="1">
      <alignment horizontal="center" vertical="center"/>
    </xf>
    <xf numFmtId="1" fontId="3" fillId="0" borderId="0" xfId="0" applyNumberFormat="1" applyFont="1" applyAlignment="1">
      <alignment horizontal="center" vertical="center"/>
    </xf>
    <xf numFmtId="164" fontId="3" fillId="0" borderId="0" xfId="0" applyNumberFormat="1" applyFont="1" applyAlignment="1">
      <alignment horizontal="center" vertical="center"/>
    </xf>
    <xf numFmtId="0" fontId="4" fillId="0" borderId="0" xfId="0" applyFont="1" applyAlignment="1">
      <alignment vertical="center"/>
    </xf>
    <xf numFmtId="1" fontId="4" fillId="0" borderId="0" xfId="0" applyNumberFormat="1" applyFont="1" applyAlignment="1">
      <alignment horizontal="center" vertical="center"/>
    </xf>
    <xf numFmtId="164" fontId="4" fillId="0" borderId="0" xfId="0" applyNumberFormat="1" applyFont="1" applyAlignment="1">
      <alignment horizontal="center" vertical="center"/>
    </xf>
    <xf numFmtId="14" fontId="4" fillId="0" borderId="0" xfId="0" applyNumberFormat="1" applyFont="1" applyAlignment="1">
      <alignment horizontal="center" vertical="center"/>
    </xf>
    <xf numFmtId="0" fontId="3" fillId="0" borderId="0" xfId="0" applyFont="1" applyFill="1" applyAlignment="1">
      <alignment horizontal="center" vertical="center"/>
    </xf>
    <xf numFmtId="2" fontId="0" fillId="0" borderId="0" xfId="0" applyNumberFormat="1" applyFont="1" applyAlignment="1">
      <alignment horizontal="center" vertical="center"/>
    </xf>
    <xf numFmtId="2" fontId="3" fillId="0" borderId="0" xfId="0" applyNumberFormat="1" applyFont="1" applyAlignment="1">
      <alignment horizontal="center" vertical="center"/>
    </xf>
    <xf numFmtId="166" fontId="4" fillId="0" borderId="0" xfId="0" applyNumberFormat="1" applyFont="1" applyAlignment="1">
      <alignment horizontal="center" vertical="center"/>
    </xf>
    <xf numFmtId="0" fontId="4" fillId="0" borderId="0" xfId="0" applyFont="1" applyBorder="1" applyAlignment="1">
      <alignment horizontal="center" vertical="center"/>
    </xf>
    <xf numFmtId="165" fontId="4" fillId="0" borderId="0" xfId="1" applyNumberFormat="1" applyFont="1" applyAlignment="1">
      <alignment horizontal="center" vertical="center"/>
    </xf>
    <xf numFmtId="165" fontId="4" fillId="0" borderId="0" xfId="2" applyNumberFormat="1" applyFont="1" applyAlignment="1">
      <alignment horizontal="center" vertical="center"/>
    </xf>
    <xf numFmtId="0" fontId="1"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xf>
    <xf numFmtId="0" fontId="3" fillId="0" borderId="0" xfId="0" applyFont="1" applyAlignment="1">
      <alignment horizontal="center" vertical="center"/>
    </xf>
    <xf numFmtId="0" fontId="3" fillId="0" borderId="0" xfId="0" applyFont="1"/>
    <xf numFmtId="0" fontId="0" fillId="0" borderId="0" xfId="0" applyFont="1" applyAlignment="1">
      <alignment horizontal="center" vertical="center"/>
    </xf>
    <xf numFmtId="0" fontId="3" fillId="0" borderId="0" xfId="0" applyFont="1" applyAlignment="1">
      <alignment horizontal="center" vertical="center"/>
    </xf>
    <xf numFmtId="1" fontId="0" fillId="0" borderId="0" xfId="0" applyNumberFormat="1" applyFont="1" applyAlignment="1">
      <alignment horizontal="center" vertical="center"/>
    </xf>
    <xf numFmtId="0" fontId="1"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cellXfs>
  <cellStyles count="3">
    <cellStyle name="Normal" xfId="0" builtinId="0"/>
    <cellStyle name="常规_10SC57_REE+TRA Report_Optional" xfId="1"/>
    <cellStyle name="常规_10SC58-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02"/>
  <sheetViews>
    <sheetView tabSelected="1" workbookViewId="0">
      <pane xSplit="1" ySplit="2" topLeftCell="B3" activePane="bottomRight" state="frozen"/>
      <selection pane="topRight" activeCell="B1" sqref="B1"/>
      <selection pane="bottomLeft" activeCell="A3" sqref="A3"/>
      <selection pane="bottomRight" activeCell="O28" sqref="O28"/>
    </sheetView>
  </sheetViews>
  <sheetFormatPr defaultColWidth="10.83203125" defaultRowHeight="15.5"/>
  <cols>
    <col min="1" max="1" width="12.1640625" style="10" bestFit="1" customWidth="1"/>
    <col min="2" max="2" width="12" style="10" bestFit="1" customWidth="1"/>
    <col min="3" max="4" width="11.33203125" style="10" bestFit="1" customWidth="1"/>
    <col min="5" max="5" width="12" style="10" bestFit="1" customWidth="1"/>
    <col min="6" max="6" width="10.83203125" style="10"/>
    <col min="7" max="7" width="12" style="10" bestFit="1" customWidth="1"/>
    <col min="8" max="9" width="11.33203125" style="10" bestFit="1" customWidth="1"/>
    <col min="10" max="10" width="12" style="10" bestFit="1" customWidth="1"/>
    <col min="11" max="11" width="10.83203125" style="10"/>
    <col min="12" max="12" width="13.1640625" style="10" bestFit="1" customWidth="1"/>
    <col min="13" max="14" width="10.83203125" style="10"/>
    <col min="15" max="16" width="10.83203125" style="11"/>
    <col min="17" max="16384" width="10.83203125" style="10"/>
  </cols>
  <sheetData>
    <row r="1" spans="1:36" s="7" customFormat="1">
      <c r="B1" s="29" t="s">
        <v>1719</v>
      </c>
      <c r="C1" s="29"/>
      <c r="D1" s="29"/>
      <c r="E1" s="29"/>
      <c r="G1" s="29" t="s">
        <v>1720</v>
      </c>
      <c r="H1" s="29"/>
      <c r="I1" s="29"/>
      <c r="J1" s="29"/>
      <c r="L1" s="7" t="s">
        <v>1721</v>
      </c>
      <c r="M1" s="7" t="s">
        <v>1720</v>
      </c>
      <c r="O1" s="29" t="s">
        <v>1748</v>
      </c>
      <c r="P1" s="29"/>
      <c r="Q1" s="29"/>
      <c r="R1" s="29"/>
      <c r="S1" s="29"/>
      <c r="T1" s="29"/>
      <c r="U1" s="29"/>
      <c r="V1" s="29"/>
      <c r="W1" s="29"/>
      <c r="X1" s="29"/>
      <c r="Y1" s="29"/>
      <c r="Z1" s="29"/>
      <c r="AA1" s="29"/>
      <c r="AB1" s="29"/>
      <c r="AC1" s="29"/>
      <c r="AD1" s="29"/>
      <c r="AE1" s="29"/>
      <c r="AF1" s="29"/>
      <c r="AG1" s="29"/>
      <c r="AH1" s="29"/>
      <c r="AI1" s="29"/>
      <c r="AJ1" s="29"/>
    </row>
    <row r="2" spans="1:36" s="7" customFormat="1">
      <c r="B2" s="7" t="s">
        <v>0</v>
      </c>
      <c r="C2" s="7" t="s">
        <v>1</v>
      </c>
      <c r="D2" s="7" t="s">
        <v>2</v>
      </c>
      <c r="E2" s="7" t="s">
        <v>3</v>
      </c>
      <c r="G2" s="7" t="s">
        <v>0</v>
      </c>
      <c r="H2" s="7" t="s">
        <v>1</v>
      </c>
      <c r="I2" s="7" t="s">
        <v>2</v>
      </c>
      <c r="J2" s="7" t="s">
        <v>3</v>
      </c>
      <c r="O2" s="8" t="s">
        <v>1722</v>
      </c>
      <c r="P2" s="8" t="s">
        <v>1723</v>
      </c>
      <c r="Q2" s="7" t="s">
        <v>1726</v>
      </c>
      <c r="R2" s="7" t="s">
        <v>1728</v>
      </c>
      <c r="S2" s="7" t="s">
        <v>1730</v>
      </c>
      <c r="T2" s="7" t="s">
        <v>1731</v>
      </c>
      <c r="U2" s="7" t="s">
        <v>1732</v>
      </c>
      <c r="V2" s="7" t="s">
        <v>1733</v>
      </c>
      <c r="W2" s="7" t="s">
        <v>1734</v>
      </c>
      <c r="X2" s="7" t="s">
        <v>1735</v>
      </c>
      <c r="Y2" s="7" t="s">
        <v>1736</v>
      </c>
      <c r="Z2" s="7" t="s">
        <v>1737</v>
      </c>
      <c r="AA2" s="7" t="s">
        <v>1738</v>
      </c>
      <c r="AB2" s="7" t="s">
        <v>1739</v>
      </c>
      <c r="AC2" s="7" t="s">
        <v>1740</v>
      </c>
      <c r="AD2" s="7" t="s">
        <v>1741</v>
      </c>
      <c r="AE2" s="7" t="s">
        <v>1742</v>
      </c>
      <c r="AF2" s="7" t="s">
        <v>1743</v>
      </c>
      <c r="AG2" s="7" t="s">
        <v>1744</v>
      </c>
      <c r="AH2" s="7" t="s">
        <v>1746</v>
      </c>
      <c r="AI2" s="7" t="s">
        <v>1747</v>
      </c>
      <c r="AJ2" s="7" t="s">
        <v>4</v>
      </c>
    </row>
    <row r="3" spans="1:36">
      <c r="A3" s="9" t="s">
        <v>5</v>
      </c>
      <c r="B3" s="10">
        <v>1946.7</v>
      </c>
      <c r="C3" s="10">
        <v>1649.2</v>
      </c>
      <c r="D3" s="10">
        <v>1784.2</v>
      </c>
      <c r="E3" s="10">
        <v>1720.6</v>
      </c>
      <c r="G3" s="10">
        <v>18.22</v>
      </c>
      <c r="H3" s="10">
        <v>13.8</v>
      </c>
      <c r="I3" s="10">
        <v>7.71</v>
      </c>
      <c r="J3" s="10">
        <v>19.920000000000002</v>
      </c>
      <c r="L3" s="10">
        <f t="shared" ref="L3:L66" si="0">IF(C3&gt;=1000,B3,C3)</f>
        <v>1946.7</v>
      </c>
      <c r="M3" s="10">
        <f t="shared" ref="M3:M66" si="1">IF(C3&gt;=1000,G3,H3)</f>
        <v>18.22</v>
      </c>
      <c r="O3" s="11">
        <v>153225.25</v>
      </c>
      <c r="P3" s="11">
        <v>292.7</v>
      </c>
      <c r="Q3" s="10">
        <v>6.66</v>
      </c>
      <c r="R3" s="10">
        <v>438753.91</v>
      </c>
      <c r="S3" s="10" t="s">
        <v>6</v>
      </c>
      <c r="T3" s="10">
        <v>15.53</v>
      </c>
      <c r="U3" s="10">
        <v>0.25600000000000001</v>
      </c>
      <c r="V3" s="10">
        <v>3.27</v>
      </c>
      <c r="W3" s="10">
        <v>5.58</v>
      </c>
      <c r="X3" s="10">
        <v>0.63800000000000001</v>
      </c>
      <c r="Y3" s="10">
        <v>23.74</v>
      </c>
      <c r="Z3" s="10">
        <v>7.11</v>
      </c>
      <c r="AA3" s="10">
        <v>80.540000000000006</v>
      </c>
      <c r="AB3" s="10">
        <v>27.52</v>
      </c>
      <c r="AC3" s="10">
        <v>126.58</v>
      </c>
      <c r="AD3" s="10">
        <v>25.5</v>
      </c>
      <c r="AE3" s="10">
        <v>228.29</v>
      </c>
      <c r="AF3" s="10">
        <v>44.71</v>
      </c>
      <c r="AG3" s="10">
        <v>10639.13</v>
      </c>
      <c r="AH3" s="10">
        <v>306.52</v>
      </c>
      <c r="AI3" s="10">
        <v>307.27</v>
      </c>
      <c r="AJ3" s="12">
        <f t="shared" ref="AJ3:AJ42" si="2">IF(X3&gt;0,X3/SQRT(W3*Y3)/0.3271,"")</f>
        <v>0.16946603868334278</v>
      </c>
    </row>
    <row r="4" spans="1:36">
      <c r="A4" s="9" t="s">
        <v>7</v>
      </c>
      <c r="B4" s="10">
        <v>0.1</v>
      </c>
      <c r="C4" s="10">
        <v>18</v>
      </c>
      <c r="D4" s="10">
        <v>15.3</v>
      </c>
      <c r="E4" s="10">
        <v>19.2</v>
      </c>
      <c r="G4" s="10">
        <v>742.92</v>
      </c>
      <c r="H4" s="10">
        <v>1.28</v>
      </c>
      <c r="I4" s="10">
        <v>9.49</v>
      </c>
      <c r="J4" s="10">
        <v>3.02</v>
      </c>
      <c r="L4" s="10">
        <f t="shared" si="0"/>
        <v>18</v>
      </c>
      <c r="M4" s="10">
        <f t="shared" si="1"/>
        <v>1.28</v>
      </c>
      <c r="O4" s="11">
        <v>153225.25</v>
      </c>
      <c r="P4" s="11">
        <v>297.51</v>
      </c>
      <c r="Q4" s="10">
        <v>3.73</v>
      </c>
      <c r="R4" s="10">
        <v>419729.66</v>
      </c>
      <c r="S4" s="10" t="s">
        <v>8</v>
      </c>
      <c r="T4" s="10">
        <v>25.95</v>
      </c>
      <c r="U4" s="10" t="s">
        <v>9</v>
      </c>
      <c r="V4" s="10">
        <v>1.58</v>
      </c>
      <c r="W4" s="10">
        <v>2.8</v>
      </c>
      <c r="X4" s="10">
        <v>0.88600000000000001</v>
      </c>
      <c r="Y4" s="10">
        <v>12.5</v>
      </c>
      <c r="Z4" s="10">
        <v>4.09</v>
      </c>
      <c r="AA4" s="10">
        <v>49.28</v>
      </c>
      <c r="AB4" s="10">
        <v>18.79</v>
      </c>
      <c r="AC4" s="10">
        <v>94.75</v>
      </c>
      <c r="AD4" s="10">
        <v>21.4</v>
      </c>
      <c r="AE4" s="10">
        <v>212.87</v>
      </c>
      <c r="AF4" s="10">
        <v>47.39</v>
      </c>
      <c r="AG4" s="10">
        <v>9809.34</v>
      </c>
      <c r="AH4" s="10">
        <v>257.8</v>
      </c>
      <c r="AI4" s="10">
        <v>269.58999999999997</v>
      </c>
      <c r="AJ4" s="12">
        <f t="shared" si="2"/>
        <v>0.45784571671627378</v>
      </c>
    </row>
    <row r="5" spans="1:36">
      <c r="A5" s="9" t="s">
        <v>11</v>
      </c>
      <c r="B5" s="10">
        <v>0.1</v>
      </c>
      <c r="C5" s="10">
        <v>55.4</v>
      </c>
      <c r="D5" s="10">
        <v>53.5</v>
      </c>
      <c r="E5" s="10">
        <v>54.4</v>
      </c>
      <c r="G5" s="10">
        <v>308.29000000000002</v>
      </c>
      <c r="H5" s="10">
        <v>1.73</v>
      </c>
      <c r="I5" s="10">
        <v>7.88</v>
      </c>
      <c r="J5" s="10">
        <v>2.68</v>
      </c>
      <c r="L5" s="10">
        <f t="shared" si="0"/>
        <v>55.4</v>
      </c>
      <c r="M5" s="10">
        <f t="shared" si="1"/>
        <v>1.73</v>
      </c>
      <c r="O5" s="11">
        <v>153225.25</v>
      </c>
      <c r="P5" s="11">
        <v>597.88</v>
      </c>
      <c r="Q5" s="10">
        <v>16.95</v>
      </c>
      <c r="R5" s="10">
        <v>438947.06</v>
      </c>
      <c r="S5" s="10" t="s">
        <v>12</v>
      </c>
      <c r="T5" s="10">
        <v>25.62</v>
      </c>
      <c r="U5" s="10">
        <v>0.5</v>
      </c>
      <c r="V5" s="10">
        <v>7</v>
      </c>
      <c r="W5" s="10">
        <v>11.5</v>
      </c>
      <c r="X5" s="10">
        <v>1.66</v>
      </c>
      <c r="Y5" s="10">
        <v>66.81</v>
      </c>
      <c r="Z5" s="10">
        <v>22.5</v>
      </c>
      <c r="AA5" s="10">
        <v>283.66000000000003</v>
      </c>
      <c r="AB5" s="10">
        <v>106.48</v>
      </c>
      <c r="AC5" s="10">
        <v>492.61</v>
      </c>
      <c r="AD5" s="10">
        <v>96.63</v>
      </c>
      <c r="AE5" s="10">
        <v>836.18</v>
      </c>
      <c r="AF5" s="10">
        <v>162.59</v>
      </c>
      <c r="AG5" s="10">
        <v>9348.5</v>
      </c>
      <c r="AH5" s="10">
        <v>453.09</v>
      </c>
      <c r="AI5" s="10">
        <v>312.83</v>
      </c>
      <c r="AJ5" s="12">
        <f t="shared" si="2"/>
        <v>0.18308715991357585</v>
      </c>
    </row>
    <row r="6" spans="1:36">
      <c r="A6" s="9" t="s">
        <v>13</v>
      </c>
      <c r="B6" s="10">
        <v>0.1</v>
      </c>
      <c r="C6" s="10">
        <v>65.5</v>
      </c>
      <c r="D6" s="10">
        <v>62.2</v>
      </c>
      <c r="E6" s="10">
        <v>73</v>
      </c>
      <c r="G6" s="10">
        <v>346.47</v>
      </c>
      <c r="H6" s="10">
        <v>2.29</v>
      </c>
      <c r="I6" s="10">
        <v>11.35</v>
      </c>
      <c r="J6" s="10">
        <v>6.97</v>
      </c>
      <c r="L6" s="10">
        <f t="shared" si="0"/>
        <v>65.5</v>
      </c>
      <c r="M6" s="10">
        <f t="shared" si="1"/>
        <v>2.29</v>
      </c>
      <c r="O6" s="11">
        <v>153225.25</v>
      </c>
      <c r="P6" s="11">
        <v>307.14999999999998</v>
      </c>
      <c r="Q6" s="10">
        <v>8.34</v>
      </c>
      <c r="R6" s="10">
        <v>475686.22</v>
      </c>
      <c r="S6" s="10" t="s">
        <v>14</v>
      </c>
      <c r="T6" s="10">
        <v>14.82</v>
      </c>
      <c r="U6" s="10" t="s">
        <v>15</v>
      </c>
      <c r="V6" s="10">
        <v>0.95</v>
      </c>
      <c r="W6" s="10">
        <v>2.12</v>
      </c>
      <c r="X6" s="10">
        <v>0.73399999999999999</v>
      </c>
      <c r="Y6" s="10">
        <v>12.95</v>
      </c>
      <c r="Z6" s="10">
        <v>4.37</v>
      </c>
      <c r="AA6" s="10">
        <v>62.63</v>
      </c>
      <c r="AB6" s="10">
        <v>27.82</v>
      </c>
      <c r="AC6" s="10">
        <v>154</v>
      </c>
      <c r="AD6" s="10">
        <v>37.21</v>
      </c>
      <c r="AE6" s="10">
        <v>383.69</v>
      </c>
      <c r="AF6" s="10">
        <v>89.91</v>
      </c>
      <c r="AG6" s="10">
        <v>10458.370000000001</v>
      </c>
      <c r="AH6" s="10">
        <v>117.68</v>
      </c>
      <c r="AI6" s="10">
        <v>209.89</v>
      </c>
      <c r="AJ6" s="12">
        <f t="shared" si="2"/>
        <v>0.428265116392616</v>
      </c>
    </row>
    <row r="7" spans="1:36">
      <c r="A7" s="9" t="s">
        <v>16</v>
      </c>
      <c r="B7" s="10">
        <v>70</v>
      </c>
      <c r="C7" s="10">
        <v>61.1</v>
      </c>
      <c r="D7" s="10">
        <v>61.3</v>
      </c>
      <c r="E7" s="10">
        <v>55.1</v>
      </c>
      <c r="G7" s="10">
        <v>372.59</v>
      </c>
      <c r="H7" s="10">
        <v>2.35</v>
      </c>
      <c r="I7" s="10">
        <v>10.210000000000001</v>
      </c>
      <c r="J7" s="10">
        <v>8.3699999999999992</v>
      </c>
      <c r="L7" s="10">
        <f t="shared" si="0"/>
        <v>61.1</v>
      </c>
      <c r="M7" s="10">
        <f t="shared" si="1"/>
        <v>2.35</v>
      </c>
      <c r="O7" s="11">
        <v>153225.26999999999</v>
      </c>
      <c r="P7" s="11">
        <v>270.05</v>
      </c>
      <c r="Q7" s="10">
        <v>5.21</v>
      </c>
      <c r="R7" s="10">
        <v>487786.59</v>
      </c>
      <c r="S7" s="10" t="s">
        <v>17</v>
      </c>
      <c r="T7" s="10">
        <v>11.73</v>
      </c>
      <c r="U7" s="10" t="s">
        <v>18</v>
      </c>
      <c r="V7" s="10" t="s">
        <v>19</v>
      </c>
      <c r="W7" s="10">
        <v>1.39</v>
      </c>
      <c r="X7" s="10">
        <v>0.59799999999999998</v>
      </c>
      <c r="Y7" s="10">
        <v>10.119999999999999</v>
      </c>
      <c r="Z7" s="10">
        <v>3.52</v>
      </c>
      <c r="AA7" s="10">
        <v>51.78</v>
      </c>
      <c r="AB7" s="10">
        <v>22.32</v>
      </c>
      <c r="AC7" s="10">
        <v>129.56</v>
      </c>
      <c r="AD7" s="10">
        <v>32.119999999999997</v>
      </c>
      <c r="AE7" s="10">
        <v>353</v>
      </c>
      <c r="AF7" s="10">
        <v>85.51</v>
      </c>
      <c r="AG7" s="10">
        <v>11786.84</v>
      </c>
      <c r="AH7" s="10">
        <v>143.12</v>
      </c>
      <c r="AI7" s="10">
        <v>324.76</v>
      </c>
      <c r="AJ7" s="12">
        <f t="shared" si="2"/>
        <v>0.48744204088983123</v>
      </c>
    </row>
    <row r="8" spans="1:36">
      <c r="A8" s="9" t="s">
        <v>20</v>
      </c>
      <c r="B8" s="10">
        <v>992.6</v>
      </c>
      <c r="C8" s="10">
        <v>980.7</v>
      </c>
      <c r="D8" s="10">
        <v>984.1</v>
      </c>
      <c r="E8" s="10">
        <v>999.2</v>
      </c>
      <c r="G8" s="10">
        <v>43.76</v>
      </c>
      <c r="H8" s="10">
        <v>11.68</v>
      </c>
      <c r="I8" s="10">
        <v>12.74</v>
      </c>
      <c r="J8" s="10">
        <v>21.18</v>
      </c>
      <c r="L8" s="10">
        <f t="shared" si="0"/>
        <v>980.7</v>
      </c>
      <c r="M8" s="10">
        <f t="shared" si="1"/>
        <v>11.68</v>
      </c>
      <c r="O8" s="11">
        <v>153225.25</v>
      </c>
      <c r="P8" s="11">
        <v>309.61</v>
      </c>
      <c r="Q8" s="10">
        <v>5.0599999999999996</v>
      </c>
      <c r="R8" s="10">
        <v>446876.44</v>
      </c>
      <c r="S8" s="10" t="s">
        <v>21</v>
      </c>
      <c r="T8" s="10">
        <v>13.02</v>
      </c>
      <c r="U8" s="10" t="s">
        <v>22</v>
      </c>
      <c r="V8" s="10">
        <v>1.76</v>
      </c>
      <c r="W8" s="10">
        <v>2.89</v>
      </c>
      <c r="X8" s="10">
        <v>0.82699999999999996</v>
      </c>
      <c r="Y8" s="10">
        <v>12.61</v>
      </c>
      <c r="Z8" s="10">
        <v>3.78</v>
      </c>
      <c r="AA8" s="10">
        <v>42.71</v>
      </c>
      <c r="AB8" s="10">
        <v>14.8</v>
      </c>
      <c r="AC8" s="10">
        <v>69.03</v>
      </c>
      <c r="AD8" s="10">
        <v>14.25</v>
      </c>
      <c r="AE8" s="10">
        <v>126.59</v>
      </c>
      <c r="AF8" s="10">
        <v>25.9</v>
      </c>
      <c r="AG8" s="10">
        <v>9607.01</v>
      </c>
      <c r="AH8" s="10">
        <v>164.28</v>
      </c>
      <c r="AI8" s="10">
        <v>220.72</v>
      </c>
      <c r="AJ8" s="12">
        <f t="shared" si="2"/>
        <v>0.41881140592811872</v>
      </c>
    </row>
    <row r="9" spans="1:36">
      <c r="A9" s="9" t="s">
        <v>23</v>
      </c>
      <c r="B9" s="10">
        <v>945.1</v>
      </c>
      <c r="C9" s="10">
        <v>914.1</v>
      </c>
      <c r="D9" s="10">
        <v>923</v>
      </c>
      <c r="E9" s="10">
        <v>945.8</v>
      </c>
      <c r="G9" s="10">
        <v>40.79</v>
      </c>
      <c r="H9" s="10">
        <v>10.43</v>
      </c>
      <c r="I9" s="10">
        <v>11.24</v>
      </c>
      <c r="J9" s="10">
        <v>23.09</v>
      </c>
      <c r="L9" s="10">
        <f t="shared" si="0"/>
        <v>914.1</v>
      </c>
      <c r="M9" s="10">
        <f t="shared" si="1"/>
        <v>10.43</v>
      </c>
      <c r="O9" s="11">
        <v>153225.25</v>
      </c>
      <c r="P9" s="11">
        <v>294.32</v>
      </c>
      <c r="Q9" s="10">
        <v>8.19</v>
      </c>
      <c r="R9" s="10">
        <v>448667.03</v>
      </c>
      <c r="S9" s="10" t="s">
        <v>24</v>
      </c>
      <c r="T9" s="10">
        <v>9.11</v>
      </c>
      <c r="U9" s="10" t="s">
        <v>25</v>
      </c>
      <c r="V9" s="10" t="s">
        <v>26</v>
      </c>
      <c r="W9" s="10">
        <v>2.34</v>
      </c>
      <c r="X9" s="10">
        <v>0.15</v>
      </c>
      <c r="Y9" s="10">
        <v>13.88</v>
      </c>
      <c r="Z9" s="10">
        <v>5.12</v>
      </c>
      <c r="AA9" s="10">
        <v>65.63</v>
      </c>
      <c r="AB9" s="10">
        <v>24.44</v>
      </c>
      <c r="AC9" s="10">
        <v>118.51</v>
      </c>
      <c r="AD9" s="10">
        <v>24.48</v>
      </c>
      <c r="AE9" s="10">
        <v>221.11</v>
      </c>
      <c r="AF9" s="10">
        <v>42.57</v>
      </c>
      <c r="AG9" s="10">
        <v>11021.75</v>
      </c>
      <c r="AH9" s="10">
        <v>112.58</v>
      </c>
      <c r="AI9" s="10">
        <v>233.78</v>
      </c>
      <c r="AJ9" s="12">
        <f t="shared" si="2"/>
        <v>8.0465192234289953E-2</v>
      </c>
    </row>
    <row r="10" spans="1:36">
      <c r="A10" s="9" t="s">
        <v>27</v>
      </c>
      <c r="B10" s="10">
        <v>717.3</v>
      </c>
      <c r="C10" s="10">
        <v>17.399999999999999</v>
      </c>
      <c r="D10" s="10">
        <v>23.7</v>
      </c>
      <c r="E10" s="10">
        <v>19.2</v>
      </c>
      <c r="G10" s="10">
        <v>249.28</v>
      </c>
      <c r="H10" s="10">
        <v>0.77</v>
      </c>
      <c r="I10" s="10">
        <v>2.8</v>
      </c>
      <c r="J10" s="10">
        <v>1.6</v>
      </c>
      <c r="L10" s="10">
        <f t="shared" si="0"/>
        <v>17.399999999999999</v>
      </c>
      <c r="M10" s="10">
        <f t="shared" si="1"/>
        <v>0.77</v>
      </c>
      <c r="O10" s="11">
        <v>153225.25</v>
      </c>
      <c r="P10" s="11">
        <v>171.78</v>
      </c>
      <c r="Q10" s="10">
        <v>5.15</v>
      </c>
      <c r="R10" s="10">
        <v>382980.41</v>
      </c>
      <c r="S10" s="10">
        <v>0.69</v>
      </c>
      <c r="T10" s="10">
        <v>45.92</v>
      </c>
      <c r="U10" s="10" t="s">
        <v>28</v>
      </c>
      <c r="V10" s="10">
        <v>1.91</v>
      </c>
      <c r="W10" s="10">
        <v>4.01</v>
      </c>
      <c r="X10" s="10">
        <v>1.04</v>
      </c>
      <c r="Y10" s="10">
        <v>13.76</v>
      </c>
      <c r="Z10" s="10">
        <v>4.34</v>
      </c>
      <c r="AA10" s="10">
        <v>48.95</v>
      </c>
      <c r="AB10" s="10">
        <v>18.13</v>
      </c>
      <c r="AC10" s="10">
        <v>94.9</v>
      </c>
      <c r="AD10" s="10">
        <v>21.95</v>
      </c>
      <c r="AE10" s="10">
        <v>228.47</v>
      </c>
      <c r="AF10" s="10">
        <v>51.87</v>
      </c>
      <c r="AG10" s="10">
        <v>10403.35</v>
      </c>
      <c r="AH10" s="10">
        <v>886.21</v>
      </c>
      <c r="AI10" s="10">
        <v>1049.71</v>
      </c>
      <c r="AJ10" s="12">
        <f t="shared" si="2"/>
        <v>0.42802722341181226</v>
      </c>
    </row>
    <row r="11" spans="1:36">
      <c r="A11" s="9" t="s">
        <v>29</v>
      </c>
      <c r="B11" s="10">
        <v>589.9</v>
      </c>
      <c r="C11" s="10">
        <v>42.5</v>
      </c>
      <c r="D11" s="10">
        <v>53.7</v>
      </c>
      <c r="E11" s="10">
        <v>53.9</v>
      </c>
      <c r="G11" s="10">
        <v>229.81</v>
      </c>
      <c r="H11" s="10">
        <v>1.53</v>
      </c>
      <c r="I11" s="10">
        <v>5.67</v>
      </c>
      <c r="J11" s="10">
        <v>9.68</v>
      </c>
      <c r="L11" s="10">
        <f t="shared" si="0"/>
        <v>42.5</v>
      </c>
      <c r="M11" s="10">
        <f t="shared" si="1"/>
        <v>1.53</v>
      </c>
      <c r="O11" s="11">
        <v>153225.25</v>
      </c>
      <c r="P11" s="11">
        <v>251.08</v>
      </c>
      <c r="Q11" s="10">
        <v>1.74</v>
      </c>
      <c r="R11" s="10">
        <v>454379.22</v>
      </c>
      <c r="S11" s="10" t="s">
        <v>30</v>
      </c>
      <c r="T11" s="10">
        <v>5.67</v>
      </c>
      <c r="U11" s="10" t="s">
        <v>31</v>
      </c>
      <c r="V11" s="10" t="s">
        <v>32</v>
      </c>
      <c r="W11" s="10">
        <v>0.81</v>
      </c>
      <c r="X11" s="10">
        <v>0.22700000000000001</v>
      </c>
      <c r="Y11" s="10">
        <v>4.8499999999999996</v>
      </c>
      <c r="Z11" s="10">
        <v>2.13</v>
      </c>
      <c r="AA11" s="10">
        <v>34</v>
      </c>
      <c r="AB11" s="10">
        <v>14.54</v>
      </c>
      <c r="AC11" s="10">
        <v>83.52</v>
      </c>
      <c r="AD11" s="10">
        <v>20.260000000000002</v>
      </c>
      <c r="AE11" s="10">
        <v>207.73</v>
      </c>
      <c r="AF11" s="10">
        <v>45.33</v>
      </c>
      <c r="AG11" s="10">
        <v>14039.48</v>
      </c>
      <c r="AH11" s="10">
        <v>84.58</v>
      </c>
      <c r="AI11" s="10">
        <v>460.83</v>
      </c>
      <c r="AJ11" s="12">
        <f t="shared" si="2"/>
        <v>0.35013210464124278</v>
      </c>
    </row>
    <row r="12" spans="1:36">
      <c r="A12" s="9" t="s">
        <v>33</v>
      </c>
      <c r="B12" s="10">
        <v>1271.9000000000001</v>
      </c>
      <c r="C12" s="10">
        <v>1260.2</v>
      </c>
      <c r="D12" s="10">
        <v>1264.3</v>
      </c>
      <c r="E12" s="10">
        <v>1271.8</v>
      </c>
      <c r="G12" s="10">
        <v>30.45</v>
      </c>
      <c r="H12" s="10">
        <v>12.9</v>
      </c>
      <c r="I12" s="10">
        <v>10.47</v>
      </c>
      <c r="J12" s="10">
        <v>22.27</v>
      </c>
      <c r="L12" s="10">
        <f t="shared" si="0"/>
        <v>1271.9000000000001</v>
      </c>
      <c r="M12" s="10">
        <f t="shared" si="1"/>
        <v>30.45</v>
      </c>
      <c r="O12" s="11">
        <v>153225.25</v>
      </c>
      <c r="P12" s="11">
        <v>151.38999999999999</v>
      </c>
      <c r="Q12" s="10">
        <v>14.47</v>
      </c>
      <c r="R12" s="10">
        <v>462976.16</v>
      </c>
      <c r="S12" s="10">
        <v>9.6000000000000002E-2</v>
      </c>
      <c r="T12" s="10">
        <v>51.05</v>
      </c>
      <c r="U12" s="10" t="s">
        <v>34</v>
      </c>
      <c r="V12" s="10">
        <v>1.62</v>
      </c>
      <c r="W12" s="10">
        <v>2.14</v>
      </c>
      <c r="X12" s="10">
        <v>0.749</v>
      </c>
      <c r="Y12" s="10">
        <v>8.66</v>
      </c>
      <c r="Z12" s="10">
        <v>2.48</v>
      </c>
      <c r="AA12" s="10">
        <v>27.31</v>
      </c>
      <c r="AB12" s="10">
        <v>9.1199999999999992</v>
      </c>
      <c r="AC12" s="10">
        <v>42.54</v>
      </c>
      <c r="AD12" s="10">
        <v>9.32</v>
      </c>
      <c r="AE12" s="10">
        <v>93.32</v>
      </c>
      <c r="AF12" s="10">
        <v>19.32</v>
      </c>
      <c r="AG12" s="10">
        <v>8812.0400000000009</v>
      </c>
      <c r="AH12" s="10">
        <v>230.96</v>
      </c>
      <c r="AI12" s="10">
        <v>317.89999999999998</v>
      </c>
      <c r="AJ12" s="12">
        <f t="shared" si="2"/>
        <v>0.53190667560108384</v>
      </c>
    </row>
    <row r="13" spans="1:36">
      <c r="A13" s="9" t="s">
        <v>35</v>
      </c>
      <c r="B13" s="10">
        <v>584.70000000000005</v>
      </c>
      <c r="C13" s="10">
        <v>581.29999999999995</v>
      </c>
      <c r="D13" s="10">
        <v>581.9</v>
      </c>
      <c r="E13" s="10">
        <v>621.1</v>
      </c>
      <c r="G13" s="10">
        <v>132.85</v>
      </c>
      <c r="H13" s="10">
        <v>14.32</v>
      </c>
      <c r="I13" s="10">
        <v>26.76</v>
      </c>
      <c r="J13" s="10">
        <v>25.1</v>
      </c>
      <c r="L13" s="10">
        <f t="shared" si="0"/>
        <v>581.29999999999995</v>
      </c>
      <c r="M13" s="10">
        <f t="shared" si="1"/>
        <v>14.32</v>
      </c>
      <c r="O13" s="11">
        <v>153225.25</v>
      </c>
      <c r="P13" s="11">
        <v>238.56</v>
      </c>
      <c r="Q13" s="10">
        <v>28.68</v>
      </c>
      <c r="R13" s="10">
        <v>462010.66</v>
      </c>
      <c r="S13" s="10" t="s">
        <v>36</v>
      </c>
      <c r="T13" s="10">
        <v>22.3</v>
      </c>
      <c r="U13" s="10">
        <v>0.39400000000000002</v>
      </c>
      <c r="V13" s="10">
        <v>6.2</v>
      </c>
      <c r="W13" s="10">
        <v>8.32</v>
      </c>
      <c r="X13" s="10">
        <v>2.0299999999999998</v>
      </c>
      <c r="Y13" s="10">
        <v>30.6</v>
      </c>
      <c r="Z13" s="10">
        <v>7.74</v>
      </c>
      <c r="AA13" s="10">
        <v>77.150000000000006</v>
      </c>
      <c r="AB13" s="10">
        <v>22.47</v>
      </c>
      <c r="AC13" s="10">
        <v>88.15</v>
      </c>
      <c r="AD13" s="10">
        <v>15.73</v>
      </c>
      <c r="AE13" s="10">
        <v>126.77</v>
      </c>
      <c r="AF13" s="10">
        <v>22.17</v>
      </c>
      <c r="AG13" s="10">
        <v>9085.42</v>
      </c>
      <c r="AH13" s="10">
        <v>106.87</v>
      </c>
      <c r="AI13" s="10">
        <v>101.07</v>
      </c>
      <c r="AJ13" s="12">
        <f t="shared" si="2"/>
        <v>0.38894941032312341</v>
      </c>
    </row>
    <row r="14" spans="1:36">
      <c r="A14" s="9" t="s">
        <v>37</v>
      </c>
      <c r="B14" s="10">
        <v>0.1</v>
      </c>
      <c r="C14" s="10">
        <v>17.100000000000001</v>
      </c>
      <c r="D14" s="10">
        <v>16.5</v>
      </c>
      <c r="E14" s="10">
        <v>19.2</v>
      </c>
      <c r="G14" s="10">
        <v>436.38</v>
      </c>
      <c r="H14" s="10">
        <v>0.81</v>
      </c>
      <c r="I14" s="10">
        <v>3.88</v>
      </c>
      <c r="J14" s="10">
        <v>1.22</v>
      </c>
      <c r="L14" s="10">
        <f t="shared" si="0"/>
        <v>17.100000000000001</v>
      </c>
      <c r="M14" s="10">
        <f t="shared" si="1"/>
        <v>0.81</v>
      </c>
      <c r="O14" s="11">
        <v>153225.25</v>
      </c>
      <c r="P14" s="11">
        <v>348.27</v>
      </c>
      <c r="Q14" s="10">
        <v>2.23</v>
      </c>
      <c r="R14" s="10">
        <v>409945.13</v>
      </c>
      <c r="S14" s="10" t="s">
        <v>38</v>
      </c>
      <c r="T14" s="10">
        <v>96.85</v>
      </c>
      <c r="U14" s="10" t="s">
        <v>38</v>
      </c>
      <c r="V14" s="10">
        <v>2.87</v>
      </c>
      <c r="W14" s="10">
        <v>5.98</v>
      </c>
      <c r="X14" s="10">
        <v>1.62</v>
      </c>
      <c r="Y14" s="10">
        <v>29.92</v>
      </c>
      <c r="Z14" s="10">
        <v>9.35</v>
      </c>
      <c r="AA14" s="10">
        <v>109.16</v>
      </c>
      <c r="AB14" s="10">
        <v>40.43</v>
      </c>
      <c r="AC14" s="10">
        <v>195.25</v>
      </c>
      <c r="AD14" s="10">
        <v>42.95</v>
      </c>
      <c r="AE14" s="10">
        <v>404.57</v>
      </c>
      <c r="AF14" s="10">
        <v>88.4</v>
      </c>
      <c r="AG14" s="10">
        <v>9700.6200000000008</v>
      </c>
      <c r="AH14" s="10">
        <v>1053.75</v>
      </c>
      <c r="AI14" s="10">
        <v>756.66</v>
      </c>
      <c r="AJ14" s="12">
        <f t="shared" si="2"/>
        <v>0.37025683450113167</v>
      </c>
    </row>
    <row r="15" spans="1:36">
      <c r="A15" s="9" t="s">
        <v>40</v>
      </c>
      <c r="B15" s="10">
        <v>545.6</v>
      </c>
      <c r="C15" s="10">
        <v>528.5</v>
      </c>
      <c r="D15" s="10">
        <v>531.6</v>
      </c>
      <c r="E15" s="10">
        <v>529.6</v>
      </c>
      <c r="G15" s="10">
        <v>58.64</v>
      </c>
      <c r="H15" s="10">
        <v>6.91</v>
      </c>
      <c r="I15" s="10">
        <v>10.47</v>
      </c>
      <c r="J15" s="10">
        <v>14.15</v>
      </c>
      <c r="L15" s="10">
        <f t="shared" si="0"/>
        <v>528.5</v>
      </c>
      <c r="M15" s="10">
        <f t="shared" si="1"/>
        <v>6.91</v>
      </c>
      <c r="O15" s="11">
        <v>153225.25</v>
      </c>
      <c r="P15" s="11">
        <v>156.19</v>
      </c>
      <c r="Q15" s="10">
        <v>7.3</v>
      </c>
      <c r="R15" s="10">
        <v>496907.09</v>
      </c>
      <c r="S15" s="10" t="s">
        <v>41</v>
      </c>
      <c r="T15" s="10">
        <v>14.66</v>
      </c>
      <c r="U15" s="10" t="s">
        <v>42</v>
      </c>
      <c r="V15" s="10">
        <v>1.25</v>
      </c>
      <c r="W15" s="10">
        <v>2.73</v>
      </c>
      <c r="X15" s="10">
        <v>0.12</v>
      </c>
      <c r="Y15" s="10">
        <v>15.48</v>
      </c>
      <c r="Z15" s="10">
        <v>4.9000000000000004</v>
      </c>
      <c r="AA15" s="10">
        <v>55.35</v>
      </c>
      <c r="AB15" s="10">
        <v>19.760000000000002</v>
      </c>
      <c r="AC15" s="10">
        <v>83.93</v>
      </c>
      <c r="AD15" s="10">
        <v>16.05</v>
      </c>
      <c r="AE15" s="10">
        <v>133.74</v>
      </c>
      <c r="AF15" s="10">
        <v>24.68</v>
      </c>
      <c r="AG15" s="10">
        <v>11369.14</v>
      </c>
      <c r="AH15" s="10">
        <v>142.97999999999999</v>
      </c>
      <c r="AI15" s="10">
        <v>264.42</v>
      </c>
      <c r="AJ15" s="12">
        <f t="shared" si="2"/>
        <v>5.643309902654977E-2</v>
      </c>
    </row>
    <row r="16" spans="1:36">
      <c r="A16" s="9" t="s">
        <v>43</v>
      </c>
      <c r="B16" s="10">
        <v>1128.0999999999999</v>
      </c>
      <c r="C16" s="10">
        <v>1014.2</v>
      </c>
      <c r="D16" s="10">
        <v>1050.7</v>
      </c>
      <c r="E16" s="10">
        <v>1011.4</v>
      </c>
      <c r="G16" s="10">
        <v>21.69</v>
      </c>
      <c r="H16" s="10">
        <v>8.2799999999999994</v>
      </c>
      <c r="I16" s="10">
        <v>6.36</v>
      </c>
      <c r="J16" s="10">
        <v>13.91</v>
      </c>
      <c r="L16" s="10">
        <f t="shared" si="0"/>
        <v>1128.0999999999999</v>
      </c>
      <c r="M16" s="10">
        <f t="shared" si="1"/>
        <v>21.69</v>
      </c>
      <c r="O16" s="11">
        <v>153225.25</v>
      </c>
      <c r="P16" s="11">
        <v>352.4</v>
      </c>
      <c r="Q16" s="10">
        <v>4.51</v>
      </c>
      <c r="R16" s="10">
        <v>488377.41</v>
      </c>
      <c r="S16" s="10" t="s">
        <v>44</v>
      </c>
      <c r="T16" s="10">
        <v>20.440000000000001</v>
      </c>
      <c r="U16" s="10" t="s">
        <v>45</v>
      </c>
      <c r="V16" s="10">
        <v>1.3</v>
      </c>
      <c r="W16" s="10">
        <v>4.53</v>
      </c>
      <c r="X16" s="10">
        <v>0.183</v>
      </c>
      <c r="Y16" s="10">
        <v>33.21</v>
      </c>
      <c r="Z16" s="10">
        <v>13.33</v>
      </c>
      <c r="AA16" s="10">
        <v>178.34</v>
      </c>
      <c r="AB16" s="10">
        <v>71.73</v>
      </c>
      <c r="AC16" s="10">
        <v>364.07</v>
      </c>
      <c r="AD16" s="10">
        <v>78.349999999999994</v>
      </c>
      <c r="AE16" s="10">
        <v>708.96</v>
      </c>
      <c r="AF16" s="10">
        <v>137.16</v>
      </c>
      <c r="AG16" s="10">
        <v>14535.63</v>
      </c>
      <c r="AH16" s="10">
        <v>584.39</v>
      </c>
      <c r="AI16" s="10">
        <v>1137.9000000000001</v>
      </c>
      <c r="AJ16" s="12">
        <f t="shared" si="2"/>
        <v>4.5612828779499251E-2</v>
      </c>
    </row>
    <row r="17" spans="1:36">
      <c r="A17" s="9" t="s">
        <v>46</v>
      </c>
      <c r="B17" s="10">
        <v>562.5</v>
      </c>
      <c r="C17" s="10">
        <v>18.5</v>
      </c>
      <c r="D17" s="10">
        <v>23.4</v>
      </c>
      <c r="E17" s="10">
        <v>17.600000000000001</v>
      </c>
      <c r="G17" s="10">
        <v>273.23</v>
      </c>
      <c r="H17" s="10">
        <v>0.72</v>
      </c>
      <c r="I17" s="10">
        <v>3.04</v>
      </c>
      <c r="J17" s="10">
        <v>1.33</v>
      </c>
      <c r="L17" s="10">
        <f t="shared" si="0"/>
        <v>18.5</v>
      </c>
      <c r="M17" s="10">
        <f t="shared" si="1"/>
        <v>0.72</v>
      </c>
      <c r="O17" s="11">
        <v>153225.25</v>
      </c>
      <c r="P17" s="11">
        <v>187.41</v>
      </c>
      <c r="Q17" s="10">
        <v>2.58</v>
      </c>
      <c r="R17" s="10">
        <v>479114.09</v>
      </c>
      <c r="S17" s="10" t="s">
        <v>47</v>
      </c>
      <c r="T17" s="10">
        <v>43.89</v>
      </c>
      <c r="U17" s="10" t="s">
        <v>48</v>
      </c>
      <c r="V17" s="10">
        <v>1.26</v>
      </c>
      <c r="W17" s="10">
        <v>2.11</v>
      </c>
      <c r="X17" s="10">
        <v>0.76100000000000001</v>
      </c>
      <c r="Y17" s="10">
        <v>13.01</v>
      </c>
      <c r="Z17" s="10">
        <v>4.07</v>
      </c>
      <c r="AA17" s="10">
        <v>49.25</v>
      </c>
      <c r="AB17" s="10">
        <v>19.13</v>
      </c>
      <c r="AC17" s="10">
        <v>95.98</v>
      </c>
      <c r="AD17" s="10">
        <v>22.74</v>
      </c>
      <c r="AE17" s="10">
        <v>234.21</v>
      </c>
      <c r="AF17" s="10">
        <v>54.68</v>
      </c>
      <c r="AG17" s="10">
        <v>11485.01</v>
      </c>
      <c r="AH17" s="10">
        <v>928.1</v>
      </c>
      <c r="AI17" s="10">
        <v>896.73</v>
      </c>
      <c r="AJ17" s="12">
        <f t="shared" si="2"/>
        <v>0.44404219082276442</v>
      </c>
    </row>
    <row r="18" spans="1:36">
      <c r="A18" s="9" t="s">
        <v>49</v>
      </c>
      <c r="B18" s="10">
        <v>53</v>
      </c>
      <c r="C18" s="10">
        <v>63</v>
      </c>
      <c r="D18" s="10">
        <v>62.7</v>
      </c>
      <c r="E18" s="10">
        <v>74.599999999999994</v>
      </c>
      <c r="G18" s="10">
        <v>1093.0899999999999</v>
      </c>
      <c r="H18" s="10">
        <v>5.62</v>
      </c>
      <c r="I18" s="10">
        <v>39.54</v>
      </c>
      <c r="J18" s="10">
        <v>14.78</v>
      </c>
      <c r="L18" s="10">
        <f t="shared" si="0"/>
        <v>63</v>
      </c>
      <c r="M18" s="10">
        <f t="shared" si="1"/>
        <v>5.62</v>
      </c>
      <c r="O18" s="11">
        <v>153225.23000000001</v>
      </c>
      <c r="P18" s="11">
        <v>299.63</v>
      </c>
      <c r="Q18" s="10">
        <v>16.91</v>
      </c>
      <c r="R18" s="10">
        <v>457626.31</v>
      </c>
      <c r="S18" s="10" t="s">
        <v>50</v>
      </c>
      <c r="T18" s="10">
        <v>10.52</v>
      </c>
      <c r="U18" s="10" t="s">
        <v>51</v>
      </c>
      <c r="V18" s="10" t="s">
        <v>52</v>
      </c>
      <c r="W18" s="10">
        <v>1.96</v>
      </c>
      <c r="X18" s="10">
        <v>0.44</v>
      </c>
      <c r="Y18" s="10">
        <v>11.99</v>
      </c>
      <c r="Z18" s="10">
        <v>3.87</v>
      </c>
      <c r="AA18" s="10">
        <v>49.82</v>
      </c>
      <c r="AB18" s="10">
        <v>18.48</v>
      </c>
      <c r="AC18" s="10">
        <v>89.46</v>
      </c>
      <c r="AD18" s="10">
        <v>18.55</v>
      </c>
      <c r="AE18" s="10">
        <v>172.04</v>
      </c>
      <c r="AF18" s="10">
        <v>34.93</v>
      </c>
      <c r="AG18" s="10">
        <v>9014.94</v>
      </c>
      <c r="AH18" s="10">
        <v>57.74</v>
      </c>
      <c r="AI18" s="10">
        <v>72.09</v>
      </c>
      <c r="AJ18" s="12">
        <f t="shared" si="2"/>
        <v>0.27748180132056538</v>
      </c>
    </row>
    <row r="19" spans="1:36">
      <c r="A19" s="9" t="s">
        <v>54</v>
      </c>
      <c r="B19" s="10">
        <v>144.1</v>
      </c>
      <c r="C19" s="10">
        <v>63.3</v>
      </c>
      <c r="D19" s="10">
        <v>65.400000000000006</v>
      </c>
      <c r="E19" s="10">
        <v>74.3</v>
      </c>
      <c r="G19" s="10">
        <v>209.3</v>
      </c>
      <c r="H19" s="10">
        <v>1.8</v>
      </c>
      <c r="I19" s="10">
        <v>5.78</v>
      </c>
      <c r="J19" s="10">
        <v>4.95</v>
      </c>
      <c r="L19" s="10">
        <f t="shared" si="0"/>
        <v>63.3</v>
      </c>
      <c r="M19" s="10">
        <f t="shared" si="1"/>
        <v>1.8</v>
      </c>
      <c r="O19" s="11">
        <v>153225.23000000001</v>
      </c>
      <c r="P19" s="11">
        <v>368.51</v>
      </c>
      <c r="Q19" s="10">
        <v>4.54</v>
      </c>
      <c r="R19" s="10">
        <v>483869.59</v>
      </c>
      <c r="S19" s="10" t="s">
        <v>51</v>
      </c>
      <c r="T19" s="10">
        <v>32.92</v>
      </c>
      <c r="U19" s="10" t="s">
        <v>55</v>
      </c>
      <c r="V19" s="10" t="s">
        <v>56</v>
      </c>
      <c r="W19" s="10">
        <v>1.94</v>
      </c>
      <c r="X19" s="10">
        <v>0.64900000000000002</v>
      </c>
      <c r="Y19" s="10">
        <v>16.190000000000001</v>
      </c>
      <c r="Z19" s="10">
        <v>6.25</v>
      </c>
      <c r="AA19" s="10">
        <v>89.39</v>
      </c>
      <c r="AB19" s="10">
        <v>38.97</v>
      </c>
      <c r="AC19" s="10">
        <v>216.14</v>
      </c>
      <c r="AD19" s="10">
        <v>50.98</v>
      </c>
      <c r="AE19" s="10">
        <v>542.66999999999996</v>
      </c>
      <c r="AF19" s="10">
        <v>122.36</v>
      </c>
      <c r="AG19" s="10">
        <v>11293.26</v>
      </c>
      <c r="AH19" s="10">
        <v>322.19</v>
      </c>
      <c r="AI19" s="10">
        <v>569.98</v>
      </c>
      <c r="AJ19" s="12">
        <f t="shared" si="2"/>
        <v>0.35402983553672279</v>
      </c>
    </row>
    <row r="20" spans="1:36">
      <c r="A20" s="9" t="s">
        <v>57</v>
      </c>
      <c r="B20" s="10">
        <v>635.70000000000005</v>
      </c>
      <c r="C20" s="10">
        <v>516.1</v>
      </c>
      <c r="D20" s="10">
        <v>538.6</v>
      </c>
      <c r="E20" s="10">
        <v>513</v>
      </c>
      <c r="G20" s="10">
        <v>58.65</v>
      </c>
      <c r="H20" s="10">
        <v>6.68</v>
      </c>
      <c r="I20" s="10">
        <v>10.78</v>
      </c>
      <c r="J20" s="10">
        <v>7.84</v>
      </c>
      <c r="L20" s="10">
        <f t="shared" si="0"/>
        <v>516.1</v>
      </c>
      <c r="M20" s="10">
        <f t="shared" si="1"/>
        <v>6.68</v>
      </c>
      <c r="O20" s="11">
        <v>153225.23000000001</v>
      </c>
      <c r="P20" s="11">
        <v>309.39</v>
      </c>
      <c r="Q20" s="10">
        <v>15.81</v>
      </c>
      <c r="R20" s="10">
        <v>458236.47</v>
      </c>
      <c r="S20" s="10" t="s">
        <v>58</v>
      </c>
      <c r="T20" s="10">
        <v>76.260000000000005</v>
      </c>
      <c r="U20" s="10">
        <v>0.25</v>
      </c>
      <c r="V20" s="10">
        <v>4.0999999999999996</v>
      </c>
      <c r="W20" s="10">
        <v>8.5</v>
      </c>
      <c r="X20" s="10">
        <v>1.6</v>
      </c>
      <c r="Y20" s="10">
        <v>40.54</v>
      </c>
      <c r="Z20" s="10">
        <v>11.65</v>
      </c>
      <c r="AA20" s="10">
        <v>115.95</v>
      </c>
      <c r="AB20" s="10">
        <v>35.869999999999997</v>
      </c>
      <c r="AC20" s="10">
        <v>145.72</v>
      </c>
      <c r="AD20" s="10">
        <v>25.87</v>
      </c>
      <c r="AE20" s="10">
        <v>208.8</v>
      </c>
      <c r="AF20" s="10">
        <v>35.97</v>
      </c>
      <c r="AG20" s="10">
        <v>9154.76</v>
      </c>
      <c r="AH20" s="10">
        <v>493.54</v>
      </c>
      <c r="AI20" s="10">
        <v>253.82</v>
      </c>
      <c r="AJ20" s="12">
        <f t="shared" si="2"/>
        <v>0.26350454078289887</v>
      </c>
    </row>
    <row r="21" spans="1:36">
      <c r="A21" s="9" t="s">
        <v>59</v>
      </c>
      <c r="B21" s="10">
        <v>79.8</v>
      </c>
      <c r="C21" s="10">
        <v>17.399999999999999</v>
      </c>
      <c r="D21" s="10">
        <v>17.899999999999999</v>
      </c>
      <c r="E21" s="10">
        <v>18.5</v>
      </c>
      <c r="G21" s="10">
        <v>525.66</v>
      </c>
      <c r="H21" s="10">
        <v>0.77</v>
      </c>
      <c r="I21" s="10">
        <v>4.57</v>
      </c>
      <c r="J21" s="10">
        <v>1.49</v>
      </c>
      <c r="L21" s="10">
        <f t="shared" si="0"/>
        <v>17.399999999999999</v>
      </c>
      <c r="M21" s="10">
        <f t="shared" si="1"/>
        <v>0.77</v>
      </c>
      <c r="O21" s="11">
        <v>153225.23000000001</v>
      </c>
      <c r="P21" s="11">
        <v>187.91</v>
      </c>
      <c r="Q21" s="10">
        <v>2.48</v>
      </c>
      <c r="R21" s="10">
        <v>425189.53</v>
      </c>
      <c r="S21" s="10" t="s">
        <v>60</v>
      </c>
      <c r="T21" s="10">
        <v>32.51</v>
      </c>
      <c r="U21" s="10" t="s">
        <v>61</v>
      </c>
      <c r="V21" s="10">
        <v>0.9</v>
      </c>
      <c r="W21" s="10">
        <v>1.53</v>
      </c>
      <c r="X21" s="10">
        <v>0.58499999999999996</v>
      </c>
      <c r="Y21" s="10">
        <v>8.8000000000000007</v>
      </c>
      <c r="Z21" s="10">
        <v>2.91</v>
      </c>
      <c r="AA21" s="10">
        <v>34.130000000000003</v>
      </c>
      <c r="AB21" s="10">
        <v>13.5</v>
      </c>
      <c r="AC21" s="10">
        <v>70.930000000000007</v>
      </c>
      <c r="AD21" s="10">
        <v>16.41</v>
      </c>
      <c r="AE21" s="10">
        <v>176.43</v>
      </c>
      <c r="AF21" s="10">
        <v>40.119999999999997</v>
      </c>
      <c r="AG21" s="10">
        <v>9906.9699999999993</v>
      </c>
      <c r="AH21" s="10">
        <v>552.34</v>
      </c>
      <c r="AI21" s="10">
        <v>497.49</v>
      </c>
      <c r="AJ21" s="12">
        <f t="shared" si="2"/>
        <v>0.48740308136925653</v>
      </c>
    </row>
    <row r="22" spans="1:36">
      <c r="A22" s="9" t="s">
        <v>62</v>
      </c>
      <c r="B22" s="10">
        <v>1113.4000000000001</v>
      </c>
      <c r="C22" s="10">
        <v>1086.7</v>
      </c>
      <c r="D22" s="10">
        <v>1095.5</v>
      </c>
      <c r="E22" s="10">
        <v>1104.8</v>
      </c>
      <c r="G22" s="10">
        <v>58.71</v>
      </c>
      <c r="H22" s="10">
        <v>16.39</v>
      </c>
      <c r="I22" s="10">
        <v>18.829999999999998</v>
      </c>
      <c r="J22" s="10">
        <v>31.26</v>
      </c>
      <c r="L22" s="10">
        <f t="shared" si="0"/>
        <v>1113.4000000000001</v>
      </c>
      <c r="M22" s="10">
        <f t="shared" si="1"/>
        <v>58.71</v>
      </c>
      <c r="O22" s="11">
        <v>153225.23000000001</v>
      </c>
      <c r="P22" s="11">
        <v>239.8</v>
      </c>
      <c r="Q22" s="10">
        <v>5.16</v>
      </c>
      <c r="R22" s="10">
        <v>449722.19</v>
      </c>
      <c r="S22" s="10" t="s">
        <v>63</v>
      </c>
      <c r="T22" s="10">
        <v>8.08</v>
      </c>
      <c r="U22" s="10" t="s">
        <v>64</v>
      </c>
      <c r="V22" s="10">
        <v>0.86</v>
      </c>
      <c r="W22" s="10">
        <v>1.94</v>
      </c>
      <c r="X22" s="10">
        <v>0.14299999999999999</v>
      </c>
      <c r="Y22" s="10">
        <v>10.61</v>
      </c>
      <c r="Z22" s="10">
        <v>3.56</v>
      </c>
      <c r="AA22" s="10">
        <v>42.84</v>
      </c>
      <c r="AB22" s="10">
        <v>16.489999999999998</v>
      </c>
      <c r="AC22" s="10">
        <v>77.75</v>
      </c>
      <c r="AD22" s="10">
        <v>15.49</v>
      </c>
      <c r="AE22" s="10">
        <v>137.27000000000001</v>
      </c>
      <c r="AF22" s="10">
        <v>27.02</v>
      </c>
      <c r="AG22" s="10">
        <v>10213.5</v>
      </c>
      <c r="AH22" s="10">
        <v>65.13</v>
      </c>
      <c r="AI22" s="10">
        <v>83.54</v>
      </c>
      <c r="AJ22" s="12">
        <f t="shared" si="2"/>
        <v>9.636003219392679E-2</v>
      </c>
    </row>
    <row r="23" spans="1:36">
      <c r="A23" s="9" t="s">
        <v>65</v>
      </c>
      <c r="B23" s="10">
        <v>1674.1</v>
      </c>
      <c r="C23" s="10">
        <v>1695.3</v>
      </c>
      <c r="D23" s="10">
        <v>1685.6</v>
      </c>
      <c r="E23" s="10">
        <v>1663.3</v>
      </c>
      <c r="G23" s="10">
        <v>30.2</v>
      </c>
      <c r="H23" s="10">
        <v>18.989999999999998</v>
      </c>
      <c r="I23" s="10">
        <v>12.66</v>
      </c>
      <c r="J23" s="10">
        <v>43.21</v>
      </c>
      <c r="L23" s="10">
        <f t="shared" si="0"/>
        <v>1674.1</v>
      </c>
      <c r="M23" s="10">
        <f t="shared" si="1"/>
        <v>30.2</v>
      </c>
      <c r="O23" s="11">
        <v>153225.23000000001</v>
      </c>
      <c r="P23" s="11">
        <v>246.29</v>
      </c>
      <c r="Q23" s="10">
        <v>6.23</v>
      </c>
      <c r="R23" s="10">
        <v>447397.44</v>
      </c>
      <c r="S23" s="10" t="s">
        <v>66</v>
      </c>
      <c r="T23" s="10">
        <v>4.66</v>
      </c>
      <c r="U23" s="10" t="s">
        <v>67</v>
      </c>
      <c r="V23" s="10" t="s">
        <v>68</v>
      </c>
      <c r="W23" s="10">
        <v>1.71</v>
      </c>
      <c r="X23" s="10">
        <v>0.13400000000000001</v>
      </c>
      <c r="Y23" s="10">
        <v>11.05</v>
      </c>
      <c r="Z23" s="10">
        <v>3.94</v>
      </c>
      <c r="AA23" s="10">
        <v>51.22</v>
      </c>
      <c r="AB23" s="10">
        <v>19.41</v>
      </c>
      <c r="AC23" s="10">
        <v>95.32</v>
      </c>
      <c r="AD23" s="10">
        <v>19.559999999999999</v>
      </c>
      <c r="AE23" s="10">
        <v>174.72</v>
      </c>
      <c r="AF23" s="10">
        <v>35.14</v>
      </c>
      <c r="AG23" s="10">
        <v>10327.15</v>
      </c>
      <c r="AH23" s="10">
        <v>80.23</v>
      </c>
      <c r="AI23" s="10">
        <v>192.22</v>
      </c>
      <c r="AJ23" s="12">
        <f t="shared" si="2"/>
        <v>9.4242122803116571E-2</v>
      </c>
    </row>
    <row r="24" spans="1:36">
      <c r="A24" s="9" t="s">
        <v>69</v>
      </c>
      <c r="B24" s="10">
        <v>130.6</v>
      </c>
      <c r="C24" s="10">
        <v>195</v>
      </c>
      <c r="D24" s="10">
        <v>190.1</v>
      </c>
      <c r="E24" s="10">
        <v>193.6</v>
      </c>
      <c r="G24" s="10">
        <v>88.56</v>
      </c>
      <c r="H24" s="10">
        <v>2.78</v>
      </c>
      <c r="I24" s="10">
        <v>6.35</v>
      </c>
      <c r="J24" s="10">
        <v>5.8</v>
      </c>
      <c r="L24" s="10">
        <f t="shared" si="0"/>
        <v>195</v>
      </c>
      <c r="M24" s="10">
        <f t="shared" si="1"/>
        <v>2.78</v>
      </c>
      <c r="O24" s="11">
        <v>153225.23000000001</v>
      </c>
      <c r="P24" s="11">
        <v>264.57</v>
      </c>
      <c r="Q24" s="10">
        <v>3.42</v>
      </c>
      <c r="R24" s="10">
        <v>442584.56</v>
      </c>
      <c r="S24" s="10" t="s">
        <v>45</v>
      </c>
      <c r="T24" s="10">
        <v>12.48</v>
      </c>
      <c r="U24" s="10" t="s">
        <v>61</v>
      </c>
      <c r="V24" s="10" t="s">
        <v>70</v>
      </c>
      <c r="W24" s="10">
        <v>1.67</v>
      </c>
      <c r="X24" s="10">
        <v>0.52500000000000002</v>
      </c>
      <c r="Y24" s="10">
        <v>11.59</v>
      </c>
      <c r="Z24" s="10">
        <v>4.1900000000000004</v>
      </c>
      <c r="AA24" s="10">
        <v>58.53</v>
      </c>
      <c r="AB24" s="10">
        <v>24.01</v>
      </c>
      <c r="AC24" s="10">
        <v>125.74</v>
      </c>
      <c r="AD24" s="10">
        <v>28.74</v>
      </c>
      <c r="AE24" s="10">
        <v>286.81</v>
      </c>
      <c r="AF24" s="10">
        <v>62.27</v>
      </c>
      <c r="AG24" s="10">
        <v>10099.049999999999</v>
      </c>
      <c r="AH24" s="10">
        <v>302.19</v>
      </c>
      <c r="AI24" s="10">
        <v>468.6</v>
      </c>
      <c r="AJ24" s="12">
        <f t="shared" si="2"/>
        <v>0.36482014004730801</v>
      </c>
    </row>
    <row r="25" spans="1:36">
      <c r="A25" s="9" t="s">
        <v>71</v>
      </c>
      <c r="B25" s="10">
        <v>1565.5</v>
      </c>
      <c r="C25" s="10">
        <v>1569</v>
      </c>
      <c r="D25" s="10">
        <v>1567.3</v>
      </c>
      <c r="E25" s="10">
        <v>1562.5</v>
      </c>
      <c r="G25" s="10">
        <v>61.64</v>
      </c>
      <c r="H25" s="10">
        <v>28.88</v>
      </c>
      <c r="I25" s="10">
        <v>25.42</v>
      </c>
      <c r="J25" s="10">
        <v>30.94</v>
      </c>
      <c r="L25" s="10">
        <f t="shared" si="0"/>
        <v>1565.5</v>
      </c>
      <c r="M25" s="10">
        <f t="shared" si="1"/>
        <v>61.64</v>
      </c>
      <c r="O25" s="11">
        <v>153225.25</v>
      </c>
      <c r="P25" s="11">
        <v>511.4</v>
      </c>
      <c r="Q25" s="10">
        <v>22.04</v>
      </c>
      <c r="R25" s="10">
        <v>443884.5</v>
      </c>
      <c r="S25" s="10" t="s">
        <v>72</v>
      </c>
      <c r="T25" s="10">
        <v>62.82</v>
      </c>
      <c r="U25" s="10">
        <v>0.27500000000000002</v>
      </c>
      <c r="V25" s="10">
        <v>4.4400000000000004</v>
      </c>
      <c r="W25" s="10">
        <v>7.11</v>
      </c>
      <c r="X25" s="10">
        <v>1.42</v>
      </c>
      <c r="Y25" s="10">
        <v>34.06</v>
      </c>
      <c r="Z25" s="10">
        <v>10.24</v>
      </c>
      <c r="AA25" s="10">
        <v>118.76</v>
      </c>
      <c r="AB25" s="10">
        <v>41.65</v>
      </c>
      <c r="AC25" s="10">
        <v>189.05</v>
      </c>
      <c r="AD25" s="10">
        <v>36.21</v>
      </c>
      <c r="AE25" s="10">
        <v>316.99</v>
      </c>
      <c r="AF25" s="10">
        <v>61.6</v>
      </c>
      <c r="AG25" s="10">
        <v>8787.2999999999993</v>
      </c>
      <c r="AH25" s="10">
        <v>108.07</v>
      </c>
      <c r="AI25" s="10">
        <v>43.9</v>
      </c>
      <c r="AJ25" s="12">
        <f t="shared" si="2"/>
        <v>0.27896561639751294</v>
      </c>
    </row>
    <row r="26" spans="1:36">
      <c r="A26" s="9" t="s">
        <v>73</v>
      </c>
      <c r="B26" s="10">
        <v>479.1</v>
      </c>
      <c r="C26" s="10">
        <v>492.5</v>
      </c>
      <c r="D26" s="10">
        <v>490.2</v>
      </c>
      <c r="E26" s="10">
        <v>497.9</v>
      </c>
      <c r="G26" s="10">
        <v>20.75</v>
      </c>
      <c r="H26" s="10">
        <v>3.67</v>
      </c>
      <c r="I26" s="10">
        <v>3.17</v>
      </c>
      <c r="J26" s="10">
        <v>4.22</v>
      </c>
      <c r="L26" s="10">
        <f t="shared" si="0"/>
        <v>492.5</v>
      </c>
      <c r="M26" s="10">
        <f t="shared" si="1"/>
        <v>3.67</v>
      </c>
      <c r="O26" s="11">
        <v>153225.23000000001</v>
      </c>
      <c r="P26" s="11">
        <v>756.67</v>
      </c>
      <c r="Q26" s="10">
        <v>6.87</v>
      </c>
      <c r="R26" s="10">
        <v>435161.69</v>
      </c>
      <c r="S26" s="10" t="s">
        <v>74</v>
      </c>
      <c r="T26" s="10">
        <v>107.29</v>
      </c>
      <c r="U26" s="10">
        <v>0.24299999999999999</v>
      </c>
      <c r="V26" s="10">
        <v>4.13</v>
      </c>
      <c r="W26" s="10">
        <v>10.029999999999999</v>
      </c>
      <c r="X26" s="10">
        <v>2.13</v>
      </c>
      <c r="Y26" s="10">
        <v>70.67</v>
      </c>
      <c r="Z26" s="10">
        <v>26.7</v>
      </c>
      <c r="AA26" s="10">
        <v>352.99</v>
      </c>
      <c r="AB26" s="10">
        <v>138.02000000000001</v>
      </c>
      <c r="AC26" s="10">
        <v>665.94</v>
      </c>
      <c r="AD26" s="10">
        <v>137.22999999999999</v>
      </c>
      <c r="AE26" s="10">
        <v>1222.8</v>
      </c>
      <c r="AF26" s="10">
        <v>231.75</v>
      </c>
      <c r="AG26" s="10">
        <v>10427.709999999999</v>
      </c>
      <c r="AH26" s="10">
        <v>2875.43</v>
      </c>
      <c r="AI26" s="10">
        <v>2455.37</v>
      </c>
      <c r="AJ26" s="12">
        <f t="shared" si="2"/>
        <v>0.24458569169761493</v>
      </c>
    </row>
    <row r="27" spans="1:36">
      <c r="A27" s="9" t="s">
        <v>75</v>
      </c>
      <c r="B27" s="10">
        <v>563.5</v>
      </c>
      <c r="C27" s="10">
        <v>16.600000000000001</v>
      </c>
      <c r="D27" s="10">
        <v>21.1</v>
      </c>
      <c r="E27" s="10">
        <v>16.899999999999999</v>
      </c>
      <c r="G27" s="10">
        <v>303.35000000000002</v>
      </c>
      <c r="H27" s="10">
        <v>0.6</v>
      </c>
      <c r="I27" s="10">
        <v>3.12</v>
      </c>
      <c r="J27" s="10">
        <v>1.24</v>
      </c>
      <c r="L27" s="10">
        <f t="shared" si="0"/>
        <v>16.600000000000001</v>
      </c>
      <c r="M27" s="10">
        <f t="shared" si="1"/>
        <v>0.6</v>
      </c>
      <c r="O27" s="11">
        <v>153225.23000000001</v>
      </c>
      <c r="P27" s="11">
        <v>202.52</v>
      </c>
      <c r="Q27" s="10">
        <v>3.53</v>
      </c>
      <c r="R27" s="10">
        <v>452477.06</v>
      </c>
      <c r="S27" s="10" t="s">
        <v>76</v>
      </c>
      <c r="T27" s="10">
        <v>65.86</v>
      </c>
      <c r="U27" s="10" t="s">
        <v>63</v>
      </c>
      <c r="V27" s="10">
        <v>1.35</v>
      </c>
      <c r="W27" s="10">
        <v>3.16</v>
      </c>
      <c r="X27" s="10">
        <v>1.34</v>
      </c>
      <c r="Y27" s="10">
        <v>19.190000000000001</v>
      </c>
      <c r="Z27" s="10">
        <v>6.25</v>
      </c>
      <c r="AA27" s="10">
        <v>79.3</v>
      </c>
      <c r="AB27" s="10">
        <v>32.72</v>
      </c>
      <c r="AC27" s="10">
        <v>173.38</v>
      </c>
      <c r="AD27" s="10">
        <v>41.04</v>
      </c>
      <c r="AE27" s="10">
        <v>435.01</v>
      </c>
      <c r="AF27" s="10">
        <v>99.15</v>
      </c>
      <c r="AG27" s="10">
        <v>10242.44</v>
      </c>
      <c r="AH27" s="10">
        <v>969.33</v>
      </c>
      <c r="AI27" s="10">
        <v>861.4</v>
      </c>
      <c r="AJ27" s="12">
        <f t="shared" si="2"/>
        <v>0.5260696237771022</v>
      </c>
    </row>
    <row r="28" spans="1:36">
      <c r="A28" s="9" t="s">
        <v>77</v>
      </c>
      <c r="B28" s="10">
        <v>130.4</v>
      </c>
      <c r="C28" s="10">
        <v>184.6</v>
      </c>
      <c r="D28" s="10">
        <v>180.7</v>
      </c>
      <c r="E28" s="10">
        <v>179.2</v>
      </c>
      <c r="G28" s="10">
        <v>94.11</v>
      </c>
      <c r="H28" s="10">
        <v>2.72</v>
      </c>
      <c r="I28" s="10">
        <v>6.47</v>
      </c>
      <c r="J28" s="10">
        <v>5.48</v>
      </c>
      <c r="L28" s="10">
        <f t="shared" si="0"/>
        <v>184.6</v>
      </c>
      <c r="M28" s="10">
        <f t="shared" si="1"/>
        <v>2.72</v>
      </c>
      <c r="O28" s="11">
        <v>153225.23000000001</v>
      </c>
      <c r="P28" s="11">
        <v>273.08</v>
      </c>
      <c r="Q28" s="10">
        <v>2.58</v>
      </c>
      <c r="R28" s="10">
        <v>458998.19</v>
      </c>
      <c r="S28" s="10" t="s">
        <v>78</v>
      </c>
      <c r="T28" s="10">
        <v>15.28</v>
      </c>
      <c r="U28" s="10" t="s">
        <v>79</v>
      </c>
      <c r="V28" s="10" t="s">
        <v>80</v>
      </c>
      <c r="W28" s="10">
        <v>2.12</v>
      </c>
      <c r="X28" s="10">
        <v>0.67900000000000005</v>
      </c>
      <c r="Y28" s="10">
        <v>15.5</v>
      </c>
      <c r="Z28" s="10">
        <v>5.73</v>
      </c>
      <c r="AA28" s="10">
        <v>79.33</v>
      </c>
      <c r="AB28" s="10">
        <v>33.26</v>
      </c>
      <c r="AC28" s="10">
        <v>175.8</v>
      </c>
      <c r="AD28" s="10">
        <v>40.770000000000003</v>
      </c>
      <c r="AE28" s="10">
        <v>397.99</v>
      </c>
      <c r="AF28" s="10">
        <v>87.26</v>
      </c>
      <c r="AG28" s="10">
        <v>10608.09</v>
      </c>
      <c r="AH28" s="10">
        <v>311.02999999999997</v>
      </c>
      <c r="AI28" s="10">
        <v>483.88</v>
      </c>
      <c r="AJ28" s="12">
        <f t="shared" si="2"/>
        <v>0.36212245050500091</v>
      </c>
    </row>
    <row r="29" spans="1:36">
      <c r="A29" s="9" t="s">
        <v>81</v>
      </c>
      <c r="B29" s="10">
        <v>0.1</v>
      </c>
      <c r="C29" s="10">
        <v>61.5</v>
      </c>
      <c r="D29" s="10">
        <v>58.1</v>
      </c>
      <c r="E29" s="10">
        <v>62.5</v>
      </c>
      <c r="G29" s="10">
        <v>309.19</v>
      </c>
      <c r="H29" s="10">
        <v>2.17</v>
      </c>
      <c r="I29" s="10">
        <v>9.89</v>
      </c>
      <c r="J29" s="10">
        <v>5.81</v>
      </c>
      <c r="L29" s="10">
        <f t="shared" si="0"/>
        <v>61.5</v>
      </c>
      <c r="M29" s="10">
        <f t="shared" si="1"/>
        <v>2.17</v>
      </c>
      <c r="O29" s="11">
        <v>153225.23000000001</v>
      </c>
      <c r="P29" s="11">
        <v>383.17</v>
      </c>
      <c r="Q29" s="10">
        <v>6.09</v>
      </c>
      <c r="R29" s="10">
        <v>437154.19</v>
      </c>
      <c r="S29" s="10" t="s">
        <v>63</v>
      </c>
      <c r="T29" s="10">
        <v>14.89</v>
      </c>
      <c r="U29" s="10">
        <v>0.17599999999999999</v>
      </c>
      <c r="V29" s="10">
        <v>2.4300000000000002</v>
      </c>
      <c r="W29" s="10">
        <v>3.81</v>
      </c>
      <c r="X29" s="10">
        <v>1.27</v>
      </c>
      <c r="Y29" s="10">
        <v>19.36</v>
      </c>
      <c r="Z29" s="10">
        <v>6.52</v>
      </c>
      <c r="AA29" s="10">
        <v>87.7</v>
      </c>
      <c r="AB29" s="10">
        <v>34.78</v>
      </c>
      <c r="AC29" s="10">
        <v>182.9</v>
      </c>
      <c r="AD29" s="10">
        <v>41.08</v>
      </c>
      <c r="AE29" s="10">
        <v>417.42</v>
      </c>
      <c r="AF29" s="10">
        <v>93.75</v>
      </c>
      <c r="AG29" s="10">
        <v>9130.66</v>
      </c>
      <c r="AH29" s="10">
        <v>151.71</v>
      </c>
      <c r="AI29" s="10">
        <v>227.1</v>
      </c>
      <c r="AJ29" s="12">
        <f t="shared" si="2"/>
        <v>0.45207242007224041</v>
      </c>
    </row>
    <row r="30" spans="1:36">
      <c r="A30" s="9" t="s">
        <v>82</v>
      </c>
      <c r="B30" s="10">
        <v>312.2</v>
      </c>
      <c r="C30" s="10">
        <v>17.600000000000001</v>
      </c>
      <c r="D30" s="10">
        <v>20</v>
      </c>
      <c r="E30" s="10">
        <v>17.899999999999999</v>
      </c>
      <c r="G30" s="10">
        <v>218.17</v>
      </c>
      <c r="H30" s="10">
        <v>0.47</v>
      </c>
      <c r="I30" s="10">
        <v>1.97</v>
      </c>
      <c r="J30" s="10">
        <v>0.96</v>
      </c>
      <c r="L30" s="10">
        <f t="shared" si="0"/>
        <v>17.600000000000001</v>
      </c>
      <c r="M30" s="10">
        <f t="shared" si="1"/>
        <v>0.47</v>
      </c>
      <c r="O30" s="11">
        <v>153225.23000000001</v>
      </c>
      <c r="P30" s="11">
        <v>159.19</v>
      </c>
      <c r="Q30" s="10">
        <v>3.16</v>
      </c>
      <c r="R30" s="10">
        <v>441390</v>
      </c>
      <c r="S30" s="10" t="s">
        <v>83</v>
      </c>
      <c r="T30" s="10">
        <v>50.85</v>
      </c>
      <c r="U30" s="10" t="s">
        <v>84</v>
      </c>
      <c r="V30" s="10" t="s">
        <v>85</v>
      </c>
      <c r="W30" s="10">
        <v>2.11</v>
      </c>
      <c r="X30" s="10">
        <v>0.872</v>
      </c>
      <c r="Y30" s="10">
        <v>14.95</v>
      </c>
      <c r="Z30" s="10">
        <v>5.16</v>
      </c>
      <c r="AA30" s="10">
        <v>70.14</v>
      </c>
      <c r="AB30" s="10">
        <v>30.82</v>
      </c>
      <c r="AC30" s="10">
        <v>174.69</v>
      </c>
      <c r="AD30" s="10">
        <v>44.36</v>
      </c>
      <c r="AE30" s="10">
        <v>483.9</v>
      </c>
      <c r="AF30" s="10">
        <v>117.49</v>
      </c>
      <c r="AG30" s="10">
        <v>11376.87</v>
      </c>
      <c r="AH30" s="10">
        <v>1215.51</v>
      </c>
      <c r="AI30" s="10">
        <v>1310.75</v>
      </c>
      <c r="AJ30" s="12">
        <f t="shared" si="2"/>
        <v>0.47465069031087914</v>
      </c>
    </row>
    <row r="31" spans="1:36">
      <c r="A31" s="9" t="s">
        <v>86</v>
      </c>
      <c r="B31" s="10">
        <v>129.30000000000001</v>
      </c>
      <c r="C31" s="10">
        <v>63.5</v>
      </c>
      <c r="D31" s="10">
        <v>65.2</v>
      </c>
      <c r="E31" s="10">
        <v>62.7</v>
      </c>
      <c r="G31" s="10">
        <v>150.19999999999999</v>
      </c>
      <c r="H31" s="10">
        <v>1.23</v>
      </c>
      <c r="I31" s="10">
        <v>4.0599999999999996</v>
      </c>
      <c r="J31" s="10">
        <v>3.26</v>
      </c>
      <c r="L31" s="10">
        <f t="shared" si="0"/>
        <v>63.5</v>
      </c>
      <c r="M31" s="10">
        <f t="shared" si="1"/>
        <v>1.23</v>
      </c>
      <c r="O31" s="11">
        <v>153225.23000000001</v>
      </c>
      <c r="P31" s="11">
        <v>374.01</v>
      </c>
      <c r="Q31" s="10">
        <v>3.46</v>
      </c>
      <c r="R31" s="10">
        <v>441306.31</v>
      </c>
      <c r="S31" s="10" t="s">
        <v>87</v>
      </c>
      <c r="T31" s="10">
        <v>30.21</v>
      </c>
      <c r="U31" s="10" t="s">
        <v>64</v>
      </c>
      <c r="V31" s="10" t="s">
        <v>88</v>
      </c>
      <c r="W31" s="10">
        <v>2.25</v>
      </c>
      <c r="X31" s="10">
        <v>0.66200000000000003</v>
      </c>
      <c r="Y31" s="10">
        <v>15.47</v>
      </c>
      <c r="Z31" s="10">
        <v>6.31</v>
      </c>
      <c r="AA31" s="10">
        <v>89.94</v>
      </c>
      <c r="AB31" s="10">
        <v>38.22</v>
      </c>
      <c r="AC31" s="10">
        <v>212.47</v>
      </c>
      <c r="AD31" s="10">
        <v>49.7</v>
      </c>
      <c r="AE31" s="10">
        <v>529.96</v>
      </c>
      <c r="AF31" s="10">
        <v>119.55</v>
      </c>
      <c r="AG31" s="10">
        <v>11389.11</v>
      </c>
      <c r="AH31" s="10">
        <v>369.77</v>
      </c>
      <c r="AI31" s="10">
        <v>681.02</v>
      </c>
      <c r="AJ31" s="12">
        <f t="shared" si="2"/>
        <v>0.3430370503941404</v>
      </c>
    </row>
    <row r="32" spans="1:36">
      <c r="A32" s="9" t="s">
        <v>89</v>
      </c>
      <c r="B32" s="10">
        <v>213.1</v>
      </c>
      <c r="C32" s="10">
        <v>65.7</v>
      </c>
      <c r="D32" s="10">
        <v>69.8</v>
      </c>
      <c r="E32" s="10">
        <v>71.400000000000006</v>
      </c>
      <c r="G32" s="10">
        <v>113.13</v>
      </c>
      <c r="H32" s="10">
        <v>1.1100000000000001</v>
      </c>
      <c r="I32" s="10">
        <v>3.25</v>
      </c>
      <c r="J32" s="10">
        <v>2.98</v>
      </c>
      <c r="L32" s="10">
        <f t="shared" si="0"/>
        <v>65.7</v>
      </c>
      <c r="M32" s="10">
        <f t="shared" si="1"/>
        <v>1.1100000000000001</v>
      </c>
      <c r="O32" s="11">
        <v>153225.23000000001</v>
      </c>
      <c r="P32" s="11">
        <v>476.76</v>
      </c>
      <c r="Q32" s="10">
        <v>3.41</v>
      </c>
      <c r="R32" s="10">
        <v>407224.59</v>
      </c>
      <c r="S32" s="10">
        <v>0.28000000000000003</v>
      </c>
      <c r="T32" s="10">
        <v>26.39</v>
      </c>
      <c r="U32" s="10" t="s">
        <v>90</v>
      </c>
      <c r="V32" s="10">
        <v>2.02</v>
      </c>
      <c r="W32" s="10">
        <v>4.24</v>
      </c>
      <c r="X32" s="10">
        <v>1.1299999999999999</v>
      </c>
      <c r="Y32" s="10">
        <v>23.35</v>
      </c>
      <c r="Z32" s="10">
        <v>8.67</v>
      </c>
      <c r="AA32" s="10">
        <v>113.63</v>
      </c>
      <c r="AB32" s="10">
        <v>45.98</v>
      </c>
      <c r="AC32" s="10">
        <v>241.65</v>
      </c>
      <c r="AD32" s="10">
        <v>55.79</v>
      </c>
      <c r="AE32" s="10">
        <v>551.47</v>
      </c>
      <c r="AF32" s="10">
        <v>125.08</v>
      </c>
      <c r="AG32" s="10">
        <v>10411.629999999999</v>
      </c>
      <c r="AH32" s="10">
        <v>327.22000000000003</v>
      </c>
      <c r="AI32" s="10">
        <v>501.2</v>
      </c>
      <c r="AJ32" s="12">
        <f t="shared" si="2"/>
        <v>0.34719345418851644</v>
      </c>
    </row>
    <row r="33" spans="1:36">
      <c r="A33" s="9" t="s">
        <v>91</v>
      </c>
      <c r="B33" s="10">
        <v>2448.1999999999998</v>
      </c>
      <c r="C33" s="10">
        <v>2437.5</v>
      </c>
      <c r="D33" s="10">
        <v>2443.1999999999998</v>
      </c>
      <c r="E33" s="10">
        <v>2510.5</v>
      </c>
      <c r="G33" s="10">
        <v>16.73</v>
      </c>
      <c r="H33" s="10">
        <v>20.6</v>
      </c>
      <c r="I33" s="10">
        <v>8.65</v>
      </c>
      <c r="J33" s="10">
        <v>53.88</v>
      </c>
      <c r="L33" s="10">
        <f t="shared" si="0"/>
        <v>2448.1999999999998</v>
      </c>
      <c r="M33" s="10">
        <f t="shared" si="1"/>
        <v>16.73</v>
      </c>
      <c r="O33" s="11">
        <v>153225.25</v>
      </c>
      <c r="P33" s="11">
        <v>635.26</v>
      </c>
      <c r="Q33" s="10">
        <v>7.09</v>
      </c>
      <c r="R33" s="10">
        <v>437052.03</v>
      </c>
      <c r="S33" s="10" t="s">
        <v>84</v>
      </c>
      <c r="T33" s="10">
        <v>8.8699999999999992</v>
      </c>
      <c r="U33" s="10" t="s">
        <v>92</v>
      </c>
      <c r="V33" s="10">
        <v>2.82</v>
      </c>
      <c r="W33" s="10">
        <v>6.5</v>
      </c>
      <c r="X33" s="10">
        <v>0.44900000000000001</v>
      </c>
      <c r="Y33" s="10">
        <v>34.869999999999997</v>
      </c>
      <c r="Z33" s="10">
        <v>10.81</v>
      </c>
      <c r="AA33" s="10">
        <v>132.04</v>
      </c>
      <c r="AB33" s="10">
        <v>47.28</v>
      </c>
      <c r="AC33" s="10">
        <v>221.34</v>
      </c>
      <c r="AD33" s="10">
        <v>42.9</v>
      </c>
      <c r="AE33" s="10">
        <v>374.05</v>
      </c>
      <c r="AF33" s="10">
        <v>72.38</v>
      </c>
      <c r="AG33" s="10">
        <v>9702.27</v>
      </c>
      <c r="AH33" s="10">
        <v>156.63999999999999</v>
      </c>
      <c r="AI33" s="10">
        <v>281.5</v>
      </c>
      <c r="AJ33" s="12">
        <f t="shared" si="2"/>
        <v>9.1176547862916402E-2</v>
      </c>
    </row>
    <row r="34" spans="1:36">
      <c r="A34" s="9" t="s">
        <v>93</v>
      </c>
      <c r="B34" s="10">
        <v>262.10000000000002</v>
      </c>
      <c r="C34" s="10">
        <v>63.9</v>
      </c>
      <c r="D34" s="10">
        <v>69.400000000000006</v>
      </c>
      <c r="E34" s="10">
        <v>76.5</v>
      </c>
      <c r="G34" s="10">
        <v>1103.76</v>
      </c>
      <c r="H34" s="10">
        <v>5.17</v>
      </c>
      <c r="I34" s="10">
        <v>46.3</v>
      </c>
      <c r="J34" s="10">
        <v>17.079999999999998</v>
      </c>
      <c r="L34" s="10">
        <f t="shared" si="0"/>
        <v>63.9</v>
      </c>
      <c r="M34" s="10">
        <f t="shared" si="1"/>
        <v>5.17</v>
      </c>
      <c r="O34" s="11">
        <v>153225.23000000001</v>
      </c>
      <c r="P34" s="11">
        <v>311.25</v>
      </c>
      <c r="Q34" s="10">
        <v>12.81</v>
      </c>
      <c r="R34" s="10">
        <v>447308.59</v>
      </c>
      <c r="S34" s="10" t="s">
        <v>94</v>
      </c>
      <c r="T34" s="10">
        <v>10.32</v>
      </c>
      <c r="U34" s="10" t="s">
        <v>12</v>
      </c>
      <c r="V34" s="10">
        <v>1</v>
      </c>
      <c r="W34" s="10">
        <v>2.0099999999999998</v>
      </c>
      <c r="X34" s="10">
        <v>0.54700000000000004</v>
      </c>
      <c r="Y34" s="10">
        <v>12.62</v>
      </c>
      <c r="Z34" s="10">
        <v>4.22</v>
      </c>
      <c r="AA34" s="10">
        <v>54.44</v>
      </c>
      <c r="AB34" s="10">
        <v>20.93</v>
      </c>
      <c r="AC34" s="10">
        <v>102.2</v>
      </c>
      <c r="AD34" s="10">
        <v>22.42</v>
      </c>
      <c r="AE34" s="10">
        <v>209.94</v>
      </c>
      <c r="AF34" s="10">
        <v>43.3</v>
      </c>
      <c r="AG34" s="10">
        <v>8540.69</v>
      </c>
      <c r="AH34" s="10">
        <v>58.69</v>
      </c>
      <c r="AI34" s="10">
        <v>73.55</v>
      </c>
      <c r="AJ34" s="12">
        <f t="shared" si="2"/>
        <v>0.33203133841158755</v>
      </c>
    </row>
    <row r="35" spans="1:36">
      <c r="A35" s="9" t="s">
        <v>95</v>
      </c>
      <c r="B35" s="10">
        <v>281</v>
      </c>
      <c r="C35" s="10">
        <v>226.2</v>
      </c>
      <c r="D35" s="10">
        <v>231.1</v>
      </c>
      <c r="E35" s="10">
        <v>199.3</v>
      </c>
      <c r="G35" s="10">
        <v>207.06</v>
      </c>
      <c r="H35" s="10">
        <v>6.66</v>
      </c>
      <c r="I35" s="10">
        <v>19.2</v>
      </c>
      <c r="J35" s="10">
        <v>14.68</v>
      </c>
      <c r="L35" s="10">
        <f t="shared" si="0"/>
        <v>226.2</v>
      </c>
      <c r="M35" s="10">
        <f t="shared" si="1"/>
        <v>6.66</v>
      </c>
      <c r="O35" s="11">
        <v>153225.23000000001</v>
      </c>
      <c r="P35" s="11">
        <v>183.56</v>
      </c>
      <c r="Q35" s="10">
        <v>3.56</v>
      </c>
      <c r="R35" s="10">
        <v>475346.22</v>
      </c>
      <c r="S35" s="10">
        <v>0.158</v>
      </c>
      <c r="T35" s="10">
        <v>9.23</v>
      </c>
      <c r="U35" s="10" t="s">
        <v>63</v>
      </c>
      <c r="V35" s="10" t="s">
        <v>96</v>
      </c>
      <c r="W35" s="10">
        <v>0.63</v>
      </c>
      <c r="X35" s="10">
        <v>0.22900000000000001</v>
      </c>
      <c r="Y35" s="10">
        <v>3.74</v>
      </c>
      <c r="Z35" s="10">
        <v>1.47</v>
      </c>
      <c r="AA35" s="10">
        <v>22.26</v>
      </c>
      <c r="AB35" s="10">
        <v>9.17</v>
      </c>
      <c r="AC35" s="10">
        <v>53.79</v>
      </c>
      <c r="AD35" s="10">
        <v>13.38</v>
      </c>
      <c r="AE35" s="10">
        <v>150.52000000000001</v>
      </c>
      <c r="AF35" s="10">
        <v>35.36</v>
      </c>
      <c r="AG35" s="10">
        <v>10549.26</v>
      </c>
      <c r="AH35" s="10">
        <v>99.09</v>
      </c>
      <c r="AI35" s="10">
        <v>148.46</v>
      </c>
      <c r="AJ35" s="12">
        <f t="shared" si="2"/>
        <v>0.4560882274626768</v>
      </c>
    </row>
    <row r="36" spans="1:36">
      <c r="A36" s="9" t="s">
        <v>97</v>
      </c>
      <c r="B36" s="10">
        <v>561.1</v>
      </c>
      <c r="C36" s="10">
        <v>21</v>
      </c>
      <c r="D36" s="10">
        <v>26.6</v>
      </c>
      <c r="E36" s="10">
        <v>22.5</v>
      </c>
      <c r="G36" s="10">
        <v>363.87</v>
      </c>
      <c r="H36" s="10">
        <v>0.87</v>
      </c>
      <c r="I36" s="10">
        <v>4.8099999999999996</v>
      </c>
      <c r="J36" s="10">
        <v>1.63</v>
      </c>
      <c r="L36" s="10">
        <f t="shared" si="0"/>
        <v>21</v>
      </c>
      <c r="M36" s="10">
        <f t="shared" si="1"/>
        <v>0.87</v>
      </c>
      <c r="O36" s="11">
        <v>153225.25</v>
      </c>
      <c r="P36" s="11">
        <v>258.89999999999998</v>
      </c>
      <c r="Q36" s="10">
        <v>6.2</v>
      </c>
      <c r="R36" s="10">
        <v>415401.19</v>
      </c>
      <c r="S36" s="10" t="s">
        <v>98</v>
      </c>
      <c r="T36" s="10">
        <v>109.36</v>
      </c>
      <c r="U36" s="10">
        <v>0.66</v>
      </c>
      <c r="V36" s="10">
        <v>11.03</v>
      </c>
      <c r="W36" s="10">
        <v>14.86</v>
      </c>
      <c r="X36" s="10">
        <v>4.97</v>
      </c>
      <c r="Y36" s="10">
        <v>50.21</v>
      </c>
      <c r="Z36" s="10">
        <v>12.9</v>
      </c>
      <c r="AA36" s="10">
        <v>134.93</v>
      </c>
      <c r="AB36" s="10">
        <v>45.67</v>
      </c>
      <c r="AC36" s="10">
        <v>207.92</v>
      </c>
      <c r="AD36" s="10">
        <v>42.7</v>
      </c>
      <c r="AE36" s="10">
        <v>403.95</v>
      </c>
      <c r="AF36" s="10">
        <v>87.52</v>
      </c>
      <c r="AG36" s="10">
        <v>8794.76</v>
      </c>
      <c r="AH36" s="10">
        <v>1734.32</v>
      </c>
      <c r="AI36" s="10">
        <v>764.72</v>
      </c>
      <c r="AJ36" s="12">
        <f t="shared" si="2"/>
        <v>0.55625167174508683</v>
      </c>
    </row>
    <row r="37" spans="1:36">
      <c r="A37" s="9" t="s">
        <v>99</v>
      </c>
      <c r="B37" s="10">
        <v>207.4</v>
      </c>
      <c r="C37" s="10">
        <v>17.2</v>
      </c>
      <c r="D37" s="10">
        <v>18.600000000000001</v>
      </c>
      <c r="E37" s="10">
        <v>18.2</v>
      </c>
      <c r="G37" s="10">
        <v>215.91</v>
      </c>
      <c r="H37" s="10">
        <v>0.41</v>
      </c>
      <c r="I37" s="10">
        <v>1.79</v>
      </c>
      <c r="J37" s="10">
        <v>0.86</v>
      </c>
      <c r="L37" s="10">
        <f t="shared" si="0"/>
        <v>17.2</v>
      </c>
      <c r="M37" s="10">
        <f t="shared" si="1"/>
        <v>0.41</v>
      </c>
      <c r="O37" s="11">
        <v>153225.23000000001</v>
      </c>
      <c r="P37" s="11">
        <v>436.7</v>
      </c>
      <c r="Q37" s="10">
        <v>3.34</v>
      </c>
      <c r="R37" s="10">
        <v>436798.44</v>
      </c>
      <c r="S37" s="10" t="s">
        <v>100</v>
      </c>
      <c r="T37" s="10">
        <v>80.959999999999994</v>
      </c>
      <c r="U37" s="10" t="s">
        <v>101</v>
      </c>
      <c r="V37" s="10">
        <v>1.92</v>
      </c>
      <c r="W37" s="10">
        <v>5.18</v>
      </c>
      <c r="X37" s="10">
        <v>1.48</v>
      </c>
      <c r="Y37" s="10">
        <v>38.07</v>
      </c>
      <c r="Z37" s="10">
        <v>13.77</v>
      </c>
      <c r="AA37" s="10">
        <v>180.51</v>
      </c>
      <c r="AB37" s="10">
        <v>71.290000000000006</v>
      </c>
      <c r="AC37" s="10">
        <v>363.71</v>
      </c>
      <c r="AD37" s="10">
        <v>79.14</v>
      </c>
      <c r="AE37" s="10">
        <v>761.58</v>
      </c>
      <c r="AF37" s="10">
        <v>155.84</v>
      </c>
      <c r="AG37" s="10">
        <v>10557.8</v>
      </c>
      <c r="AH37" s="10">
        <v>1640.09</v>
      </c>
      <c r="AI37" s="10">
        <v>1961.56</v>
      </c>
      <c r="AJ37" s="12">
        <f t="shared" si="2"/>
        <v>0.3221994932185227</v>
      </c>
    </row>
    <row r="38" spans="1:36">
      <c r="A38" s="9" t="s">
        <v>102</v>
      </c>
      <c r="B38" s="10">
        <v>16.5</v>
      </c>
      <c r="C38" s="10">
        <v>19.3</v>
      </c>
      <c r="D38" s="10">
        <v>19.3</v>
      </c>
      <c r="E38" s="10">
        <v>21</v>
      </c>
      <c r="G38" s="10">
        <v>384.55</v>
      </c>
      <c r="H38" s="10">
        <v>0.68</v>
      </c>
      <c r="I38" s="10">
        <v>3.39</v>
      </c>
      <c r="J38" s="10">
        <v>1.45</v>
      </c>
      <c r="L38" s="10">
        <f t="shared" si="0"/>
        <v>19.3</v>
      </c>
      <c r="M38" s="10">
        <f t="shared" si="1"/>
        <v>0.68</v>
      </c>
      <c r="O38" s="11">
        <v>153225.25</v>
      </c>
      <c r="P38" s="11">
        <v>158.58000000000001</v>
      </c>
      <c r="Q38" s="10">
        <v>2.89</v>
      </c>
      <c r="R38" s="10">
        <v>443680.81</v>
      </c>
      <c r="S38" s="10" t="s">
        <v>103</v>
      </c>
      <c r="T38" s="10">
        <v>40.07</v>
      </c>
      <c r="U38" s="10" t="s">
        <v>104</v>
      </c>
      <c r="V38" s="10">
        <v>1.03</v>
      </c>
      <c r="W38" s="10">
        <v>1.86</v>
      </c>
      <c r="X38" s="10">
        <v>0.64800000000000002</v>
      </c>
      <c r="Y38" s="10">
        <v>10.43</v>
      </c>
      <c r="Z38" s="10">
        <v>3.44</v>
      </c>
      <c r="AA38" s="10">
        <v>47.13</v>
      </c>
      <c r="AB38" s="10">
        <v>19.399999999999999</v>
      </c>
      <c r="AC38" s="10">
        <v>107.69</v>
      </c>
      <c r="AD38" s="10">
        <v>26.03</v>
      </c>
      <c r="AE38" s="10">
        <v>286.45999999999998</v>
      </c>
      <c r="AF38" s="10">
        <v>69.13</v>
      </c>
      <c r="AG38" s="10">
        <v>11340.91</v>
      </c>
      <c r="AH38" s="10">
        <v>771.43</v>
      </c>
      <c r="AI38" s="10">
        <v>881.71</v>
      </c>
      <c r="AJ38" s="12">
        <f t="shared" si="2"/>
        <v>0.44977554184359197</v>
      </c>
    </row>
    <row r="39" spans="1:36">
      <c r="A39" s="9" t="s">
        <v>105</v>
      </c>
      <c r="B39" s="10">
        <v>0.1</v>
      </c>
      <c r="C39" s="10">
        <v>64.8</v>
      </c>
      <c r="D39" s="10">
        <v>62.9</v>
      </c>
      <c r="E39" s="10">
        <v>67.900000000000006</v>
      </c>
      <c r="G39" s="10">
        <v>275.44</v>
      </c>
      <c r="H39" s="10">
        <v>1.79</v>
      </c>
      <c r="I39" s="10">
        <v>7.66</v>
      </c>
      <c r="J39" s="10">
        <v>5.75</v>
      </c>
      <c r="L39" s="10">
        <f t="shared" si="0"/>
        <v>64.8</v>
      </c>
      <c r="M39" s="10">
        <f t="shared" si="1"/>
        <v>1.79</v>
      </c>
      <c r="O39" s="11">
        <v>153225.25</v>
      </c>
      <c r="P39" s="11">
        <v>328.18</v>
      </c>
      <c r="Q39" s="10">
        <v>6.89</v>
      </c>
      <c r="R39" s="10">
        <v>443010.34</v>
      </c>
      <c r="S39" s="10" t="s">
        <v>60</v>
      </c>
      <c r="T39" s="10">
        <v>14.13</v>
      </c>
      <c r="U39" s="10" t="s">
        <v>106</v>
      </c>
      <c r="V39" s="10" t="s">
        <v>107</v>
      </c>
      <c r="W39" s="10">
        <v>1.73</v>
      </c>
      <c r="X39" s="10">
        <v>0.69099999999999995</v>
      </c>
      <c r="Y39" s="10">
        <v>10.83</v>
      </c>
      <c r="Z39" s="10">
        <v>3.8</v>
      </c>
      <c r="AA39" s="10">
        <v>51.88</v>
      </c>
      <c r="AB39" s="10">
        <v>21.93</v>
      </c>
      <c r="AC39" s="10">
        <v>117.61</v>
      </c>
      <c r="AD39" s="10">
        <v>27.58</v>
      </c>
      <c r="AE39" s="10">
        <v>291.33999999999997</v>
      </c>
      <c r="AF39" s="10">
        <v>68.489999999999995</v>
      </c>
      <c r="AG39" s="10">
        <v>10058.52</v>
      </c>
      <c r="AH39" s="10">
        <v>190.75</v>
      </c>
      <c r="AI39" s="10">
        <v>364.62</v>
      </c>
      <c r="AJ39" s="12">
        <f t="shared" si="2"/>
        <v>0.48804539957609555</v>
      </c>
    </row>
    <row r="40" spans="1:36">
      <c r="A40" s="9" t="s">
        <v>108</v>
      </c>
      <c r="B40" s="10">
        <v>787</v>
      </c>
      <c r="C40" s="10">
        <v>738.8</v>
      </c>
      <c r="D40" s="10">
        <v>750.8</v>
      </c>
      <c r="E40" s="10">
        <v>810.3</v>
      </c>
      <c r="G40" s="10">
        <v>63.07</v>
      </c>
      <c r="H40" s="10">
        <v>10.74</v>
      </c>
      <c r="I40" s="10">
        <v>15.16</v>
      </c>
      <c r="J40" s="10">
        <v>23.68</v>
      </c>
      <c r="L40" s="10">
        <f t="shared" si="0"/>
        <v>738.8</v>
      </c>
      <c r="M40" s="10">
        <f t="shared" si="1"/>
        <v>10.74</v>
      </c>
      <c r="O40" s="11">
        <v>153225.23000000001</v>
      </c>
      <c r="P40" s="11">
        <v>357.32</v>
      </c>
      <c r="Q40" s="10">
        <v>940.9</v>
      </c>
      <c r="R40" s="10">
        <v>437319.09</v>
      </c>
      <c r="S40" s="10" t="s">
        <v>109</v>
      </c>
      <c r="T40" s="10">
        <v>11.07</v>
      </c>
      <c r="U40" s="10" t="s">
        <v>42</v>
      </c>
      <c r="V40" s="10">
        <v>1.72</v>
      </c>
      <c r="W40" s="10">
        <v>3.35</v>
      </c>
      <c r="X40" s="10">
        <v>0.44900000000000001</v>
      </c>
      <c r="Y40" s="10">
        <v>15.69</v>
      </c>
      <c r="Z40" s="10">
        <v>4.83</v>
      </c>
      <c r="AA40" s="10">
        <v>59.07</v>
      </c>
      <c r="AB40" s="10">
        <v>21.29</v>
      </c>
      <c r="AC40" s="10">
        <v>96.02</v>
      </c>
      <c r="AD40" s="10">
        <v>19.239999999999998</v>
      </c>
      <c r="AE40" s="10">
        <v>166.68</v>
      </c>
      <c r="AF40" s="10">
        <v>32.94</v>
      </c>
      <c r="AG40" s="10">
        <v>9251.89</v>
      </c>
      <c r="AH40" s="10">
        <v>94.76</v>
      </c>
      <c r="AI40" s="10">
        <v>156.25</v>
      </c>
      <c r="AJ40" s="12">
        <f t="shared" si="2"/>
        <v>0.18933544362338656</v>
      </c>
    </row>
    <row r="41" spans="1:36">
      <c r="A41" s="9" t="s">
        <v>110</v>
      </c>
      <c r="B41" s="10">
        <v>120.9</v>
      </c>
      <c r="C41" s="10">
        <v>63.6</v>
      </c>
      <c r="D41" s="10">
        <v>65.099999999999994</v>
      </c>
      <c r="E41" s="10">
        <v>69.599999999999994</v>
      </c>
      <c r="G41" s="10">
        <v>475.19</v>
      </c>
      <c r="H41" s="10">
        <v>2.85</v>
      </c>
      <c r="I41" s="10">
        <v>14.52</v>
      </c>
      <c r="J41" s="10">
        <v>12.14</v>
      </c>
      <c r="L41" s="10">
        <f t="shared" si="0"/>
        <v>63.6</v>
      </c>
      <c r="M41" s="10">
        <f t="shared" si="1"/>
        <v>2.85</v>
      </c>
      <c r="O41" s="11">
        <v>153225.23000000001</v>
      </c>
      <c r="P41" s="11">
        <v>266.27</v>
      </c>
      <c r="Q41" s="10">
        <v>3.73</v>
      </c>
      <c r="R41" s="10">
        <v>452804.44</v>
      </c>
      <c r="S41" s="10" t="s">
        <v>111</v>
      </c>
      <c r="T41" s="10">
        <v>8.9</v>
      </c>
      <c r="U41" s="10" t="s">
        <v>101</v>
      </c>
      <c r="V41" s="10" t="s">
        <v>112</v>
      </c>
      <c r="W41" s="10">
        <v>1.4</v>
      </c>
      <c r="X41" s="10">
        <v>0.53100000000000003</v>
      </c>
      <c r="Y41" s="10">
        <v>8.1999999999999993</v>
      </c>
      <c r="Z41" s="10">
        <v>2.84</v>
      </c>
      <c r="AA41" s="10">
        <v>39.56</v>
      </c>
      <c r="AB41" s="10">
        <v>15.88</v>
      </c>
      <c r="AC41" s="10">
        <v>86.18</v>
      </c>
      <c r="AD41" s="10">
        <v>20.04</v>
      </c>
      <c r="AE41" s="10">
        <v>218.53</v>
      </c>
      <c r="AF41" s="10">
        <v>51.76</v>
      </c>
      <c r="AG41" s="10">
        <v>11130.01</v>
      </c>
      <c r="AH41" s="10">
        <v>79.7</v>
      </c>
      <c r="AI41" s="10">
        <v>189.64</v>
      </c>
      <c r="AJ41" s="12">
        <f t="shared" si="2"/>
        <v>0.47911860206298879</v>
      </c>
    </row>
    <row r="42" spans="1:36">
      <c r="A42" s="9" t="s">
        <v>113</v>
      </c>
      <c r="B42" s="10">
        <v>0.1</v>
      </c>
      <c r="C42" s="10">
        <v>16.600000000000001</v>
      </c>
      <c r="D42" s="10">
        <v>13.1</v>
      </c>
      <c r="E42" s="10">
        <v>18</v>
      </c>
      <c r="G42" s="10">
        <v>239.13</v>
      </c>
      <c r="H42" s="10">
        <v>0.78</v>
      </c>
      <c r="I42" s="10">
        <v>5.12</v>
      </c>
      <c r="J42" s="10">
        <v>1.99</v>
      </c>
      <c r="L42" s="10">
        <f t="shared" si="0"/>
        <v>16.600000000000001</v>
      </c>
      <c r="M42" s="10">
        <f t="shared" si="1"/>
        <v>0.78</v>
      </c>
      <c r="O42" s="11">
        <v>153225.23000000001</v>
      </c>
      <c r="P42" s="11">
        <v>238.26</v>
      </c>
      <c r="Q42" s="10">
        <v>1.96</v>
      </c>
      <c r="R42" s="10">
        <v>424452.69</v>
      </c>
      <c r="S42" s="10" t="s">
        <v>114</v>
      </c>
      <c r="T42" s="10">
        <v>36.96</v>
      </c>
      <c r="U42" s="10" t="s">
        <v>115</v>
      </c>
      <c r="V42" s="10">
        <v>1.92</v>
      </c>
      <c r="W42" s="10">
        <v>3.96</v>
      </c>
      <c r="X42" s="10">
        <v>1.34</v>
      </c>
      <c r="Y42" s="10">
        <v>17.850000000000001</v>
      </c>
      <c r="Z42" s="10">
        <v>5.43</v>
      </c>
      <c r="AA42" s="10">
        <v>67.540000000000006</v>
      </c>
      <c r="AB42" s="10">
        <v>26.26</v>
      </c>
      <c r="AC42" s="10">
        <v>140.94</v>
      </c>
      <c r="AD42" s="10">
        <v>32.93</v>
      </c>
      <c r="AE42" s="10">
        <v>334.98</v>
      </c>
      <c r="AF42" s="10">
        <v>78.78</v>
      </c>
      <c r="AG42" s="10">
        <v>9793.59</v>
      </c>
      <c r="AH42" s="10">
        <v>503.72</v>
      </c>
      <c r="AI42" s="10">
        <v>513.42999999999995</v>
      </c>
      <c r="AJ42" s="12">
        <f t="shared" si="2"/>
        <v>0.48725639873037269</v>
      </c>
    </row>
    <row r="43" spans="1:36">
      <c r="A43" s="9" t="s">
        <v>116</v>
      </c>
      <c r="B43" s="10">
        <v>475.4</v>
      </c>
      <c r="C43" s="10">
        <v>411.6</v>
      </c>
      <c r="D43" s="10">
        <v>421.5</v>
      </c>
      <c r="E43" s="10">
        <v>432.5</v>
      </c>
      <c r="G43" s="10">
        <v>33.25</v>
      </c>
      <c r="H43" s="10">
        <v>3.6</v>
      </c>
      <c r="I43" s="10">
        <v>4.72</v>
      </c>
      <c r="J43" s="10">
        <v>13.51</v>
      </c>
      <c r="L43" s="10">
        <f t="shared" si="0"/>
        <v>411.6</v>
      </c>
      <c r="M43" s="10">
        <f t="shared" si="1"/>
        <v>3.6</v>
      </c>
      <c r="O43" s="11">
        <v>153225.23000000001</v>
      </c>
      <c r="P43" s="11">
        <v>262.37</v>
      </c>
      <c r="Q43" s="10">
        <v>2.4500000000000002</v>
      </c>
      <c r="R43" s="10">
        <v>448431.81</v>
      </c>
      <c r="S43" s="10" t="s">
        <v>117</v>
      </c>
      <c r="T43" s="10">
        <v>2.4</v>
      </c>
      <c r="U43" s="10" t="s">
        <v>118</v>
      </c>
      <c r="V43" s="10" t="s">
        <v>119</v>
      </c>
      <c r="W43" s="10" t="s">
        <v>120</v>
      </c>
      <c r="X43" s="10" t="s">
        <v>79</v>
      </c>
      <c r="Y43" s="10">
        <v>5.92</v>
      </c>
      <c r="Z43" s="10">
        <v>3.27</v>
      </c>
      <c r="AA43" s="10">
        <v>49.74</v>
      </c>
      <c r="AB43" s="10">
        <v>22.02</v>
      </c>
      <c r="AC43" s="10">
        <v>117.57</v>
      </c>
      <c r="AD43" s="10">
        <v>25.43</v>
      </c>
      <c r="AE43" s="10">
        <v>236.35</v>
      </c>
      <c r="AF43" s="10">
        <v>47.64</v>
      </c>
      <c r="AG43" s="10">
        <v>15153.57</v>
      </c>
      <c r="AH43" s="10">
        <v>131.6</v>
      </c>
      <c r="AI43" s="10">
        <v>1037.92</v>
      </c>
      <c r="AJ43" s="12" t="s">
        <v>1833</v>
      </c>
    </row>
    <row r="44" spans="1:36">
      <c r="A44" s="9" t="s">
        <v>121</v>
      </c>
      <c r="B44" s="10">
        <v>108.8</v>
      </c>
      <c r="C44" s="10">
        <v>44.4</v>
      </c>
      <c r="D44" s="10">
        <v>45.5</v>
      </c>
      <c r="E44" s="10">
        <v>44.2</v>
      </c>
      <c r="G44" s="10">
        <v>533.12</v>
      </c>
      <c r="H44" s="10">
        <v>2.16</v>
      </c>
      <c r="I44" s="10">
        <v>11.71</v>
      </c>
      <c r="J44" s="10">
        <v>2.87</v>
      </c>
      <c r="L44" s="10">
        <f t="shared" si="0"/>
        <v>44.4</v>
      </c>
      <c r="M44" s="10">
        <f t="shared" si="1"/>
        <v>2.16</v>
      </c>
      <c r="O44" s="11">
        <v>153225.23000000001</v>
      </c>
      <c r="P44" s="11">
        <v>310.66000000000003</v>
      </c>
      <c r="Q44" s="10">
        <v>9.92</v>
      </c>
      <c r="R44" s="10">
        <v>463132.75</v>
      </c>
      <c r="S44" s="10" t="s">
        <v>122</v>
      </c>
      <c r="T44" s="10">
        <v>68.34</v>
      </c>
      <c r="U44" s="10">
        <v>0.17399999999999999</v>
      </c>
      <c r="V44" s="10">
        <v>2.75</v>
      </c>
      <c r="W44" s="10">
        <v>4.9000000000000004</v>
      </c>
      <c r="X44" s="10">
        <v>1.85</v>
      </c>
      <c r="Y44" s="10">
        <v>24.4</v>
      </c>
      <c r="Z44" s="10">
        <v>7.47</v>
      </c>
      <c r="AA44" s="10">
        <v>87.83</v>
      </c>
      <c r="AB44" s="10">
        <v>31.43</v>
      </c>
      <c r="AC44" s="10">
        <v>147.97999999999999</v>
      </c>
      <c r="AD44" s="10">
        <v>30.48</v>
      </c>
      <c r="AE44" s="10">
        <v>280.95</v>
      </c>
      <c r="AF44" s="10">
        <v>58.37</v>
      </c>
      <c r="AG44" s="10">
        <v>8555.56</v>
      </c>
      <c r="AH44" s="10">
        <v>473.52</v>
      </c>
      <c r="AI44" s="10">
        <v>243.44</v>
      </c>
      <c r="AJ44" s="12">
        <f t="shared" ref="AJ44:AJ75" si="3">IF(X44&gt;0,X44/SQRT(W44*Y44)/0.3271,"")</f>
        <v>0.51724729850167606</v>
      </c>
    </row>
    <row r="45" spans="1:36">
      <c r="A45" s="9" t="s">
        <v>123</v>
      </c>
      <c r="B45" s="10">
        <v>0.1</v>
      </c>
      <c r="C45" s="10">
        <v>18.2</v>
      </c>
      <c r="D45" s="10">
        <v>15.2</v>
      </c>
      <c r="E45" s="10">
        <v>21.5</v>
      </c>
      <c r="G45" s="10">
        <v>13.34</v>
      </c>
      <c r="H45" s="10">
        <v>0.59</v>
      </c>
      <c r="I45" s="10">
        <v>2.85</v>
      </c>
      <c r="J45" s="10">
        <v>1.08</v>
      </c>
      <c r="L45" s="10">
        <f t="shared" si="0"/>
        <v>18.2</v>
      </c>
      <c r="M45" s="10">
        <f t="shared" si="1"/>
        <v>0.59</v>
      </c>
      <c r="O45" s="11">
        <v>153225.25</v>
      </c>
      <c r="P45" s="11">
        <v>193.26</v>
      </c>
      <c r="Q45" s="10">
        <v>3.3</v>
      </c>
      <c r="R45" s="10">
        <v>458606.44</v>
      </c>
      <c r="S45" s="10" t="s">
        <v>124</v>
      </c>
      <c r="T45" s="10">
        <v>57.84</v>
      </c>
      <c r="U45" s="10">
        <v>0.13700000000000001</v>
      </c>
      <c r="V45" s="10">
        <v>1.7</v>
      </c>
      <c r="W45" s="10">
        <v>3.19</v>
      </c>
      <c r="X45" s="10">
        <v>1.4</v>
      </c>
      <c r="Y45" s="10">
        <v>19.32</v>
      </c>
      <c r="Z45" s="10">
        <v>6.13</v>
      </c>
      <c r="AA45" s="10">
        <v>74.349999999999994</v>
      </c>
      <c r="AB45" s="10">
        <v>28.72</v>
      </c>
      <c r="AC45" s="10">
        <v>146.72999999999999</v>
      </c>
      <c r="AD45" s="10">
        <v>33.35</v>
      </c>
      <c r="AE45" s="10">
        <v>350.59</v>
      </c>
      <c r="AF45" s="10">
        <v>79.16</v>
      </c>
      <c r="AG45" s="10">
        <v>10818.54</v>
      </c>
      <c r="AH45" s="10">
        <v>1135.98</v>
      </c>
      <c r="AI45" s="10">
        <v>953.89</v>
      </c>
      <c r="AJ45" s="12">
        <f t="shared" si="3"/>
        <v>0.54519088838199881</v>
      </c>
    </row>
    <row r="46" spans="1:36">
      <c r="A46" s="9" t="s">
        <v>125</v>
      </c>
      <c r="B46" s="10">
        <v>764.6</v>
      </c>
      <c r="C46" s="10">
        <v>754.4</v>
      </c>
      <c r="D46" s="10">
        <v>756.9</v>
      </c>
      <c r="E46" s="10">
        <v>829.2</v>
      </c>
      <c r="G46" s="10">
        <v>42.37</v>
      </c>
      <c r="H46" s="10">
        <v>8.1</v>
      </c>
      <c r="I46" s="10">
        <v>10.06</v>
      </c>
      <c r="J46" s="10">
        <v>23.87</v>
      </c>
      <c r="L46" s="10">
        <f t="shared" si="0"/>
        <v>754.4</v>
      </c>
      <c r="M46" s="10">
        <f t="shared" si="1"/>
        <v>8.1</v>
      </c>
      <c r="O46" s="11">
        <v>153225.23000000001</v>
      </c>
      <c r="P46" s="11">
        <v>261.77999999999997</v>
      </c>
      <c r="Q46" s="10">
        <v>3.43</v>
      </c>
      <c r="R46" s="10">
        <v>458928.44</v>
      </c>
      <c r="S46" s="10" t="s">
        <v>30</v>
      </c>
      <c r="T46" s="10">
        <v>8.34</v>
      </c>
      <c r="U46" s="10" t="s">
        <v>104</v>
      </c>
      <c r="V46" s="10">
        <v>1.33</v>
      </c>
      <c r="W46" s="10">
        <v>2.61</v>
      </c>
      <c r="X46" s="10">
        <v>0.19800000000000001</v>
      </c>
      <c r="Y46" s="10">
        <v>16.72</v>
      </c>
      <c r="Z46" s="10">
        <v>5.82</v>
      </c>
      <c r="AA46" s="10">
        <v>73.77</v>
      </c>
      <c r="AB46" s="10">
        <v>28.24</v>
      </c>
      <c r="AC46" s="10">
        <v>135.65</v>
      </c>
      <c r="AD46" s="10">
        <v>27.39</v>
      </c>
      <c r="AE46" s="10">
        <v>241.51</v>
      </c>
      <c r="AF46" s="10">
        <v>47.99</v>
      </c>
      <c r="AG46" s="10">
        <v>11052.46</v>
      </c>
      <c r="AH46" s="10">
        <v>92.12</v>
      </c>
      <c r="AI46" s="10">
        <v>296.13</v>
      </c>
      <c r="AJ46" s="12">
        <f t="shared" si="3"/>
        <v>9.1631808029809886E-2</v>
      </c>
    </row>
    <row r="47" spans="1:36">
      <c r="A47" s="9" t="s">
        <v>126</v>
      </c>
      <c r="B47" s="10">
        <v>343.6</v>
      </c>
      <c r="C47" s="10">
        <v>66.900000000000006</v>
      </c>
      <c r="D47" s="10">
        <v>75</v>
      </c>
      <c r="E47" s="10">
        <v>71.7</v>
      </c>
      <c r="G47" s="10">
        <v>311.72000000000003</v>
      </c>
      <c r="H47" s="10">
        <v>2.2200000000000002</v>
      </c>
      <c r="I47" s="10">
        <v>10.74</v>
      </c>
      <c r="J47" s="10">
        <v>7.97</v>
      </c>
      <c r="L47" s="10">
        <f t="shared" si="0"/>
        <v>66.900000000000006</v>
      </c>
      <c r="M47" s="10">
        <f t="shared" si="1"/>
        <v>2.2200000000000002</v>
      </c>
      <c r="O47" s="11">
        <v>153225.23000000001</v>
      </c>
      <c r="P47" s="11">
        <v>359.56</v>
      </c>
      <c r="Q47" s="10">
        <v>4.63</v>
      </c>
      <c r="R47" s="10">
        <v>466297</v>
      </c>
      <c r="S47" s="10" t="s">
        <v>114</v>
      </c>
      <c r="T47" s="10">
        <v>18.73</v>
      </c>
      <c r="U47" s="10" t="s">
        <v>83</v>
      </c>
      <c r="V47" s="10">
        <v>0.96</v>
      </c>
      <c r="W47" s="10">
        <v>1.65</v>
      </c>
      <c r="X47" s="10">
        <v>0.53600000000000003</v>
      </c>
      <c r="Y47" s="10">
        <v>12.34</v>
      </c>
      <c r="Z47" s="10">
        <v>5.0599999999999996</v>
      </c>
      <c r="AA47" s="10">
        <v>73.319999999999993</v>
      </c>
      <c r="AB47" s="10">
        <v>31.91</v>
      </c>
      <c r="AC47" s="10">
        <v>179.3</v>
      </c>
      <c r="AD47" s="10">
        <v>42.72</v>
      </c>
      <c r="AE47" s="10">
        <v>453.5</v>
      </c>
      <c r="AF47" s="10">
        <v>106.44</v>
      </c>
      <c r="AG47" s="10">
        <v>10825.16</v>
      </c>
      <c r="AH47" s="10">
        <v>165.58</v>
      </c>
      <c r="AI47" s="10">
        <v>330.76</v>
      </c>
      <c r="AJ47" s="12">
        <f t="shared" si="3"/>
        <v>0.36314886706875216</v>
      </c>
    </row>
    <row r="48" spans="1:36">
      <c r="A48" s="9" t="s">
        <v>127</v>
      </c>
      <c r="B48" s="10">
        <v>1548.5</v>
      </c>
      <c r="C48" s="10">
        <v>18.8</v>
      </c>
      <c r="D48" s="10">
        <v>38.5</v>
      </c>
      <c r="E48" s="10">
        <v>26.1</v>
      </c>
      <c r="G48" s="10">
        <v>161.62</v>
      </c>
      <c r="H48" s="10">
        <v>0.63</v>
      </c>
      <c r="I48" s="10">
        <v>3.2</v>
      </c>
      <c r="J48" s="10">
        <v>1.63</v>
      </c>
      <c r="L48" s="10">
        <f t="shared" si="0"/>
        <v>18.8</v>
      </c>
      <c r="M48" s="10">
        <f t="shared" si="1"/>
        <v>0.63</v>
      </c>
      <c r="O48" s="11">
        <v>153225.23000000001</v>
      </c>
      <c r="P48" s="11">
        <v>185.62</v>
      </c>
      <c r="Q48" s="10">
        <v>5.17</v>
      </c>
      <c r="R48" s="10">
        <v>447783.88</v>
      </c>
      <c r="S48" s="10">
        <v>0.246</v>
      </c>
      <c r="T48" s="10">
        <v>48.72</v>
      </c>
      <c r="U48" s="10" t="s">
        <v>17</v>
      </c>
      <c r="V48" s="10">
        <v>1.25</v>
      </c>
      <c r="W48" s="10">
        <v>3.04</v>
      </c>
      <c r="X48" s="10">
        <v>1.01</v>
      </c>
      <c r="Y48" s="10">
        <v>17.23</v>
      </c>
      <c r="Z48" s="10">
        <v>5.53</v>
      </c>
      <c r="AA48" s="10">
        <v>73.69</v>
      </c>
      <c r="AB48" s="10">
        <v>28.18</v>
      </c>
      <c r="AC48" s="10">
        <v>146.13</v>
      </c>
      <c r="AD48" s="10">
        <v>33.729999999999997</v>
      </c>
      <c r="AE48" s="10">
        <v>344.37</v>
      </c>
      <c r="AF48" s="10">
        <v>77.459999999999994</v>
      </c>
      <c r="AG48" s="10">
        <v>10953.21</v>
      </c>
      <c r="AH48" s="10">
        <v>792.13</v>
      </c>
      <c r="AI48" s="10">
        <v>1014.98</v>
      </c>
      <c r="AJ48" s="12">
        <f t="shared" si="3"/>
        <v>0.42663983147798967</v>
      </c>
    </row>
    <row r="49" spans="1:36">
      <c r="A49" s="9" t="s">
        <v>128</v>
      </c>
      <c r="B49" s="10">
        <v>575.9</v>
      </c>
      <c r="C49" s="10">
        <v>17.100000000000001</v>
      </c>
      <c r="D49" s="10">
        <v>21.8</v>
      </c>
      <c r="E49" s="10">
        <v>16.5</v>
      </c>
      <c r="G49" s="10">
        <v>419.06</v>
      </c>
      <c r="H49" s="10">
        <v>0.83</v>
      </c>
      <c r="I49" s="10">
        <v>4.6399999999999997</v>
      </c>
      <c r="J49" s="10">
        <v>1.87</v>
      </c>
      <c r="L49" s="10">
        <f t="shared" si="0"/>
        <v>17.100000000000001</v>
      </c>
      <c r="M49" s="10">
        <f t="shared" si="1"/>
        <v>0.83</v>
      </c>
      <c r="O49" s="11">
        <v>153225.25</v>
      </c>
      <c r="P49" s="11">
        <v>227.02</v>
      </c>
      <c r="Q49" s="10">
        <v>2.99</v>
      </c>
      <c r="R49" s="10">
        <v>459835.94</v>
      </c>
      <c r="S49" s="10">
        <v>0.35299999999999998</v>
      </c>
      <c r="T49" s="10">
        <v>48.2</v>
      </c>
      <c r="U49" s="10">
        <v>0.17299999999999999</v>
      </c>
      <c r="V49" s="10">
        <v>1.65</v>
      </c>
      <c r="W49" s="10">
        <v>3.2</v>
      </c>
      <c r="X49" s="10">
        <v>1.0900000000000001</v>
      </c>
      <c r="Y49" s="10">
        <v>16.059999999999999</v>
      </c>
      <c r="Z49" s="10">
        <v>5.22</v>
      </c>
      <c r="AA49" s="10">
        <v>65.52</v>
      </c>
      <c r="AB49" s="10">
        <v>26.8</v>
      </c>
      <c r="AC49" s="10">
        <v>140.53</v>
      </c>
      <c r="AD49" s="10">
        <v>33.03</v>
      </c>
      <c r="AE49" s="10">
        <v>348.39</v>
      </c>
      <c r="AF49" s="10">
        <v>81.180000000000007</v>
      </c>
      <c r="AG49" s="10">
        <v>10299.43</v>
      </c>
      <c r="AH49" s="10">
        <v>598.92999999999995</v>
      </c>
      <c r="AI49" s="10">
        <v>612.49</v>
      </c>
      <c r="AJ49" s="12">
        <f t="shared" si="3"/>
        <v>0.46483432905360711</v>
      </c>
    </row>
    <row r="50" spans="1:36">
      <c r="A50" s="9" t="s">
        <v>129</v>
      </c>
      <c r="B50" s="10">
        <v>129.5</v>
      </c>
      <c r="C50" s="10">
        <v>62.4</v>
      </c>
      <c r="D50" s="10">
        <v>64.2</v>
      </c>
      <c r="E50" s="10">
        <v>58.8</v>
      </c>
      <c r="G50" s="10">
        <v>443.92</v>
      </c>
      <c r="H50" s="10">
        <v>2.5099999999999998</v>
      </c>
      <c r="I50" s="10">
        <v>13.27</v>
      </c>
      <c r="J50" s="10">
        <v>6.93</v>
      </c>
      <c r="L50" s="10">
        <f t="shared" si="0"/>
        <v>62.4</v>
      </c>
      <c r="M50" s="10">
        <f t="shared" si="1"/>
        <v>2.5099999999999998</v>
      </c>
      <c r="O50" s="11">
        <v>153225.23000000001</v>
      </c>
      <c r="P50" s="11">
        <v>339.83</v>
      </c>
      <c r="Q50" s="10">
        <v>5.0199999999999996</v>
      </c>
      <c r="R50" s="10">
        <v>454168.81</v>
      </c>
      <c r="S50" s="10" t="s">
        <v>130</v>
      </c>
      <c r="T50" s="10">
        <v>13.91</v>
      </c>
      <c r="U50" s="10" t="s">
        <v>76</v>
      </c>
      <c r="V50" s="10">
        <v>2.19</v>
      </c>
      <c r="W50" s="10">
        <v>4.03</v>
      </c>
      <c r="X50" s="10">
        <v>1.24</v>
      </c>
      <c r="Y50" s="10">
        <v>19.690000000000001</v>
      </c>
      <c r="Z50" s="10">
        <v>6.52</v>
      </c>
      <c r="AA50" s="10">
        <v>83.39</v>
      </c>
      <c r="AB50" s="10">
        <v>32.32</v>
      </c>
      <c r="AC50" s="10">
        <v>165.32</v>
      </c>
      <c r="AD50" s="10">
        <v>37.57</v>
      </c>
      <c r="AE50" s="10">
        <v>375.85</v>
      </c>
      <c r="AF50" s="10">
        <v>84.99</v>
      </c>
      <c r="AG50" s="10">
        <v>10234.280000000001</v>
      </c>
      <c r="AH50" s="10">
        <v>155.31</v>
      </c>
      <c r="AI50" s="10">
        <v>210.54</v>
      </c>
      <c r="AJ50" s="12">
        <f t="shared" si="3"/>
        <v>0.42556485995865634</v>
      </c>
    </row>
    <row r="51" spans="1:36">
      <c r="A51" s="9" t="s">
        <v>131</v>
      </c>
      <c r="B51" s="10">
        <v>297.39999999999998</v>
      </c>
      <c r="C51" s="10">
        <v>68.2</v>
      </c>
      <c r="D51" s="10">
        <v>74.900000000000006</v>
      </c>
      <c r="E51" s="10">
        <v>73.900000000000006</v>
      </c>
      <c r="G51" s="10">
        <v>134.30000000000001</v>
      </c>
      <c r="H51" s="10">
        <v>1.41</v>
      </c>
      <c r="I51" s="10">
        <v>4.21</v>
      </c>
      <c r="J51" s="10">
        <v>3.32</v>
      </c>
      <c r="L51" s="10">
        <f t="shared" si="0"/>
        <v>68.2</v>
      </c>
      <c r="M51" s="10">
        <f t="shared" si="1"/>
        <v>1.41</v>
      </c>
      <c r="O51" s="11">
        <v>153225.25</v>
      </c>
      <c r="P51" s="11">
        <v>302.48</v>
      </c>
      <c r="Q51" s="10">
        <v>3.74</v>
      </c>
      <c r="R51" s="10">
        <v>474878.53</v>
      </c>
      <c r="S51" s="10" t="s">
        <v>132</v>
      </c>
      <c r="T51" s="10">
        <v>43.71</v>
      </c>
      <c r="U51" s="10" t="s">
        <v>45</v>
      </c>
      <c r="V51" s="10" t="s">
        <v>133</v>
      </c>
      <c r="W51" s="10">
        <v>2.81</v>
      </c>
      <c r="X51" s="10">
        <v>0.91200000000000003</v>
      </c>
      <c r="Y51" s="10">
        <v>20.25</v>
      </c>
      <c r="Z51" s="10">
        <v>7.21</v>
      </c>
      <c r="AA51" s="10">
        <v>102.98</v>
      </c>
      <c r="AB51" s="10">
        <v>42.94</v>
      </c>
      <c r="AC51" s="10">
        <v>230.76</v>
      </c>
      <c r="AD51" s="10">
        <v>54.8</v>
      </c>
      <c r="AE51" s="10">
        <v>576.57000000000005</v>
      </c>
      <c r="AF51" s="10">
        <v>132.11000000000001</v>
      </c>
      <c r="AG51" s="10">
        <v>12061.67</v>
      </c>
      <c r="AH51" s="10">
        <v>505.31</v>
      </c>
      <c r="AI51" s="10">
        <v>816.07</v>
      </c>
      <c r="AJ51" s="12">
        <f t="shared" si="3"/>
        <v>0.36961417675869901</v>
      </c>
    </row>
    <row r="52" spans="1:36">
      <c r="A52" s="9" t="s">
        <v>134</v>
      </c>
      <c r="B52" s="10">
        <v>424.5</v>
      </c>
      <c r="C52" s="10">
        <v>113.2</v>
      </c>
      <c r="D52" s="10">
        <v>128.6</v>
      </c>
      <c r="E52" s="10">
        <v>386.9</v>
      </c>
      <c r="G52" s="10">
        <v>142.47999999999999</v>
      </c>
      <c r="H52" s="10">
        <v>2.58</v>
      </c>
      <c r="I52" s="10">
        <v>7.63</v>
      </c>
      <c r="J52" s="10">
        <v>59.92</v>
      </c>
      <c r="L52" s="10">
        <f t="shared" si="0"/>
        <v>113.2</v>
      </c>
      <c r="M52" s="10">
        <f t="shared" si="1"/>
        <v>2.58</v>
      </c>
      <c r="O52" s="11">
        <v>153225.23000000001</v>
      </c>
      <c r="P52" s="11">
        <v>249.58</v>
      </c>
      <c r="Q52" s="10">
        <v>4.3</v>
      </c>
      <c r="R52" s="10">
        <v>482959.16</v>
      </c>
      <c r="S52" s="10" t="s">
        <v>90</v>
      </c>
      <c r="T52" s="10">
        <v>0.55000000000000004</v>
      </c>
      <c r="U52" s="10" t="s">
        <v>104</v>
      </c>
      <c r="V52" s="10" t="s">
        <v>135</v>
      </c>
      <c r="W52" s="10">
        <v>0.39</v>
      </c>
      <c r="X52" s="10">
        <v>0.104</v>
      </c>
      <c r="Y52" s="10">
        <v>4.8600000000000003</v>
      </c>
      <c r="Z52" s="10">
        <v>2.35</v>
      </c>
      <c r="AA52" s="10">
        <v>36.29</v>
      </c>
      <c r="AB52" s="10">
        <v>13.91</v>
      </c>
      <c r="AC52" s="10">
        <v>67.81</v>
      </c>
      <c r="AD52" s="10">
        <v>14.06</v>
      </c>
      <c r="AE52" s="10">
        <v>124.44</v>
      </c>
      <c r="AF52" s="10">
        <v>22.77</v>
      </c>
      <c r="AG52" s="10">
        <v>13040.45</v>
      </c>
      <c r="AH52" s="10">
        <v>17.39</v>
      </c>
      <c r="AI52" s="10">
        <v>438.6</v>
      </c>
      <c r="AJ52" s="12">
        <f t="shared" si="3"/>
        <v>0.23094169926934946</v>
      </c>
    </row>
    <row r="53" spans="1:36">
      <c r="A53" s="9" t="s">
        <v>136</v>
      </c>
      <c r="B53" s="10">
        <v>590.70000000000005</v>
      </c>
      <c r="C53" s="10">
        <v>618.20000000000005</v>
      </c>
      <c r="D53" s="10">
        <v>612.29999999999995</v>
      </c>
      <c r="E53" s="10">
        <v>666.9</v>
      </c>
      <c r="G53" s="10">
        <v>68.400000000000006</v>
      </c>
      <c r="H53" s="10">
        <v>9.01</v>
      </c>
      <c r="I53" s="10">
        <v>13.84</v>
      </c>
      <c r="J53" s="10">
        <v>18.21</v>
      </c>
      <c r="L53" s="10">
        <f t="shared" si="0"/>
        <v>618.20000000000005</v>
      </c>
      <c r="M53" s="10">
        <f t="shared" si="1"/>
        <v>9.01</v>
      </c>
      <c r="O53" s="11">
        <v>153225.23000000001</v>
      </c>
      <c r="P53" s="11">
        <v>258.68</v>
      </c>
      <c r="Q53" s="10">
        <v>11.53</v>
      </c>
      <c r="R53" s="10">
        <v>449759.72</v>
      </c>
      <c r="S53" s="10" t="s">
        <v>74</v>
      </c>
      <c r="T53" s="10">
        <v>35.56</v>
      </c>
      <c r="U53" s="10">
        <v>0.40400000000000003</v>
      </c>
      <c r="V53" s="10">
        <v>6.01</v>
      </c>
      <c r="W53" s="10">
        <v>9.2799999999999994</v>
      </c>
      <c r="X53" s="10">
        <v>3.5</v>
      </c>
      <c r="Y53" s="10">
        <v>36.24</v>
      </c>
      <c r="Z53" s="10">
        <v>8.8000000000000007</v>
      </c>
      <c r="AA53" s="10">
        <v>87.37</v>
      </c>
      <c r="AB53" s="10">
        <v>26.64</v>
      </c>
      <c r="AC53" s="10">
        <v>116.3</v>
      </c>
      <c r="AD53" s="10">
        <v>22.97</v>
      </c>
      <c r="AE53" s="10">
        <v>207.95</v>
      </c>
      <c r="AF53" s="10">
        <v>39.85</v>
      </c>
      <c r="AG53" s="10">
        <v>8298</v>
      </c>
      <c r="AH53" s="10">
        <v>300.18</v>
      </c>
      <c r="AI53" s="10">
        <v>297</v>
      </c>
      <c r="AJ53" s="12">
        <f t="shared" si="3"/>
        <v>0.58347119110022072</v>
      </c>
    </row>
    <row r="54" spans="1:36">
      <c r="A54" s="9" t="s">
        <v>137</v>
      </c>
      <c r="B54" s="10">
        <v>1015.8</v>
      </c>
      <c r="C54" s="10">
        <v>1002.7</v>
      </c>
      <c r="D54" s="10">
        <v>1006.7</v>
      </c>
      <c r="E54" s="10">
        <v>929.3</v>
      </c>
      <c r="G54" s="10">
        <v>47.19</v>
      </c>
      <c r="H54" s="10">
        <v>12.8</v>
      </c>
      <c r="I54" s="10">
        <v>14.01</v>
      </c>
      <c r="J54" s="10">
        <v>45.25</v>
      </c>
      <c r="L54" s="10">
        <f t="shared" si="0"/>
        <v>1015.8</v>
      </c>
      <c r="M54" s="10">
        <f t="shared" si="1"/>
        <v>47.19</v>
      </c>
      <c r="O54" s="11">
        <v>153225.23000000001</v>
      </c>
      <c r="P54" s="11">
        <v>485.95</v>
      </c>
      <c r="Q54" s="10">
        <v>2.2400000000000002</v>
      </c>
      <c r="R54" s="10">
        <v>457090.38</v>
      </c>
      <c r="S54" s="10" t="s">
        <v>45</v>
      </c>
      <c r="T54" s="10">
        <v>4.7300000000000004</v>
      </c>
      <c r="U54" s="10" t="s">
        <v>138</v>
      </c>
      <c r="V54" s="10" t="s">
        <v>139</v>
      </c>
      <c r="W54" s="10">
        <v>2.1800000000000002</v>
      </c>
      <c r="X54" s="10">
        <v>0.245</v>
      </c>
      <c r="Y54" s="10">
        <v>16.3</v>
      </c>
      <c r="Z54" s="10">
        <v>6.01</v>
      </c>
      <c r="AA54" s="10">
        <v>80.12</v>
      </c>
      <c r="AB54" s="10">
        <v>31.85</v>
      </c>
      <c r="AC54" s="10">
        <v>159.28</v>
      </c>
      <c r="AD54" s="10">
        <v>33.78</v>
      </c>
      <c r="AE54" s="10">
        <v>318.23</v>
      </c>
      <c r="AF54" s="10">
        <v>66.099999999999994</v>
      </c>
      <c r="AG54" s="10">
        <v>10852.2</v>
      </c>
      <c r="AH54" s="10">
        <v>56.47</v>
      </c>
      <c r="AI54" s="10">
        <v>225.1</v>
      </c>
      <c r="AJ54" s="12">
        <f t="shared" si="3"/>
        <v>0.12565028883023632</v>
      </c>
    </row>
    <row r="55" spans="1:36">
      <c r="A55" s="9" t="s">
        <v>140</v>
      </c>
      <c r="B55" s="10">
        <v>299.10000000000002</v>
      </c>
      <c r="C55" s="10">
        <v>58.7</v>
      </c>
      <c r="D55" s="10">
        <v>64.8</v>
      </c>
      <c r="E55" s="10">
        <v>50.4</v>
      </c>
      <c r="G55" s="10">
        <v>512.54999999999995</v>
      </c>
      <c r="H55" s="10">
        <v>2.85</v>
      </c>
      <c r="I55" s="10">
        <v>16.36</v>
      </c>
      <c r="J55" s="10">
        <v>8.07</v>
      </c>
      <c r="L55" s="10">
        <f t="shared" si="0"/>
        <v>58.7</v>
      </c>
      <c r="M55" s="10">
        <f t="shared" si="1"/>
        <v>2.85</v>
      </c>
      <c r="O55" s="11">
        <v>153225.23000000001</v>
      </c>
      <c r="P55" s="11">
        <v>412.14</v>
      </c>
      <c r="Q55" s="10">
        <v>5.98</v>
      </c>
      <c r="R55" s="10">
        <v>446549.97</v>
      </c>
      <c r="S55" s="10" t="s">
        <v>50</v>
      </c>
      <c r="T55" s="10">
        <v>15.43</v>
      </c>
      <c r="U55" s="10" t="s">
        <v>45</v>
      </c>
      <c r="V55" s="10" t="s">
        <v>141</v>
      </c>
      <c r="W55" s="10">
        <v>2.95</v>
      </c>
      <c r="X55" s="10">
        <v>1.03</v>
      </c>
      <c r="Y55" s="10">
        <v>17.34</v>
      </c>
      <c r="Z55" s="10">
        <v>6.25</v>
      </c>
      <c r="AA55" s="10">
        <v>84.66</v>
      </c>
      <c r="AB55" s="10">
        <v>34.880000000000003</v>
      </c>
      <c r="AC55" s="10">
        <v>182.48</v>
      </c>
      <c r="AD55" s="10">
        <v>41.38</v>
      </c>
      <c r="AE55" s="10">
        <v>421.43</v>
      </c>
      <c r="AF55" s="10">
        <v>94.43</v>
      </c>
      <c r="AG55" s="10">
        <v>9427.33</v>
      </c>
      <c r="AH55" s="10">
        <v>137.71</v>
      </c>
      <c r="AI55" s="10">
        <v>175.13</v>
      </c>
      <c r="AJ55" s="12">
        <f t="shared" si="3"/>
        <v>0.44027206035011252</v>
      </c>
    </row>
    <row r="56" spans="1:36">
      <c r="A56" s="9" t="s">
        <v>142</v>
      </c>
      <c r="B56" s="10">
        <v>493.9</v>
      </c>
      <c r="C56" s="10">
        <v>17.899999999999999</v>
      </c>
      <c r="D56" s="10">
        <v>21.9</v>
      </c>
      <c r="E56" s="10">
        <v>17.7</v>
      </c>
      <c r="G56" s="10">
        <v>502.94</v>
      </c>
      <c r="H56" s="10">
        <v>1.1299999999999999</v>
      </c>
      <c r="I56" s="10">
        <v>5.66</v>
      </c>
      <c r="J56" s="10">
        <v>2.79</v>
      </c>
      <c r="L56" s="10">
        <f t="shared" si="0"/>
        <v>17.899999999999999</v>
      </c>
      <c r="M56" s="10">
        <f t="shared" si="1"/>
        <v>1.1299999999999999</v>
      </c>
      <c r="O56" s="11">
        <v>153225.23000000001</v>
      </c>
      <c r="P56" s="11">
        <v>209.52</v>
      </c>
      <c r="Q56" s="10">
        <v>2.79</v>
      </c>
      <c r="R56" s="10">
        <v>446736.88</v>
      </c>
      <c r="S56" s="10" t="s">
        <v>143</v>
      </c>
      <c r="T56" s="10">
        <v>29.19</v>
      </c>
      <c r="U56" s="10" t="s">
        <v>144</v>
      </c>
      <c r="V56" s="10">
        <v>1.28</v>
      </c>
      <c r="W56" s="10">
        <v>3</v>
      </c>
      <c r="X56" s="10">
        <v>1.05</v>
      </c>
      <c r="Y56" s="10">
        <v>18.010000000000002</v>
      </c>
      <c r="Z56" s="10">
        <v>6.01</v>
      </c>
      <c r="AA56" s="10">
        <v>74.09</v>
      </c>
      <c r="AB56" s="10">
        <v>28.12</v>
      </c>
      <c r="AC56" s="10">
        <v>139.84</v>
      </c>
      <c r="AD56" s="10">
        <v>30.39</v>
      </c>
      <c r="AE56" s="10">
        <v>318.8</v>
      </c>
      <c r="AF56" s="10">
        <v>70.97</v>
      </c>
      <c r="AG56" s="10">
        <v>10363.299999999999</v>
      </c>
      <c r="AH56" s="10">
        <v>511.43</v>
      </c>
      <c r="AI56" s="10">
        <v>545.66</v>
      </c>
      <c r="AJ56" s="12">
        <f t="shared" si="3"/>
        <v>0.43670812407984683</v>
      </c>
    </row>
    <row r="57" spans="1:36">
      <c r="A57" s="9" t="s">
        <v>145</v>
      </c>
      <c r="B57" s="10">
        <v>0.1</v>
      </c>
      <c r="C57" s="10">
        <v>71</v>
      </c>
      <c r="D57" s="10">
        <v>67.7</v>
      </c>
      <c r="E57" s="10">
        <v>81</v>
      </c>
      <c r="G57" s="10">
        <v>164.14</v>
      </c>
      <c r="H57" s="10">
        <v>1.7</v>
      </c>
      <c r="I57" s="10">
        <v>5.92</v>
      </c>
      <c r="J57" s="10">
        <v>11.66</v>
      </c>
      <c r="L57" s="10">
        <f t="shared" si="0"/>
        <v>71</v>
      </c>
      <c r="M57" s="10">
        <f t="shared" si="1"/>
        <v>1.7</v>
      </c>
      <c r="O57" s="11">
        <v>153225.23000000001</v>
      </c>
      <c r="P57" s="11">
        <v>276.58999999999997</v>
      </c>
      <c r="Q57" s="10">
        <v>3.17</v>
      </c>
      <c r="R57" s="10">
        <v>448667.31</v>
      </c>
      <c r="S57" s="10" t="s">
        <v>146</v>
      </c>
      <c r="T57" s="10">
        <v>9.17</v>
      </c>
      <c r="U57" s="10" t="s">
        <v>147</v>
      </c>
      <c r="V57" s="10" t="s">
        <v>32</v>
      </c>
      <c r="W57" s="10">
        <v>1.1000000000000001</v>
      </c>
      <c r="X57" s="10">
        <v>0.36099999999999999</v>
      </c>
      <c r="Y57" s="10">
        <v>6.96</v>
      </c>
      <c r="Z57" s="10">
        <v>2.33</v>
      </c>
      <c r="AA57" s="10">
        <v>33.840000000000003</v>
      </c>
      <c r="AB57" s="10">
        <v>14.95</v>
      </c>
      <c r="AC57" s="10">
        <v>81.95</v>
      </c>
      <c r="AD57" s="10">
        <v>19.34</v>
      </c>
      <c r="AE57" s="10">
        <v>195.87</v>
      </c>
      <c r="AF57" s="10">
        <v>43.31</v>
      </c>
      <c r="AG57" s="10">
        <v>11047.19</v>
      </c>
      <c r="AH57" s="10">
        <v>86.77</v>
      </c>
      <c r="AI57" s="10">
        <v>491.43</v>
      </c>
      <c r="AJ57" s="12">
        <f t="shared" si="3"/>
        <v>0.39886478537958731</v>
      </c>
    </row>
    <row r="58" spans="1:36">
      <c r="A58" s="9" t="s">
        <v>148</v>
      </c>
      <c r="B58" s="10">
        <v>0.1</v>
      </c>
      <c r="C58" s="10">
        <v>46.2</v>
      </c>
      <c r="D58" s="10">
        <v>45.3</v>
      </c>
      <c r="E58" s="10">
        <v>48.1</v>
      </c>
      <c r="G58" s="10">
        <v>344.04</v>
      </c>
      <c r="H58" s="10">
        <v>1.45</v>
      </c>
      <c r="I58" s="10">
        <v>6.93</v>
      </c>
      <c r="J58" s="10">
        <v>3.12</v>
      </c>
      <c r="L58" s="10">
        <f t="shared" si="0"/>
        <v>46.2</v>
      </c>
      <c r="M58" s="10">
        <f t="shared" si="1"/>
        <v>1.45</v>
      </c>
      <c r="O58" s="11">
        <v>153225.23000000001</v>
      </c>
      <c r="P58" s="11">
        <v>215.76</v>
      </c>
      <c r="Q58" s="10">
        <v>3.61</v>
      </c>
      <c r="R58" s="10">
        <v>486079.97</v>
      </c>
      <c r="S58" s="10" t="s">
        <v>34</v>
      </c>
      <c r="T58" s="10">
        <v>38.86</v>
      </c>
      <c r="U58" s="10" t="s">
        <v>15</v>
      </c>
      <c r="V58" s="10">
        <v>1.62</v>
      </c>
      <c r="W58" s="10">
        <v>3.02</v>
      </c>
      <c r="X58" s="10">
        <v>1.05</v>
      </c>
      <c r="Y58" s="10">
        <v>18.54</v>
      </c>
      <c r="Z58" s="10">
        <v>5.75</v>
      </c>
      <c r="AA58" s="10">
        <v>75.37</v>
      </c>
      <c r="AB58" s="10">
        <v>30.76</v>
      </c>
      <c r="AC58" s="10">
        <v>159.83000000000001</v>
      </c>
      <c r="AD58" s="10">
        <v>37.74</v>
      </c>
      <c r="AE58" s="10">
        <v>386.13</v>
      </c>
      <c r="AF58" s="10">
        <v>84.23</v>
      </c>
      <c r="AG58" s="10">
        <v>10247.950000000001</v>
      </c>
      <c r="AH58" s="10">
        <v>297.8</v>
      </c>
      <c r="AI58" s="10">
        <v>369.38</v>
      </c>
      <c r="AJ58" s="12">
        <f t="shared" si="3"/>
        <v>0.42899321022744835</v>
      </c>
    </row>
    <row r="59" spans="1:36">
      <c r="A59" s="9" t="s">
        <v>149</v>
      </c>
      <c r="B59" s="10">
        <v>272.10000000000002</v>
      </c>
      <c r="C59" s="10">
        <v>74.8</v>
      </c>
      <c r="D59" s="10">
        <v>81.099999999999994</v>
      </c>
      <c r="E59" s="10">
        <v>71.599999999999994</v>
      </c>
      <c r="G59" s="10">
        <v>160.43</v>
      </c>
      <c r="H59" s="10">
        <v>1.5</v>
      </c>
      <c r="I59" s="10">
        <v>5.55</v>
      </c>
      <c r="J59" s="10">
        <v>2.99</v>
      </c>
      <c r="L59" s="10">
        <f t="shared" si="0"/>
        <v>74.8</v>
      </c>
      <c r="M59" s="10">
        <f t="shared" si="1"/>
        <v>1.5</v>
      </c>
      <c r="O59" s="11">
        <v>153225.23000000001</v>
      </c>
      <c r="P59" s="11">
        <v>872.32</v>
      </c>
      <c r="Q59" s="10">
        <v>9.07</v>
      </c>
      <c r="R59" s="10">
        <v>437991.91</v>
      </c>
      <c r="S59" s="10" t="s">
        <v>30</v>
      </c>
      <c r="T59" s="10">
        <v>58.44</v>
      </c>
      <c r="U59" s="10" t="s">
        <v>14</v>
      </c>
      <c r="V59" s="10">
        <v>2.2200000000000002</v>
      </c>
      <c r="W59" s="10">
        <v>5.76</v>
      </c>
      <c r="X59" s="10">
        <v>2.4</v>
      </c>
      <c r="Y59" s="10">
        <v>45.5</v>
      </c>
      <c r="Z59" s="10">
        <v>16.760000000000002</v>
      </c>
      <c r="AA59" s="10">
        <v>231.31</v>
      </c>
      <c r="AB59" s="10">
        <v>94.15</v>
      </c>
      <c r="AC59" s="10">
        <v>473.36</v>
      </c>
      <c r="AD59" s="10">
        <v>102.9</v>
      </c>
      <c r="AE59" s="10">
        <v>990.68</v>
      </c>
      <c r="AF59" s="10">
        <v>207.09</v>
      </c>
      <c r="AG59" s="10">
        <v>9467.56</v>
      </c>
      <c r="AH59" s="10">
        <v>531.73</v>
      </c>
      <c r="AI59" s="10">
        <v>612.99</v>
      </c>
      <c r="AJ59" s="12">
        <f t="shared" si="3"/>
        <v>0.45322489554332079</v>
      </c>
    </row>
    <row r="60" spans="1:36">
      <c r="A60" s="9" t="s">
        <v>150</v>
      </c>
      <c r="B60" s="10">
        <v>229.1</v>
      </c>
      <c r="C60" s="10">
        <v>21.2</v>
      </c>
      <c r="D60" s="10">
        <v>23.2</v>
      </c>
      <c r="E60" s="10">
        <v>18.399999999999999</v>
      </c>
      <c r="G60" s="10">
        <v>405.13</v>
      </c>
      <c r="H60" s="10">
        <v>0.84</v>
      </c>
      <c r="I60" s="10">
        <v>4.4800000000000004</v>
      </c>
      <c r="J60" s="10">
        <v>2.0699999999999998</v>
      </c>
      <c r="L60" s="10">
        <f t="shared" si="0"/>
        <v>21.2</v>
      </c>
      <c r="M60" s="10">
        <f t="shared" si="1"/>
        <v>0.84</v>
      </c>
      <c r="O60" s="11">
        <v>153225.23000000001</v>
      </c>
      <c r="P60" s="11">
        <v>199.91</v>
      </c>
      <c r="Q60" s="10">
        <v>1.99</v>
      </c>
      <c r="R60" s="10">
        <v>439284.19</v>
      </c>
      <c r="S60" s="10" t="s">
        <v>122</v>
      </c>
      <c r="T60" s="10">
        <v>24.99</v>
      </c>
      <c r="U60" s="10" t="s">
        <v>151</v>
      </c>
      <c r="V60" s="10" t="s">
        <v>152</v>
      </c>
      <c r="W60" s="10">
        <v>1.45</v>
      </c>
      <c r="X60" s="10">
        <v>0.53300000000000003</v>
      </c>
      <c r="Y60" s="10">
        <v>8.76</v>
      </c>
      <c r="Z60" s="10">
        <v>2.93</v>
      </c>
      <c r="AA60" s="10">
        <v>41.15</v>
      </c>
      <c r="AB60" s="10">
        <v>17.45</v>
      </c>
      <c r="AC60" s="10">
        <v>99.81</v>
      </c>
      <c r="AD60" s="10">
        <v>25.33</v>
      </c>
      <c r="AE60" s="10">
        <v>289.33999999999997</v>
      </c>
      <c r="AF60" s="10">
        <v>74.23</v>
      </c>
      <c r="AG60" s="10">
        <v>11179.68</v>
      </c>
      <c r="AH60" s="10">
        <v>517.69000000000005</v>
      </c>
      <c r="AI60" s="10">
        <v>675.17</v>
      </c>
      <c r="AJ60" s="12">
        <f t="shared" si="3"/>
        <v>0.45720462048316224</v>
      </c>
    </row>
    <row r="61" spans="1:36">
      <c r="A61" s="9" t="s">
        <v>153</v>
      </c>
      <c r="B61" s="10">
        <v>544.79999999999995</v>
      </c>
      <c r="C61" s="10">
        <v>538</v>
      </c>
      <c r="D61" s="10">
        <v>539.20000000000005</v>
      </c>
      <c r="E61" s="10">
        <v>557.70000000000005</v>
      </c>
      <c r="G61" s="10">
        <v>132.85</v>
      </c>
      <c r="H61" s="10">
        <v>11.7</v>
      </c>
      <c r="I61" s="10">
        <v>25.39</v>
      </c>
      <c r="J61" s="10">
        <v>23.88</v>
      </c>
      <c r="L61" s="10">
        <f t="shared" si="0"/>
        <v>538</v>
      </c>
      <c r="M61" s="10">
        <f t="shared" si="1"/>
        <v>11.7</v>
      </c>
      <c r="O61" s="11">
        <v>153225.23000000001</v>
      </c>
      <c r="P61" s="11">
        <v>332.18</v>
      </c>
      <c r="Q61" s="10">
        <v>5.92</v>
      </c>
      <c r="R61" s="10">
        <v>448433.25</v>
      </c>
      <c r="S61" s="10" t="s">
        <v>154</v>
      </c>
      <c r="T61" s="10">
        <v>6.87</v>
      </c>
      <c r="U61" s="10" t="s">
        <v>155</v>
      </c>
      <c r="V61" s="10" t="s">
        <v>156</v>
      </c>
      <c r="W61" s="10">
        <v>2.0699999999999998</v>
      </c>
      <c r="X61" s="10">
        <v>0.50600000000000001</v>
      </c>
      <c r="Y61" s="10">
        <v>12.27</v>
      </c>
      <c r="Z61" s="10">
        <v>4.42</v>
      </c>
      <c r="AA61" s="10">
        <v>54.4</v>
      </c>
      <c r="AB61" s="10">
        <v>20.309999999999999</v>
      </c>
      <c r="AC61" s="10">
        <v>99.77</v>
      </c>
      <c r="AD61" s="10">
        <v>20.73</v>
      </c>
      <c r="AE61" s="10">
        <v>185.17</v>
      </c>
      <c r="AF61" s="10">
        <v>38.520000000000003</v>
      </c>
      <c r="AG61" s="10">
        <v>8901.6299999999992</v>
      </c>
      <c r="AH61" s="10">
        <v>68.739999999999995</v>
      </c>
      <c r="AI61" s="10">
        <v>84.73</v>
      </c>
      <c r="AJ61" s="12">
        <f t="shared" si="3"/>
        <v>0.3069463819561557</v>
      </c>
    </row>
    <row r="62" spans="1:36">
      <c r="A62" s="9" t="s">
        <v>157</v>
      </c>
      <c r="B62" s="10">
        <v>338.9</v>
      </c>
      <c r="C62" s="10">
        <v>68.8</v>
      </c>
      <c r="D62" s="10">
        <v>77</v>
      </c>
      <c r="E62" s="10">
        <v>73.3</v>
      </c>
      <c r="G62" s="10">
        <v>296.08999999999997</v>
      </c>
      <c r="H62" s="10">
        <v>2.1800000000000002</v>
      </c>
      <c r="I62" s="10">
        <v>10.4</v>
      </c>
      <c r="J62" s="10">
        <v>5.3</v>
      </c>
      <c r="L62" s="10">
        <f t="shared" si="0"/>
        <v>68.8</v>
      </c>
      <c r="M62" s="10">
        <f t="shared" si="1"/>
        <v>2.1800000000000002</v>
      </c>
      <c r="O62" s="11">
        <v>153225.23000000001</v>
      </c>
      <c r="P62" s="11">
        <v>362.09</v>
      </c>
      <c r="Q62" s="10">
        <v>5.53</v>
      </c>
      <c r="R62" s="10">
        <v>448316.69</v>
      </c>
      <c r="S62" s="10" t="s">
        <v>158</v>
      </c>
      <c r="T62" s="10">
        <v>14.37</v>
      </c>
      <c r="U62" s="10" t="s">
        <v>159</v>
      </c>
      <c r="V62" s="10">
        <v>2.4300000000000002</v>
      </c>
      <c r="W62" s="10">
        <v>4.54</v>
      </c>
      <c r="X62" s="10">
        <v>1.89</v>
      </c>
      <c r="Y62" s="10">
        <v>23.35</v>
      </c>
      <c r="Z62" s="10">
        <v>6.98</v>
      </c>
      <c r="AA62" s="10">
        <v>83.87</v>
      </c>
      <c r="AB62" s="10">
        <v>31.65</v>
      </c>
      <c r="AC62" s="10">
        <v>155.76</v>
      </c>
      <c r="AD62" s="10">
        <v>35.07</v>
      </c>
      <c r="AE62" s="10">
        <v>348.96</v>
      </c>
      <c r="AF62" s="10">
        <v>79.48</v>
      </c>
      <c r="AG62" s="10">
        <v>9221</v>
      </c>
      <c r="AH62" s="10">
        <v>201.42</v>
      </c>
      <c r="AI62" s="10">
        <v>245.69</v>
      </c>
      <c r="AJ62" s="12">
        <f t="shared" si="3"/>
        <v>0.56118995807755501</v>
      </c>
    </row>
    <row r="63" spans="1:36">
      <c r="A63" s="9" t="s">
        <v>160</v>
      </c>
      <c r="B63" s="10">
        <v>1831.3</v>
      </c>
      <c r="C63" s="10">
        <v>1812.3</v>
      </c>
      <c r="D63" s="10">
        <v>1821</v>
      </c>
      <c r="E63" s="10">
        <v>1935.7</v>
      </c>
      <c r="G63" s="10">
        <v>20.440000000000001</v>
      </c>
      <c r="H63" s="10">
        <v>15.47</v>
      </c>
      <c r="I63" s="10">
        <v>8.84</v>
      </c>
      <c r="J63" s="10">
        <v>44.78</v>
      </c>
      <c r="L63" s="10">
        <f t="shared" si="0"/>
        <v>1831.3</v>
      </c>
      <c r="M63" s="10">
        <f t="shared" si="1"/>
        <v>20.440000000000001</v>
      </c>
      <c r="O63" s="11">
        <v>153225.23000000001</v>
      </c>
      <c r="P63" s="11">
        <v>1100.57</v>
      </c>
      <c r="Q63" s="10">
        <v>9.2100000000000009</v>
      </c>
      <c r="R63" s="10">
        <v>437699.34</v>
      </c>
      <c r="S63" s="10" t="s">
        <v>58</v>
      </c>
      <c r="T63" s="10">
        <v>3.38</v>
      </c>
      <c r="U63" s="10" t="s">
        <v>161</v>
      </c>
      <c r="V63" s="10">
        <v>1.27</v>
      </c>
      <c r="W63" s="10">
        <v>3.17</v>
      </c>
      <c r="X63" s="10">
        <v>0.28000000000000003</v>
      </c>
      <c r="Y63" s="10">
        <v>23.9</v>
      </c>
      <c r="Z63" s="10">
        <v>10.43</v>
      </c>
      <c r="AA63" s="10">
        <v>148.61000000000001</v>
      </c>
      <c r="AB63" s="10">
        <v>61.71</v>
      </c>
      <c r="AC63" s="10">
        <v>316.10000000000002</v>
      </c>
      <c r="AD63" s="10">
        <v>67.510000000000005</v>
      </c>
      <c r="AE63" s="10">
        <v>619.70000000000005</v>
      </c>
      <c r="AF63" s="10">
        <v>122.73</v>
      </c>
      <c r="AG63" s="10">
        <v>11256.8</v>
      </c>
      <c r="AH63" s="10">
        <v>63.83</v>
      </c>
      <c r="AI63" s="10">
        <v>254.54</v>
      </c>
      <c r="AJ63" s="12">
        <f t="shared" si="3"/>
        <v>9.8344234828904226E-2</v>
      </c>
    </row>
    <row r="64" spans="1:36">
      <c r="A64" s="9" t="s">
        <v>162</v>
      </c>
      <c r="B64" s="10">
        <v>1995.6</v>
      </c>
      <c r="C64" s="10">
        <v>1681.4</v>
      </c>
      <c r="D64" s="10">
        <v>1826.1</v>
      </c>
      <c r="E64" s="10">
        <v>1680.6</v>
      </c>
      <c r="G64" s="10">
        <v>13.25</v>
      </c>
      <c r="H64" s="10">
        <v>11.47</v>
      </c>
      <c r="I64" s="10">
        <v>5.44</v>
      </c>
      <c r="J64" s="10">
        <v>20.62</v>
      </c>
      <c r="L64" s="10">
        <f t="shared" si="0"/>
        <v>1995.6</v>
      </c>
      <c r="M64" s="10">
        <f t="shared" si="1"/>
        <v>13.25</v>
      </c>
      <c r="O64" s="11">
        <v>153225.23000000001</v>
      </c>
      <c r="P64" s="11">
        <v>337.92</v>
      </c>
      <c r="Q64" s="10">
        <v>6.22</v>
      </c>
      <c r="R64" s="10">
        <v>442358.16</v>
      </c>
      <c r="S64" s="10" t="s">
        <v>163</v>
      </c>
      <c r="T64" s="10">
        <v>13.43</v>
      </c>
      <c r="U64" s="10">
        <v>0.193</v>
      </c>
      <c r="V64" s="10">
        <v>2.1</v>
      </c>
      <c r="W64" s="10">
        <v>2.76</v>
      </c>
      <c r="X64" s="10">
        <v>0.23200000000000001</v>
      </c>
      <c r="Y64" s="10">
        <v>15.9</v>
      </c>
      <c r="Z64" s="10">
        <v>5.89</v>
      </c>
      <c r="AA64" s="10">
        <v>76.239999999999995</v>
      </c>
      <c r="AB64" s="10">
        <v>29.46</v>
      </c>
      <c r="AC64" s="10">
        <v>145.96</v>
      </c>
      <c r="AD64" s="10">
        <v>31.46</v>
      </c>
      <c r="AE64" s="10">
        <v>289.16000000000003</v>
      </c>
      <c r="AF64" s="10">
        <v>58.06</v>
      </c>
      <c r="AG64" s="10">
        <v>12368.14</v>
      </c>
      <c r="AH64" s="10">
        <v>285.61</v>
      </c>
      <c r="AI64" s="10">
        <v>890.69</v>
      </c>
      <c r="AJ64" s="12">
        <f t="shared" si="3"/>
        <v>0.10706668039496857</v>
      </c>
    </row>
    <row r="65" spans="1:36">
      <c r="A65" s="9" t="s">
        <v>164</v>
      </c>
      <c r="B65" s="10">
        <v>254.9</v>
      </c>
      <c r="C65" s="10">
        <v>198.3</v>
      </c>
      <c r="D65" s="10">
        <v>202.7</v>
      </c>
      <c r="E65" s="10">
        <v>194.1</v>
      </c>
      <c r="G65" s="10">
        <v>211.13</v>
      </c>
      <c r="H65" s="10">
        <v>6.32</v>
      </c>
      <c r="I65" s="10">
        <v>17.239999999999998</v>
      </c>
      <c r="J65" s="10">
        <v>13.41</v>
      </c>
      <c r="L65" s="10">
        <f t="shared" si="0"/>
        <v>198.3</v>
      </c>
      <c r="M65" s="10">
        <f t="shared" si="1"/>
        <v>6.32</v>
      </c>
      <c r="O65" s="11">
        <v>153225.25</v>
      </c>
      <c r="P65" s="11">
        <v>249.5</v>
      </c>
      <c r="Q65" s="10">
        <v>2.5099999999999998</v>
      </c>
      <c r="R65" s="10">
        <v>464749.78</v>
      </c>
      <c r="S65" s="10" t="s">
        <v>165</v>
      </c>
      <c r="T65" s="10">
        <v>12.82</v>
      </c>
      <c r="U65" s="10" t="s">
        <v>101</v>
      </c>
      <c r="V65" s="10" t="s">
        <v>88</v>
      </c>
      <c r="W65" s="10">
        <v>1.3</v>
      </c>
      <c r="X65" s="10">
        <v>0.58899999999999997</v>
      </c>
      <c r="Y65" s="10">
        <v>7.52</v>
      </c>
      <c r="Z65" s="10">
        <v>3.09</v>
      </c>
      <c r="AA65" s="10">
        <v>43.33</v>
      </c>
      <c r="AB65" s="10">
        <v>19.25</v>
      </c>
      <c r="AC65" s="10">
        <v>108.44</v>
      </c>
      <c r="AD65" s="10">
        <v>26.48</v>
      </c>
      <c r="AE65" s="10">
        <v>297.91000000000003</v>
      </c>
      <c r="AF65" s="10">
        <v>68.66</v>
      </c>
      <c r="AG65" s="10">
        <v>10464.48</v>
      </c>
      <c r="AH65" s="10">
        <v>202.22</v>
      </c>
      <c r="AI65" s="10">
        <v>251.95</v>
      </c>
      <c r="AJ65" s="12">
        <f t="shared" si="3"/>
        <v>0.57590938284779003</v>
      </c>
    </row>
    <row r="66" spans="1:36">
      <c r="A66" s="9" t="s">
        <v>166</v>
      </c>
      <c r="B66" s="10">
        <v>0.1</v>
      </c>
      <c r="C66" s="10">
        <v>45</v>
      </c>
      <c r="D66" s="10">
        <v>44</v>
      </c>
      <c r="E66" s="10">
        <v>44.8</v>
      </c>
      <c r="G66" s="10">
        <v>639.66999999999996</v>
      </c>
      <c r="H66" s="10">
        <v>2.39</v>
      </c>
      <c r="I66" s="10">
        <v>14.03</v>
      </c>
      <c r="J66" s="10">
        <v>6.91</v>
      </c>
      <c r="L66" s="10">
        <f t="shared" si="0"/>
        <v>45</v>
      </c>
      <c r="M66" s="10">
        <f t="shared" si="1"/>
        <v>2.39</v>
      </c>
      <c r="O66" s="11">
        <v>153225.23000000001</v>
      </c>
      <c r="P66" s="11">
        <v>294.52999999999997</v>
      </c>
      <c r="Q66" s="10">
        <v>9</v>
      </c>
      <c r="R66" s="10">
        <v>424958.25</v>
      </c>
      <c r="S66" s="10" t="s">
        <v>167</v>
      </c>
      <c r="T66" s="10">
        <v>11.65</v>
      </c>
      <c r="U66" s="10" t="s">
        <v>58</v>
      </c>
      <c r="V66" s="10" t="s">
        <v>168</v>
      </c>
      <c r="W66" s="10">
        <v>1.53</v>
      </c>
      <c r="X66" s="10">
        <v>0.152</v>
      </c>
      <c r="Y66" s="10">
        <v>9.84</v>
      </c>
      <c r="Z66" s="10">
        <v>3.12</v>
      </c>
      <c r="AA66" s="10">
        <v>41.26</v>
      </c>
      <c r="AB66" s="10">
        <v>16.739999999999998</v>
      </c>
      <c r="AC66" s="10">
        <v>84.7</v>
      </c>
      <c r="AD66" s="10">
        <v>18.260000000000002</v>
      </c>
      <c r="AE66" s="10">
        <v>184.29</v>
      </c>
      <c r="AF66" s="10">
        <v>38.46</v>
      </c>
      <c r="AG66" s="10">
        <v>9945.59</v>
      </c>
      <c r="AH66" s="10">
        <v>128.58000000000001</v>
      </c>
      <c r="AI66" s="10">
        <v>195.2</v>
      </c>
      <c r="AJ66" s="12">
        <f t="shared" si="3"/>
        <v>0.11976220383642605</v>
      </c>
    </row>
    <row r="67" spans="1:36">
      <c r="A67" s="9" t="s">
        <v>169</v>
      </c>
      <c r="B67" s="10">
        <v>50.7</v>
      </c>
      <c r="C67" s="10">
        <v>123</v>
      </c>
      <c r="D67" s="10">
        <v>119.5</v>
      </c>
      <c r="E67" s="10">
        <v>124.9</v>
      </c>
      <c r="G67" s="10">
        <v>160.25</v>
      </c>
      <c r="H67" s="10">
        <v>2.4700000000000002</v>
      </c>
      <c r="I67" s="10">
        <v>7.65</v>
      </c>
      <c r="J67" s="10">
        <v>4.78</v>
      </c>
      <c r="L67" s="10">
        <f t="shared" ref="L67:L130" si="4">IF(C67&gt;=1000,B67,C67)</f>
        <v>123</v>
      </c>
      <c r="M67" s="10">
        <f t="shared" ref="M67:M130" si="5">IF(C67&gt;=1000,G67,H67)</f>
        <v>2.4700000000000002</v>
      </c>
      <c r="O67" s="11">
        <v>153225.23000000001</v>
      </c>
      <c r="P67" s="11">
        <v>281.62</v>
      </c>
      <c r="Q67" s="10">
        <v>4.33</v>
      </c>
      <c r="R67" s="10">
        <v>448638.41</v>
      </c>
      <c r="S67" s="10" t="s">
        <v>31</v>
      </c>
      <c r="T67" s="10">
        <v>13.06</v>
      </c>
      <c r="U67" s="10" t="s">
        <v>94</v>
      </c>
      <c r="V67" s="10">
        <v>1.23</v>
      </c>
      <c r="W67" s="10">
        <v>2</v>
      </c>
      <c r="X67" s="10">
        <v>0.54700000000000004</v>
      </c>
      <c r="Y67" s="10">
        <v>12.3</v>
      </c>
      <c r="Z67" s="10">
        <v>4.3499999999999996</v>
      </c>
      <c r="AA67" s="10">
        <v>59.84</v>
      </c>
      <c r="AB67" s="10">
        <v>24.52</v>
      </c>
      <c r="AC67" s="10">
        <v>131.38</v>
      </c>
      <c r="AD67" s="10">
        <v>29.66</v>
      </c>
      <c r="AE67" s="10">
        <v>295.92</v>
      </c>
      <c r="AF67" s="10">
        <v>65</v>
      </c>
      <c r="AG67" s="10">
        <v>10738.54</v>
      </c>
      <c r="AH67" s="10">
        <v>340.6</v>
      </c>
      <c r="AI67" s="10">
        <v>372.73</v>
      </c>
      <c r="AJ67" s="12">
        <f t="shared" si="3"/>
        <v>0.33716247147997169</v>
      </c>
    </row>
    <row r="68" spans="1:36">
      <c r="A68" s="9" t="s">
        <v>170</v>
      </c>
      <c r="B68" s="10">
        <v>67.5</v>
      </c>
      <c r="C68" s="10">
        <v>16</v>
      </c>
      <c r="D68" s="10">
        <v>16.3</v>
      </c>
      <c r="E68" s="10">
        <v>17</v>
      </c>
      <c r="G68" s="10">
        <v>1725.05</v>
      </c>
      <c r="H68" s="10">
        <v>2.34</v>
      </c>
      <c r="I68" s="10">
        <v>21.14</v>
      </c>
      <c r="J68" s="10">
        <v>6.76</v>
      </c>
      <c r="L68" s="10">
        <f t="shared" si="4"/>
        <v>16</v>
      </c>
      <c r="M68" s="10">
        <f t="shared" si="5"/>
        <v>2.34</v>
      </c>
      <c r="O68" s="11">
        <v>153225.23000000001</v>
      </c>
      <c r="P68" s="11">
        <v>202.59</v>
      </c>
      <c r="Q68" s="10">
        <v>6.61</v>
      </c>
      <c r="R68" s="10">
        <v>462905.63</v>
      </c>
      <c r="S68" s="10" t="s">
        <v>171</v>
      </c>
      <c r="T68" s="10">
        <v>15.25</v>
      </c>
      <c r="U68" s="10" t="s">
        <v>84</v>
      </c>
      <c r="V68" s="10" t="s">
        <v>156</v>
      </c>
      <c r="W68" s="10">
        <v>1.77</v>
      </c>
      <c r="X68" s="10">
        <v>0.57999999999999996</v>
      </c>
      <c r="Y68" s="10">
        <v>6.58</v>
      </c>
      <c r="Z68" s="10">
        <v>2.04</v>
      </c>
      <c r="AA68" s="10">
        <v>22.85</v>
      </c>
      <c r="AB68" s="10">
        <v>8.3699999999999992</v>
      </c>
      <c r="AC68" s="10">
        <v>42.86</v>
      </c>
      <c r="AD68" s="10">
        <v>9.98</v>
      </c>
      <c r="AE68" s="10">
        <v>105.32</v>
      </c>
      <c r="AF68" s="10">
        <v>24.51</v>
      </c>
      <c r="AG68" s="10">
        <v>9489.1299999999992</v>
      </c>
      <c r="AH68" s="10">
        <v>137.33000000000001</v>
      </c>
      <c r="AI68" s="10">
        <v>139.29</v>
      </c>
      <c r="AJ68" s="12">
        <f t="shared" si="3"/>
        <v>0.51957454917101864</v>
      </c>
    </row>
    <row r="69" spans="1:36">
      <c r="A69" s="9" t="s">
        <v>173</v>
      </c>
      <c r="B69" s="10">
        <v>0.1</v>
      </c>
      <c r="C69" s="10">
        <v>50.3</v>
      </c>
      <c r="D69" s="10">
        <v>45.1</v>
      </c>
      <c r="E69" s="10">
        <v>49.5</v>
      </c>
      <c r="G69" s="10">
        <v>0</v>
      </c>
      <c r="H69" s="10">
        <v>0.72</v>
      </c>
      <c r="I69" s="10">
        <v>2.25</v>
      </c>
      <c r="J69" s="10">
        <v>2.59</v>
      </c>
      <c r="L69" s="10">
        <f t="shared" si="4"/>
        <v>50.3</v>
      </c>
      <c r="M69" s="10">
        <f t="shared" si="5"/>
        <v>0.72</v>
      </c>
      <c r="O69" s="11">
        <v>153225.23000000001</v>
      </c>
      <c r="P69" s="11">
        <v>245.06</v>
      </c>
      <c r="Q69" s="10">
        <v>3.36</v>
      </c>
      <c r="R69" s="10">
        <v>409695.06</v>
      </c>
      <c r="S69" s="10" t="s">
        <v>174</v>
      </c>
      <c r="T69" s="10">
        <v>29.25</v>
      </c>
      <c r="U69" s="10" t="s">
        <v>175</v>
      </c>
      <c r="V69" s="10" t="s">
        <v>176</v>
      </c>
      <c r="W69" s="10">
        <v>2.2599999999999998</v>
      </c>
      <c r="X69" s="10">
        <v>0.29099999999999998</v>
      </c>
      <c r="Y69" s="10">
        <v>13</v>
      </c>
      <c r="Z69" s="10">
        <v>4.54</v>
      </c>
      <c r="AA69" s="10">
        <v>61.61</v>
      </c>
      <c r="AB69" s="10">
        <v>25.67</v>
      </c>
      <c r="AC69" s="10">
        <v>145.22</v>
      </c>
      <c r="AD69" s="10">
        <v>35.97</v>
      </c>
      <c r="AE69" s="10">
        <v>386.44</v>
      </c>
      <c r="AF69" s="10">
        <v>89.81</v>
      </c>
      <c r="AG69" s="10">
        <v>12029.34</v>
      </c>
      <c r="AH69" s="10">
        <v>495.16</v>
      </c>
      <c r="AI69" s="10">
        <v>1492.37</v>
      </c>
      <c r="AJ69" s="12">
        <f t="shared" si="3"/>
        <v>0.16412946321249516</v>
      </c>
    </row>
    <row r="70" spans="1:36">
      <c r="A70" s="9" t="s">
        <v>177</v>
      </c>
      <c r="B70" s="10">
        <v>0.1</v>
      </c>
      <c r="C70" s="10">
        <v>46.7</v>
      </c>
      <c r="D70" s="10">
        <v>44.7</v>
      </c>
      <c r="E70" s="10">
        <v>43.4</v>
      </c>
      <c r="G70" s="10">
        <v>233.86</v>
      </c>
      <c r="H70" s="10">
        <v>1.3</v>
      </c>
      <c r="I70" s="10">
        <v>5.7</v>
      </c>
      <c r="J70" s="10">
        <v>1.88</v>
      </c>
      <c r="L70" s="10">
        <f t="shared" si="4"/>
        <v>46.7</v>
      </c>
      <c r="M70" s="10">
        <f t="shared" si="5"/>
        <v>1.3</v>
      </c>
      <c r="O70" s="11">
        <v>153225.22</v>
      </c>
      <c r="P70" s="11">
        <v>395.43</v>
      </c>
      <c r="Q70" s="10">
        <v>9.4</v>
      </c>
      <c r="R70" s="10">
        <v>444836.63</v>
      </c>
      <c r="S70" s="10" t="s">
        <v>178</v>
      </c>
      <c r="T70" s="10">
        <v>86.76</v>
      </c>
      <c r="U70" s="10">
        <v>0.27100000000000002</v>
      </c>
      <c r="V70" s="10">
        <v>4.7300000000000004</v>
      </c>
      <c r="W70" s="10">
        <v>8.85</v>
      </c>
      <c r="X70" s="10">
        <v>3.01</v>
      </c>
      <c r="Y70" s="10">
        <v>42.66</v>
      </c>
      <c r="Z70" s="10">
        <v>12.68</v>
      </c>
      <c r="AA70" s="10">
        <v>147.72999999999999</v>
      </c>
      <c r="AB70" s="10">
        <v>51.87</v>
      </c>
      <c r="AC70" s="10">
        <v>244.32</v>
      </c>
      <c r="AD70" s="10">
        <v>50.7</v>
      </c>
      <c r="AE70" s="10">
        <v>466.79</v>
      </c>
      <c r="AF70" s="10">
        <v>93.36</v>
      </c>
      <c r="AG70" s="10">
        <v>8222.35</v>
      </c>
      <c r="AH70" s="10">
        <v>875.16</v>
      </c>
      <c r="AI70" s="10">
        <v>527.76</v>
      </c>
      <c r="AJ70" s="12">
        <f t="shared" si="3"/>
        <v>0.4735914907060505</v>
      </c>
    </row>
    <row r="71" spans="1:36">
      <c r="A71" s="9" t="s">
        <v>179</v>
      </c>
      <c r="B71" s="10">
        <v>204.5</v>
      </c>
      <c r="C71" s="10">
        <v>19.2</v>
      </c>
      <c r="D71" s="10">
        <v>20.8</v>
      </c>
      <c r="E71" s="10">
        <v>17.399999999999999</v>
      </c>
      <c r="G71" s="10">
        <v>544.70000000000005</v>
      </c>
      <c r="H71" s="10">
        <v>0.93</v>
      </c>
      <c r="I71" s="10">
        <v>5.67</v>
      </c>
      <c r="J71" s="10">
        <v>2.4700000000000002</v>
      </c>
      <c r="L71" s="10">
        <f t="shared" si="4"/>
        <v>19.2</v>
      </c>
      <c r="M71" s="10">
        <f t="shared" si="5"/>
        <v>0.93</v>
      </c>
      <c r="O71" s="11">
        <v>153225.23000000001</v>
      </c>
      <c r="P71" s="11">
        <v>198.97</v>
      </c>
      <c r="Q71" s="10">
        <v>2.2400000000000002</v>
      </c>
      <c r="R71" s="10">
        <v>445393.63</v>
      </c>
      <c r="S71" s="10" t="s">
        <v>36</v>
      </c>
      <c r="T71" s="10">
        <v>27.64</v>
      </c>
      <c r="U71" s="10" t="s">
        <v>9</v>
      </c>
      <c r="V71" s="10">
        <v>1.96</v>
      </c>
      <c r="W71" s="10">
        <v>3.36</v>
      </c>
      <c r="X71" s="10">
        <v>1.1499999999999999</v>
      </c>
      <c r="Y71" s="10">
        <v>16.13</v>
      </c>
      <c r="Z71" s="10">
        <v>5.12</v>
      </c>
      <c r="AA71" s="10">
        <v>60.93</v>
      </c>
      <c r="AB71" s="10">
        <v>24.14</v>
      </c>
      <c r="AC71" s="10">
        <v>125.99</v>
      </c>
      <c r="AD71" s="10">
        <v>29.21</v>
      </c>
      <c r="AE71" s="10">
        <v>312.06</v>
      </c>
      <c r="AF71" s="10">
        <v>75.069999999999993</v>
      </c>
      <c r="AG71" s="10">
        <v>10630.54</v>
      </c>
      <c r="AH71" s="10">
        <v>455.06</v>
      </c>
      <c r="AI71" s="10">
        <v>542.39</v>
      </c>
      <c r="AJ71" s="12">
        <f t="shared" si="3"/>
        <v>0.47756278239768674</v>
      </c>
    </row>
    <row r="72" spans="1:36">
      <c r="A72" s="9" t="s">
        <v>180</v>
      </c>
      <c r="B72" s="10">
        <v>0.1</v>
      </c>
      <c r="C72" s="10">
        <v>62.5</v>
      </c>
      <c r="D72" s="10">
        <v>59.8</v>
      </c>
      <c r="E72" s="10">
        <v>63.4</v>
      </c>
      <c r="G72" s="10">
        <v>570.45000000000005</v>
      </c>
      <c r="H72" s="10">
        <v>3.28</v>
      </c>
      <c r="I72" s="10">
        <v>17.63</v>
      </c>
      <c r="J72" s="10">
        <v>9.3800000000000008</v>
      </c>
      <c r="L72" s="10">
        <f t="shared" si="4"/>
        <v>62.5</v>
      </c>
      <c r="M72" s="10">
        <f t="shared" si="5"/>
        <v>3.28</v>
      </c>
      <c r="O72" s="11">
        <v>153225.23000000001</v>
      </c>
      <c r="P72" s="11">
        <v>287</v>
      </c>
      <c r="Q72" s="10">
        <v>5.79</v>
      </c>
      <c r="R72" s="10">
        <v>447969.97</v>
      </c>
      <c r="S72" s="10" t="s">
        <v>147</v>
      </c>
      <c r="T72" s="10">
        <v>11.39</v>
      </c>
      <c r="U72" s="10" t="s">
        <v>115</v>
      </c>
      <c r="V72" s="10">
        <v>2.68</v>
      </c>
      <c r="W72" s="10">
        <v>4.13</v>
      </c>
      <c r="X72" s="10">
        <v>1.52</v>
      </c>
      <c r="Y72" s="10">
        <v>19.510000000000002</v>
      </c>
      <c r="Z72" s="10">
        <v>6.41</v>
      </c>
      <c r="AA72" s="10">
        <v>75.7</v>
      </c>
      <c r="AB72" s="10">
        <v>29.23</v>
      </c>
      <c r="AC72" s="10">
        <v>148.85</v>
      </c>
      <c r="AD72" s="10">
        <v>32.659999999999997</v>
      </c>
      <c r="AE72" s="10">
        <v>330.8</v>
      </c>
      <c r="AF72" s="10">
        <v>74.72</v>
      </c>
      <c r="AG72" s="10">
        <v>8838.98</v>
      </c>
      <c r="AH72" s="10">
        <v>130.16999999999999</v>
      </c>
      <c r="AI72" s="10">
        <v>185.75</v>
      </c>
      <c r="AJ72" s="12">
        <f t="shared" si="3"/>
        <v>0.51767761180537386</v>
      </c>
    </row>
    <row r="73" spans="1:36">
      <c r="A73" s="9" t="s">
        <v>182</v>
      </c>
      <c r="B73" s="10">
        <v>0.1</v>
      </c>
      <c r="C73" s="10">
        <v>72.400000000000006</v>
      </c>
      <c r="D73" s="10">
        <v>67.400000000000006</v>
      </c>
      <c r="E73" s="10">
        <v>71.099999999999994</v>
      </c>
      <c r="G73" s="10">
        <v>688.99</v>
      </c>
      <c r="H73" s="10">
        <v>4.18</v>
      </c>
      <c r="I73" s="10">
        <v>26.93</v>
      </c>
      <c r="J73" s="10">
        <v>9.67</v>
      </c>
      <c r="L73" s="10">
        <f t="shared" si="4"/>
        <v>72.400000000000006</v>
      </c>
      <c r="M73" s="10">
        <f t="shared" si="5"/>
        <v>4.18</v>
      </c>
      <c r="O73" s="11">
        <v>153225.23000000001</v>
      </c>
      <c r="P73" s="11">
        <v>363.21</v>
      </c>
      <c r="Q73" s="10">
        <v>5.12</v>
      </c>
      <c r="R73" s="10">
        <v>442703.75</v>
      </c>
      <c r="S73" s="10" t="s">
        <v>118</v>
      </c>
      <c r="T73" s="10">
        <v>22.61</v>
      </c>
      <c r="U73" s="10" t="s">
        <v>76</v>
      </c>
      <c r="V73" s="10">
        <v>2.0299999999999998</v>
      </c>
      <c r="W73" s="10">
        <v>4.54</v>
      </c>
      <c r="X73" s="10">
        <v>1.58</v>
      </c>
      <c r="Y73" s="10">
        <v>23.14</v>
      </c>
      <c r="Z73" s="10">
        <v>7.67</v>
      </c>
      <c r="AA73" s="10">
        <v>91.08</v>
      </c>
      <c r="AB73" s="10">
        <v>35.78</v>
      </c>
      <c r="AC73" s="10">
        <v>177.6</v>
      </c>
      <c r="AD73" s="10">
        <v>38.65</v>
      </c>
      <c r="AE73" s="10">
        <v>369.75</v>
      </c>
      <c r="AF73" s="10">
        <v>79.819999999999993</v>
      </c>
      <c r="AG73" s="10">
        <v>8761.7900000000009</v>
      </c>
      <c r="AH73" s="10">
        <v>126.88</v>
      </c>
      <c r="AI73" s="10">
        <v>128.47</v>
      </c>
      <c r="AJ73" s="12">
        <f t="shared" si="3"/>
        <v>0.47126690158405071</v>
      </c>
    </row>
    <row r="74" spans="1:36">
      <c r="A74" s="9" t="s">
        <v>184</v>
      </c>
      <c r="B74" s="10">
        <v>605.70000000000005</v>
      </c>
      <c r="C74" s="10">
        <v>16.8</v>
      </c>
      <c r="D74" s="10">
        <v>21.7</v>
      </c>
      <c r="E74" s="10">
        <v>16.3</v>
      </c>
      <c r="G74" s="10">
        <v>517</v>
      </c>
      <c r="H74" s="10">
        <v>1.07</v>
      </c>
      <c r="I74" s="10">
        <v>5.91</v>
      </c>
      <c r="J74" s="10">
        <v>3.48</v>
      </c>
      <c r="L74" s="10">
        <f t="shared" si="4"/>
        <v>16.8</v>
      </c>
      <c r="M74" s="10">
        <f t="shared" si="5"/>
        <v>1.07</v>
      </c>
      <c r="O74" s="11">
        <v>153225.23000000001</v>
      </c>
      <c r="P74" s="11">
        <v>120</v>
      </c>
      <c r="Q74" s="10">
        <v>2.27</v>
      </c>
      <c r="R74" s="10">
        <v>439945.78</v>
      </c>
      <c r="S74" s="10" t="s">
        <v>185</v>
      </c>
      <c r="T74" s="10">
        <v>26.38</v>
      </c>
      <c r="U74" s="10" t="s">
        <v>186</v>
      </c>
      <c r="V74" s="10" t="s">
        <v>107</v>
      </c>
      <c r="W74" s="10">
        <v>1.4</v>
      </c>
      <c r="X74" s="10">
        <v>0.626</v>
      </c>
      <c r="Y74" s="10">
        <v>8.49</v>
      </c>
      <c r="Z74" s="10">
        <v>3.31</v>
      </c>
      <c r="AA74" s="10">
        <v>44.46</v>
      </c>
      <c r="AB74" s="10">
        <v>19.510000000000002</v>
      </c>
      <c r="AC74" s="10">
        <v>111.96</v>
      </c>
      <c r="AD74" s="10">
        <v>27.65</v>
      </c>
      <c r="AE74" s="10">
        <v>307.01</v>
      </c>
      <c r="AF74" s="10">
        <v>75.400000000000006</v>
      </c>
      <c r="AG74" s="10">
        <v>10419.700000000001</v>
      </c>
      <c r="AH74" s="10">
        <v>469.06</v>
      </c>
      <c r="AI74" s="10">
        <v>787.93</v>
      </c>
      <c r="AJ74" s="12">
        <f t="shared" si="3"/>
        <v>0.55510600586452552</v>
      </c>
    </row>
    <row r="75" spans="1:36">
      <c r="A75" s="9" t="s">
        <v>187</v>
      </c>
      <c r="B75" s="10">
        <v>1567.5</v>
      </c>
      <c r="C75" s="10">
        <v>1579.1</v>
      </c>
      <c r="D75" s="10">
        <v>1573.9</v>
      </c>
      <c r="E75" s="10">
        <v>1656.5</v>
      </c>
      <c r="G75" s="10">
        <v>42.02</v>
      </c>
      <c r="H75" s="10">
        <v>21.75</v>
      </c>
      <c r="I75" s="10">
        <v>17.149999999999999</v>
      </c>
      <c r="J75" s="10">
        <v>44.25</v>
      </c>
      <c r="L75" s="10">
        <f t="shared" si="4"/>
        <v>1567.5</v>
      </c>
      <c r="M75" s="10">
        <f t="shared" si="5"/>
        <v>42.02</v>
      </c>
      <c r="O75" s="11">
        <v>153225.23000000001</v>
      </c>
      <c r="P75" s="11">
        <v>148.77000000000001</v>
      </c>
      <c r="Q75" s="10">
        <v>4</v>
      </c>
      <c r="R75" s="10">
        <v>448603.97</v>
      </c>
      <c r="S75" s="10" t="s">
        <v>163</v>
      </c>
      <c r="T75" s="10">
        <v>24.68</v>
      </c>
      <c r="U75" s="10" t="s">
        <v>64</v>
      </c>
      <c r="V75" s="10" t="s">
        <v>188</v>
      </c>
      <c r="W75" s="10">
        <v>0.56999999999999995</v>
      </c>
      <c r="X75" s="10">
        <v>0.16600000000000001</v>
      </c>
      <c r="Y75" s="10">
        <v>4.05</v>
      </c>
      <c r="Z75" s="10">
        <v>1.57</v>
      </c>
      <c r="AA75" s="10">
        <v>21.61</v>
      </c>
      <c r="AB75" s="10">
        <v>9.7100000000000009</v>
      </c>
      <c r="AC75" s="10">
        <v>55.71</v>
      </c>
      <c r="AD75" s="10">
        <v>13.63</v>
      </c>
      <c r="AE75" s="10">
        <v>148.08000000000001</v>
      </c>
      <c r="AF75" s="10">
        <v>37.69</v>
      </c>
      <c r="AG75" s="10">
        <v>12334.86</v>
      </c>
      <c r="AH75" s="10">
        <v>75.290000000000006</v>
      </c>
      <c r="AI75" s="10">
        <v>111.62</v>
      </c>
      <c r="AJ75" s="12">
        <f t="shared" si="3"/>
        <v>0.33401241111453972</v>
      </c>
    </row>
    <row r="76" spans="1:36">
      <c r="A76" s="9" t="s">
        <v>189</v>
      </c>
      <c r="B76" s="10">
        <v>21.3</v>
      </c>
      <c r="C76" s="10">
        <v>116.1</v>
      </c>
      <c r="D76" s="10">
        <v>111.8</v>
      </c>
      <c r="E76" s="10">
        <v>108.8</v>
      </c>
      <c r="G76" s="10">
        <v>127.94</v>
      </c>
      <c r="H76" s="10">
        <v>1.9</v>
      </c>
      <c r="I76" s="10">
        <v>5.64</v>
      </c>
      <c r="J76" s="10">
        <v>7.76</v>
      </c>
      <c r="L76" s="10">
        <f t="shared" si="4"/>
        <v>116.1</v>
      </c>
      <c r="M76" s="10">
        <f t="shared" si="5"/>
        <v>1.9</v>
      </c>
      <c r="O76" s="11">
        <v>153225.23000000001</v>
      </c>
      <c r="P76" s="11">
        <v>292.36</v>
      </c>
      <c r="Q76" s="10">
        <v>3.97</v>
      </c>
      <c r="R76" s="10">
        <v>421599.31</v>
      </c>
      <c r="S76" s="10" t="s">
        <v>103</v>
      </c>
      <c r="T76" s="10">
        <v>7.63</v>
      </c>
      <c r="U76" s="10" t="s">
        <v>190</v>
      </c>
      <c r="V76" s="10">
        <v>1.23</v>
      </c>
      <c r="W76" s="10">
        <v>2.76</v>
      </c>
      <c r="X76" s="10">
        <v>0.36399999999999999</v>
      </c>
      <c r="Y76" s="10">
        <v>16.57</v>
      </c>
      <c r="Z76" s="10">
        <v>6.14</v>
      </c>
      <c r="AA76" s="10">
        <v>82.61</v>
      </c>
      <c r="AB76" s="10">
        <v>32.06</v>
      </c>
      <c r="AC76" s="10">
        <v>163.85</v>
      </c>
      <c r="AD76" s="10">
        <v>33.47</v>
      </c>
      <c r="AE76" s="10">
        <v>314.67</v>
      </c>
      <c r="AF76" s="10">
        <v>65.3</v>
      </c>
      <c r="AG76" s="10">
        <v>8268.42</v>
      </c>
      <c r="AH76" s="10">
        <v>119.53</v>
      </c>
      <c r="AI76" s="10">
        <v>421.98</v>
      </c>
      <c r="AJ76" s="12">
        <f t="shared" ref="AJ76:AJ98" si="6">IF(X76&gt;0,X76/SQRT(W76*Y76)/0.3271,"")</f>
        <v>0.16455271198758775</v>
      </c>
    </row>
    <row r="77" spans="1:36">
      <c r="A77" s="9" t="s">
        <v>191</v>
      </c>
      <c r="B77" s="10">
        <v>240</v>
      </c>
      <c r="C77" s="10">
        <v>20.6</v>
      </c>
      <c r="D77" s="10">
        <v>22.5</v>
      </c>
      <c r="E77" s="10">
        <v>21.2</v>
      </c>
      <c r="G77" s="10">
        <v>485.17</v>
      </c>
      <c r="H77" s="10">
        <v>0.91</v>
      </c>
      <c r="I77" s="10">
        <v>5.39</v>
      </c>
      <c r="J77" s="10">
        <v>2.06</v>
      </c>
      <c r="L77" s="10">
        <f t="shared" si="4"/>
        <v>20.6</v>
      </c>
      <c r="M77" s="10">
        <f t="shared" si="5"/>
        <v>0.91</v>
      </c>
      <c r="O77" s="11">
        <v>153225.23000000001</v>
      </c>
      <c r="P77" s="11">
        <v>162.31</v>
      </c>
      <c r="Q77" s="10">
        <v>3.23</v>
      </c>
      <c r="R77" s="10">
        <v>448098.88</v>
      </c>
      <c r="S77" s="10" t="s">
        <v>192</v>
      </c>
      <c r="T77" s="10">
        <v>30</v>
      </c>
      <c r="U77" s="10" t="s">
        <v>193</v>
      </c>
      <c r="V77" s="10" t="s">
        <v>194</v>
      </c>
      <c r="W77" s="10">
        <v>1.68</v>
      </c>
      <c r="X77" s="10">
        <v>0.68600000000000005</v>
      </c>
      <c r="Y77" s="10">
        <v>10.37</v>
      </c>
      <c r="Z77" s="10">
        <v>3.15</v>
      </c>
      <c r="AA77" s="10">
        <v>39.700000000000003</v>
      </c>
      <c r="AB77" s="10">
        <v>16.059999999999999</v>
      </c>
      <c r="AC77" s="10">
        <v>86.48</v>
      </c>
      <c r="AD77" s="10">
        <v>20.9</v>
      </c>
      <c r="AE77" s="10">
        <v>214.39</v>
      </c>
      <c r="AF77" s="10">
        <v>50.57</v>
      </c>
      <c r="AG77" s="10">
        <v>10901.69</v>
      </c>
      <c r="AH77" s="10">
        <v>552.67999999999995</v>
      </c>
      <c r="AI77" s="10">
        <v>572.5</v>
      </c>
      <c r="AJ77" s="12">
        <f t="shared" si="6"/>
        <v>0.5024577537880438</v>
      </c>
    </row>
    <row r="78" spans="1:36">
      <c r="A78" s="9" t="s">
        <v>195</v>
      </c>
      <c r="B78" s="10">
        <v>0.1</v>
      </c>
      <c r="C78" s="10">
        <v>46.9</v>
      </c>
      <c r="D78" s="10">
        <v>40.299999999999997</v>
      </c>
      <c r="E78" s="10">
        <v>43.5</v>
      </c>
      <c r="G78" s="10">
        <v>512.97</v>
      </c>
      <c r="H78" s="10">
        <v>2.69</v>
      </c>
      <c r="I78" s="10">
        <v>16.84</v>
      </c>
      <c r="J78" s="10">
        <v>8.18</v>
      </c>
      <c r="L78" s="10">
        <f t="shared" si="4"/>
        <v>46.9</v>
      </c>
      <c r="M78" s="10">
        <f t="shared" si="5"/>
        <v>2.69</v>
      </c>
      <c r="O78" s="11">
        <v>153225.23000000001</v>
      </c>
      <c r="P78" s="11">
        <v>289.77999999999997</v>
      </c>
      <c r="Q78" s="10">
        <v>8.3800000000000008</v>
      </c>
      <c r="R78" s="10">
        <v>439051.94</v>
      </c>
      <c r="S78" s="10" t="s">
        <v>196</v>
      </c>
      <c r="T78" s="10">
        <v>12.27</v>
      </c>
      <c r="U78" s="10" t="s">
        <v>78</v>
      </c>
      <c r="V78" s="10" t="s">
        <v>112</v>
      </c>
      <c r="W78" s="10">
        <v>1.87</v>
      </c>
      <c r="X78" s="10">
        <v>0.34200000000000003</v>
      </c>
      <c r="Y78" s="10">
        <v>10.09</v>
      </c>
      <c r="Z78" s="10">
        <v>3.71</v>
      </c>
      <c r="AA78" s="10">
        <v>46.8</v>
      </c>
      <c r="AB78" s="10">
        <v>18.05</v>
      </c>
      <c r="AC78" s="10">
        <v>94.01</v>
      </c>
      <c r="AD78" s="10">
        <v>20.56</v>
      </c>
      <c r="AE78" s="10">
        <v>203.82</v>
      </c>
      <c r="AF78" s="10">
        <v>42.77</v>
      </c>
      <c r="AG78" s="10">
        <v>9930.2800000000007</v>
      </c>
      <c r="AH78" s="10">
        <v>114.03</v>
      </c>
      <c r="AI78" s="10">
        <v>158.54</v>
      </c>
      <c r="AJ78" s="12">
        <f t="shared" si="6"/>
        <v>0.24070170996182971</v>
      </c>
    </row>
    <row r="79" spans="1:36">
      <c r="A79" s="9" t="s">
        <v>198</v>
      </c>
      <c r="B79" s="10">
        <v>207.9</v>
      </c>
      <c r="C79" s="10">
        <v>40.299999999999997</v>
      </c>
      <c r="D79" s="10">
        <v>43.2</v>
      </c>
      <c r="E79" s="10">
        <v>40.5</v>
      </c>
      <c r="G79" s="10">
        <v>297.47000000000003</v>
      </c>
      <c r="H79" s="10">
        <v>1.1000000000000001</v>
      </c>
      <c r="I79" s="10">
        <v>5.86</v>
      </c>
      <c r="J79" s="10">
        <v>1.7</v>
      </c>
      <c r="L79" s="10">
        <f t="shared" si="4"/>
        <v>40.299999999999997</v>
      </c>
      <c r="M79" s="10">
        <f t="shared" si="5"/>
        <v>1.1000000000000001</v>
      </c>
      <c r="O79" s="11">
        <v>153225.23000000001</v>
      </c>
      <c r="P79" s="11">
        <v>384.39</v>
      </c>
      <c r="Q79" s="10">
        <v>8.69</v>
      </c>
      <c r="R79" s="10">
        <v>439388.94</v>
      </c>
      <c r="S79" s="10" t="s">
        <v>101</v>
      </c>
      <c r="T79" s="10">
        <v>83.93</v>
      </c>
      <c r="U79" s="10">
        <v>0.52700000000000002</v>
      </c>
      <c r="V79" s="10">
        <v>7.99</v>
      </c>
      <c r="W79" s="10">
        <v>15.36</v>
      </c>
      <c r="X79" s="10">
        <v>5.48</v>
      </c>
      <c r="Y79" s="10">
        <v>71.400000000000006</v>
      </c>
      <c r="Z79" s="10">
        <v>20.53</v>
      </c>
      <c r="AA79" s="10">
        <v>227.01</v>
      </c>
      <c r="AB79" s="10">
        <v>77.42</v>
      </c>
      <c r="AC79" s="10">
        <v>340.3</v>
      </c>
      <c r="AD79" s="10">
        <v>67.099999999999994</v>
      </c>
      <c r="AE79" s="10">
        <v>594.54999999999995</v>
      </c>
      <c r="AF79" s="10">
        <v>116.61</v>
      </c>
      <c r="AG79" s="10">
        <v>8534.85</v>
      </c>
      <c r="AH79" s="10">
        <v>1086.6400000000001</v>
      </c>
      <c r="AI79" s="10">
        <v>669.27</v>
      </c>
      <c r="AJ79" s="12">
        <f t="shared" si="6"/>
        <v>0.50588907497952618</v>
      </c>
    </row>
    <row r="80" spans="1:36">
      <c r="A80" s="9" t="s">
        <v>199</v>
      </c>
      <c r="B80" s="10">
        <v>435.8</v>
      </c>
      <c r="C80" s="10">
        <v>71.900000000000006</v>
      </c>
      <c r="D80" s="10">
        <v>83.7</v>
      </c>
      <c r="E80" s="10">
        <v>79.5</v>
      </c>
      <c r="G80" s="10">
        <v>452.31</v>
      </c>
      <c r="H80" s="10">
        <v>3.3</v>
      </c>
      <c r="I80" s="10">
        <v>18.52</v>
      </c>
      <c r="J80" s="10">
        <v>12.27</v>
      </c>
      <c r="L80" s="10">
        <f t="shared" si="4"/>
        <v>71.900000000000006</v>
      </c>
      <c r="M80" s="10">
        <f t="shared" si="5"/>
        <v>3.3</v>
      </c>
      <c r="O80" s="11">
        <v>153225.23000000001</v>
      </c>
      <c r="P80" s="11">
        <v>304.69</v>
      </c>
      <c r="Q80" s="10">
        <v>5.73</v>
      </c>
      <c r="R80" s="10">
        <v>445564.66</v>
      </c>
      <c r="S80" s="10" t="s">
        <v>200</v>
      </c>
      <c r="T80" s="10">
        <v>14.04</v>
      </c>
      <c r="U80" s="10" t="s">
        <v>155</v>
      </c>
      <c r="V80" s="10" t="s">
        <v>201</v>
      </c>
      <c r="W80" s="10">
        <v>1.76</v>
      </c>
      <c r="X80" s="10">
        <v>0.58199999999999996</v>
      </c>
      <c r="Y80" s="10">
        <v>10.029999999999999</v>
      </c>
      <c r="Z80" s="10">
        <v>3.57</v>
      </c>
      <c r="AA80" s="10">
        <v>49.96</v>
      </c>
      <c r="AB80" s="10">
        <v>20.94</v>
      </c>
      <c r="AC80" s="10">
        <v>115.83</v>
      </c>
      <c r="AD80" s="10">
        <v>27.86</v>
      </c>
      <c r="AE80" s="10">
        <v>288.75</v>
      </c>
      <c r="AF80" s="10">
        <v>66.98</v>
      </c>
      <c r="AG80" s="10">
        <v>9635.51</v>
      </c>
      <c r="AH80" s="10">
        <v>119.11</v>
      </c>
      <c r="AI80" s="10">
        <v>203.77</v>
      </c>
      <c r="AJ80" s="12">
        <f t="shared" si="6"/>
        <v>0.42348266758603975</v>
      </c>
    </row>
    <row r="81" spans="1:36">
      <c r="A81" s="9" t="s">
        <v>202</v>
      </c>
      <c r="B81" s="10">
        <v>0.1</v>
      </c>
      <c r="C81" s="10">
        <v>64.400000000000006</v>
      </c>
      <c r="D81" s="10">
        <v>62.1</v>
      </c>
      <c r="E81" s="10">
        <v>65.7</v>
      </c>
      <c r="G81" s="10">
        <v>129.5</v>
      </c>
      <c r="H81" s="10">
        <v>1.1299999999999999</v>
      </c>
      <c r="I81" s="10">
        <v>3.86</v>
      </c>
      <c r="J81" s="10">
        <v>1.49</v>
      </c>
      <c r="L81" s="10">
        <f t="shared" si="4"/>
        <v>64.400000000000006</v>
      </c>
      <c r="M81" s="10">
        <f t="shared" si="5"/>
        <v>1.1299999999999999</v>
      </c>
      <c r="O81" s="11">
        <v>153225.23000000001</v>
      </c>
      <c r="P81" s="11">
        <v>650.52</v>
      </c>
      <c r="Q81" s="10">
        <v>7.65</v>
      </c>
      <c r="R81" s="10">
        <v>435401.91</v>
      </c>
      <c r="S81" s="10" t="s">
        <v>163</v>
      </c>
      <c r="T81" s="10">
        <v>121.32</v>
      </c>
      <c r="U81" s="10">
        <v>0.22700000000000001</v>
      </c>
      <c r="V81" s="10">
        <v>3.67</v>
      </c>
      <c r="W81" s="10">
        <v>10.07</v>
      </c>
      <c r="X81" s="10">
        <v>3.96</v>
      </c>
      <c r="Y81" s="10">
        <v>62.27</v>
      </c>
      <c r="Z81" s="10">
        <v>21.17</v>
      </c>
      <c r="AA81" s="10">
        <v>264</v>
      </c>
      <c r="AB81" s="10">
        <v>103.46</v>
      </c>
      <c r="AC81" s="10">
        <v>512.87</v>
      </c>
      <c r="AD81" s="10">
        <v>108.68</v>
      </c>
      <c r="AE81" s="10">
        <v>1038.5</v>
      </c>
      <c r="AF81" s="10">
        <v>216.11</v>
      </c>
      <c r="AG81" s="10">
        <v>7897.71</v>
      </c>
      <c r="AH81" s="10">
        <v>1793.03</v>
      </c>
      <c r="AI81" s="10">
        <v>1021.86</v>
      </c>
      <c r="AJ81" s="12">
        <f t="shared" si="6"/>
        <v>0.48345991757053852</v>
      </c>
    </row>
    <row r="82" spans="1:36">
      <c r="A82" s="9" t="s">
        <v>203</v>
      </c>
      <c r="B82" s="10">
        <v>126.2</v>
      </c>
      <c r="C82" s="10">
        <v>121.2</v>
      </c>
      <c r="D82" s="10">
        <v>121.4</v>
      </c>
      <c r="E82" s="10">
        <v>117.3</v>
      </c>
      <c r="G82" s="10">
        <v>89.91</v>
      </c>
      <c r="H82" s="10">
        <v>1.66</v>
      </c>
      <c r="I82" s="10">
        <v>4.2699999999999996</v>
      </c>
      <c r="J82" s="10">
        <v>5.42</v>
      </c>
      <c r="L82" s="10">
        <f t="shared" si="4"/>
        <v>121.2</v>
      </c>
      <c r="M82" s="10">
        <f t="shared" si="5"/>
        <v>1.66</v>
      </c>
      <c r="O82" s="11">
        <v>153225.23000000001</v>
      </c>
      <c r="P82" s="11">
        <v>219.38</v>
      </c>
      <c r="Q82" s="10">
        <v>2.66</v>
      </c>
      <c r="R82" s="10">
        <v>438755.5</v>
      </c>
      <c r="S82" s="10" t="s">
        <v>204</v>
      </c>
      <c r="T82" s="10">
        <v>11.12</v>
      </c>
      <c r="U82" s="10" t="s">
        <v>118</v>
      </c>
      <c r="V82" s="10" t="s">
        <v>205</v>
      </c>
      <c r="W82" s="10">
        <v>0.77</v>
      </c>
      <c r="X82" s="10">
        <v>0.30399999999999999</v>
      </c>
      <c r="Y82" s="10">
        <v>8.2899999999999991</v>
      </c>
      <c r="Z82" s="10">
        <v>3.66</v>
      </c>
      <c r="AA82" s="10">
        <v>53.43</v>
      </c>
      <c r="AB82" s="10">
        <v>22.68</v>
      </c>
      <c r="AC82" s="10">
        <v>126.25</v>
      </c>
      <c r="AD82" s="10">
        <v>30.39</v>
      </c>
      <c r="AE82" s="10">
        <v>316.39999999999998</v>
      </c>
      <c r="AF82" s="10">
        <v>70.3</v>
      </c>
      <c r="AG82" s="10">
        <v>11089.72</v>
      </c>
      <c r="AH82" s="10">
        <v>389.36</v>
      </c>
      <c r="AI82" s="10">
        <v>1292.97</v>
      </c>
      <c r="AJ82" s="12">
        <f t="shared" si="6"/>
        <v>0.3678497046016152</v>
      </c>
    </row>
    <row r="83" spans="1:36">
      <c r="A83" s="9" t="s">
        <v>206</v>
      </c>
      <c r="B83" s="10">
        <v>56.8</v>
      </c>
      <c r="C83" s="10">
        <v>76.400000000000006</v>
      </c>
      <c r="D83" s="10">
        <v>75.8</v>
      </c>
      <c r="E83" s="10">
        <v>77</v>
      </c>
      <c r="G83" s="10">
        <v>242.46</v>
      </c>
      <c r="H83" s="10">
        <v>1.83</v>
      </c>
      <c r="I83" s="10">
        <v>7.81</v>
      </c>
      <c r="J83" s="10">
        <v>4.1500000000000004</v>
      </c>
      <c r="L83" s="10">
        <f t="shared" si="4"/>
        <v>76.400000000000006</v>
      </c>
      <c r="M83" s="10">
        <f t="shared" si="5"/>
        <v>1.83</v>
      </c>
      <c r="O83" s="11">
        <v>153225.23000000001</v>
      </c>
      <c r="P83" s="11">
        <v>347.33</v>
      </c>
      <c r="Q83" s="10">
        <v>3.77</v>
      </c>
      <c r="R83" s="10">
        <v>405849.19</v>
      </c>
      <c r="S83" s="10" t="s">
        <v>207</v>
      </c>
      <c r="T83" s="10">
        <v>28.07</v>
      </c>
      <c r="U83" s="10" t="s">
        <v>9</v>
      </c>
      <c r="V83" s="10" t="s">
        <v>208</v>
      </c>
      <c r="W83" s="10">
        <v>1.99</v>
      </c>
      <c r="X83" s="10">
        <v>0.60299999999999998</v>
      </c>
      <c r="Y83" s="10">
        <v>13.06</v>
      </c>
      <c r="Z83" s="10">
        <v>4.8</v>
      </c>
      <c r="AA83" s="10">
        <v>65.92</v>
      </c>
      <c r="AB83" s="10">
        <v>27.77</v>
      </c>
      <c r="AC83" s="10">
        <v>151.91</v>
      </c>
      <c r="AD83" s="10">
        <v>35.28</v>
      </c>
      <c r="AE83" s="10">
        <v>358.41</v>
      </c>
      <c r="AF83" s="10">
        <v>81.62</v>
      </c>
      <c r="AG83" s="10">
        <v>9193.5400000000009</v>
      </c>
      <c r="AH83" s="10">
        <v>261.64999999999998</v>
      </c>
      <c r="AI83" s="10">
        <v>443.29</v>
      </c>
      <c r="AJ83" s="12">
        <f t="shared" si="6"/>
        <v>0.36160850903794473</v>
      </c>
    </row>
    <row r="84" spans="1:36">
      <c r="A84" s="9" t="s">
        <v>209</v>
      </c>
      <c r="B84" s="10">
        <v>48</v>
      </c>
      <c r="C84" s="10">
        <v>69.5</v>
      </c>
      <c r="D84" s="10">
        <v>68.8</v>
      </c>
      <c r="E84" s="10">
        <v>88.2</v>
      </c>
      <c r="G84" s="10">
        <v>1067.4000000000001</v>
      </c>
      <c r="H84" s="10">
        <v>4.83</v>
      </c>
      <c r="I84" s="10">
        <v>41.96</v>
      </c>
      <c r="J84" s="10">
        <v>25.56</v>
      </c>
      <c r="L84" s="10">
        <f t="shared" si="4"/>
        <v>69.5</v>
      </c>
      <c r="M84" s="10">
        <f t="shared" si="5"/>
        <v>4.83</v>
      </c>
      <c r="O84" s="11">
        <v>153225.23000000001</v>
      </c>
      <c r="P84" s="11">
        <v>228.27</v>
      </c>
      <c r="Q84" s="10">
        <v>4.4000000000000004</v>
      </c>
      <c r="R84" s="10">
        <v>453397.59</v>
      </c>
      <c r="S84" s="10" t="s">
        <v>130</v>
      </c>
      <c r="T84" s="10">
        <v>6.96</v>
      </c>
      <c r="U84" s="10" t="s">
        <v>50</v>
      </c>
      <c r="V84" s="10" t="s">
        <v>210</v>
      </c>
      <c r="W84" s="10">
        <v>1.05</v>
      </c>
      <c r="X84" s="10">
        <v>0.443</v>
      </c>
      <c r="Y84" s="10">
        <v>5.35</v>
      </c>
      <c r="Z84" s="10">
        <v>1.99</v>
      </c>
      <c r="AA84" s="10">
        <v>25.16</v>
      </c>
      <c r="AB84" s="10">
        <v>10.35</v>
      </c>
      <c r="AC84" s="10">
        <v>56.03</v>
      </c>
      <c r="AD84" s="10">
        <v>13.23</v>
      </c>
      <c r="AE84" s="10">
        <v>141.71</v>
      </c>
      <c r="AF84" s="10">
        <v>34.33</v>
      </c>
      <c r="AG84" s="10">
        <v>8632.33</v>
      </c>
      <c r="AH84" s="10">
        <v>46.63</v>
      </c>
      <c r="AI84" s="10">
        <v>104.57</v>
      </c>
      <c r="AJ84" s="12">
        <f t="shared" si="6"/>
        <v>0.57141500638818099</v>
      </c>
    </row>
    <row r="85" spans="1:36">
      <c r="A85" s="9" t="s">
        <v>213</v>
      </c>
      <c r="B85" s="10">
        <v>16.2</v>
      </c>
      <c r="C85" s="10">
        <v>66</v>
      </c>
      <c r="D85" s="10">
        <v>64.7</v>
      </c>
      <c r="E85" s="10">
        <v>64.2</v>
      </c>
      <c r="G85" s="10">
        <v>868.6</v>
      </c>
      <c r="H85" s="10">
        <v>4.04</v>
      </c>
      <c r="I85" s="10">
        <v>29.75</v>
      </c>
      <c r="J85" s="10">
        <v>19.940000000000001</v>
      </c>
      <c r="L85" s="10">
        <f t="shared" si="4"/>
        <v>66</v>
      </c>
      <c r="M85" s="10">
        <f t="shared" si="5"/>
        <v>4.04</v>
      </c>
      <c r="O85" s="11">
        <v>153225.23000000001</v>
      </c>
      <c r="P85" s="11">
        <v>260.7</v>
      </c>
      <c r="Q85" s="10">
        <v>4.5199999999999996</v>
      </c>
      <c r="R85" s="10">
        <v>453204.34</v>
      </c>
      <c r="S85" s="10" t="s">
        <v>186</v>
      </c>
      <c r="T85" s="10">
        <v>8.15</v>
      </c>
      <c r="U85" s="10" t="s">
        <v>214</v>
      </c>
      <c r="V85" s="10" t="s">
        <v>215</v>
      </c>
      <c r="W85" s="10">
        <v>0.88</v>
      </c>
      <c r="X85" s="10">
        <v>0.51900000000000002</v>
      </c>
      <c r="Y85" s="10">
        <v>7.03</v>
      </c>
      <c r="Z85" s="10">
        <v>2.52</v>
      </c>
      <c r="AA85" s="10">
        <v>33.65</v>
      </c>
      <c r="AB85" s="10">
        <v>13.97</v>
      </c>
      <c r="AC85" s="10">
        <v>75</v>
      </c>
      <c r="AD85" s="10">
        <v>17.510000000000002</v>
      </c>
      <c r="AE85" s="10">
        <v>188.89</v>
      </c>
      <c r="AF85" s="10">
        <v>45.11</v>
      </c>
      <c r="AG85" s="10">
        <v>9288.82</v>
      </c>
      <c r="AH85" s="10">
        <v>61.95</v>
      </c>
      <c r="AI85" s="10">
        <v>133.78</v>
      </c>
      <c r="AJ85" s="12">
        <f t="shared" si="6"/>
        <v>0.63792234551768912</v>
      </c>
    </row>
    <row r="86" spans="1:36">
      <c r="A86" s="9" t="s">
        <v>216</v>
      </c>
      <c r="B86" s="10">
        <v>113.4</v>
      </c>
      <c r="C86" s="10">
        <v>68.7</v>
      </c>
      <c r="D86" s="10">
        <v>69.900000000000006</v>
      </c>
      <c r="E86" s="10">
        <v>62.2</v>
      </c>
      <c r="G86" s="10">
        <v>519.75</v>
      </c>
      <c r="H86" s="10">
        <v>3.32</v>
      </c>
      <c r="I86" s="10">
        <v>17.25</v>
      </c>
      <c r="J86" s="10">
        <v>13.51</v>
      </c>
      <c r="L86" s="10">
        <f t="shared" si="4"/>
        <v>68.7</v>
      </c>
      <c r="M86" s="10">
        <f t="shared" si="5"/>
        <v>3.32</v>
      </c>
      <c r="O86" s="11">
        <v>153225.23000000001</v>
      </c>
      <c r="P86" s="11">
        <v>255.6</v>
      </c>
      <c r="Q86" s="10">
        <v>4.47</v>
      </c>
      <c r="R86" s="10">
        <v>456094.84</v>
      </c>
      <c r="S86" s="10" t="s">
        <v>217</v>
      </c>
      <c r="T86" s="10">
        <v>9.52</v>
      </c>
      <c r="U86" s="10" t="s">
        <v>15</v>
      </c>
      <c r="V86" s="10" t="s">
        <v>152</v>
      </c>
      <c r="W86" s="10">
        <v>1.38</v>
      </c>
      <c r="X86" s="10">
        <v>0.38</v>
      </c>
      <c r="Y86" s="10">
        <v>6.97</v>
      </c>
      <c r="Z86" s="10">
        <v>2.41</v>
      </c>
      <c r="AA86" s="10">
        <v>34.020000000000003</v>
      </c>
      <c r="AB86" s="10">
        <v>14.78</v>
      </c>
      <c r="AC86" s="10">
        <v>81.790000000000006</v>
      </c>
      <c r="AD86" s="10">
        <v>19.5</v>
      </c>
      <c r="AE86" s="10">
        <v>212.39</v>
      </c>
      <c r="AF86" s="10">
        <v>51.88</v>
      </c>
      <c r="AG86" s="10">
        <v>9463.57</v>
      </c>
      <c r="AH86" s="10">
        <v>88.67</v>
      </c>
      <c r="AI86" s="10">
        <v>206.97</v>
      </c>
      <c r="AJ86" s="12">
        <f t="shared" si="6"/>
        <v>0.37458218638704494</v>
      </c>
    </row>
    <row r="87" spans="1:36">
      <c r="A87" s="9" t="s">
        <v>218</v>
      </c>
      <c r="B87" s="10">
        <v>1033</v>
      </c>
      <c r="C87" s="10">
        <v>923.2</v>
      </c>
      <c r="D87" s="10">
        <v>956</v>
      </c>
      <c r="E87" s="10">
        <v>960.5</v>
      </c>
      <c r="G87" s="10">
        <v>28.39</v>
      </c>
      <c r="H87" s="10">
        <v>8.27</v>
      </c>
      <c r="I87" s="10">
        <v>7.97</v>
      </c>
      <c r="J87" s="10">
        <v>11.81</v>
      </c>
      <c r="L87" s="10">
        <f t="shared" si="4"/>
        <v>923.2</v>
      </c>
      <c r="M87" s="10">
        <f t="shared" si="5"/>
        <v>8.27</v>
      </c>
      <c r="O87" s="11">
        <v>153225.23000000001</v>
      </c>
      <c r="P87" s="11">
        <v>971.28</v>
      </c>
      <c r="Q87" s="10">
        <v>15.12</v>
      </c>
      <c r="R87" s="10">
        <v>427997.66</v>
      </c>
      <c r="S87" s="10">
        <v>0.5</v>
      </c>
      <c r="T87" s="10">
        <v>23.38</v>
      </c>
      <c r="U87" s="10">
        <v>1.3</v>
      </c>
      <c r="V87" s="10">
        <v>13.41</v>
      </c>
      <c r="W87" s="10">
        <v>14.95</v>
      </c>
      <c r="X87" s="10">
        <v>3.19</v>
      </c>
      <c r="Y87" s="10">
        <v>69.52</v>
      </c>
      <c r="Z87" s="10">
        <v>22.92</v>
      </c>
      <c r="AA87" s="10">
        <v>267.52</v>
      </c>
      <c r="AB87" s="10">
        <v>95.27</v>
      </c>
      <c r="AC87" s="10">
        <v>432.39</v>
      </c>
      <c r="AD87" s="10">
        <v>80.02</v>
      </c>
      <c r="AE87" s="10">
        <v>677.73</v>
      </c>
      <c r="AF87" s="10">
        <v>128.55000000000001</v>
      </c>
      <c r="AG87" s="10">
        <v>7433.87</v>
      </c>
      <c r="AH87" s="10">
        <v>910.19</v>
      </c>
      <c r="AI87" s="10">
        <v>753.04</v>
      </c>
      <c r="AJ87" s="12">
        <f t="shared" si="6"/>
        <v>0.30250646520462332</v>
      </c>
    </row>
    <row r="88" spans="1:36">
      <c r="A88" s="9" t="s">
        <v>219</v>
      </c>
      <c r="B88" s="10">
        <v>0.1</v>
      </c>
      <c r="C88" s="10">
        <v>61.8</v>
      </c>
      <c r="D88" s="10">
        <v>58.9</v>
      </c>
      <c r="E88" s="10">
        <v>66.5</v>
      </c>
      <c r="G88" s="10">
        <v>222.36</v>
      </c>
      <c r="H88" s="10">
        <v>1.8</v>
      </c>
      <c r="I88" s="10">
        <v>6.96</v>
      </c>
      <c r="J88" s="10">
        <v>4.3600000000000003</v>
      </c>
      <c r="L88" s="10">
        <f t="shared" si="4"/>
        <v>61.8</v>
      </c>
      <c r="M88" s="10">
        <f t="shared" si="5"/>
        <v>1.8</v>
      </c>
      <c r="O88" s="11">
        <v>153225.23000000001</v>
      </c>
      <c r="P88" s="11">
        <v>321.23</v>
      </c>
      <c r="Q88" s="10">
        <v>3.75</v>
      </c>
      <c r="R88" s="10">
        <v>451907.75</v>
      </c>
      <c r="S88" s="10" t="s">
        <v>220</v>
      </c>
      <c r="T88" s="10">
        <v>26.11</v>
      </c>
      <c r="U88" s="10" t="s">
        <v>221</v>
      </c>
      <c r="V88" s="10" t="s">
        <v>222</v>
      </c>
      <c r="W88" s="10">
        <v>2.4300000000000002</v>
      </c>
      <c r="X88" s="10">
        <v>0.68200000000000005</v>
      </c>
      <c r="Y88" s="10">
        <v>14.76</v>
      </c>
      <c r="Z88" s="10">
        <v>5.35</v>
      </c>
      <c r="AA88" s="10">
        <v>76.91</v>
      </c>
      <c r="AB88" s="10">
        <v>32</v>
      </c>
      <c r="AC88" s="10">
        <v>172.47</v>
      </c>
      <c r="AD88" s="10">
        <v>41.15</v>
      </c>
      <c r="AE88" s="10">
        <v>434.37</v>
      </c>
      <c r="AF88" s="10">
        <v>101.21</v>
      </c>
      <c r="AG88" s="10">
        <v>10405.32</v>
      </c>
      <c r="AH88" s="10">
        <v>296.58999999999997</v>
      </c>
      <c r="AI88" s="10">
        <v>505.39</v>
      </c>
      <c r="AJ88" s="12">
        <f t="shared" si="6"/>
        <v>0.34814287783959419</v>
      </c>
    </row>
    <row r="89" spans="1:36">
      <c r="A89" s="9" t="s">
        <v>223</v>
      </c>
      <c r="B89" s="10">
        <v>995.6</v>
      </c>
      <c r="C89" s="10">
        <v>16.7</v>
      </c>
      <c r="D89" s="10">
        <v>25.9</v>
      </c>
      <c r="E89" s="10">
        <v>16.600000000000001</v>
      </c>
      <c r="G89" s="10">
        <v>152.25</v>
      </c>
      <c r="H89" s="10">
        <v>0.49</v>
      </c>
      <c r="I89" s="10">
        <v>1.87</v>
      </c>
      <c r="J89" s="10">
        <v>0.41</v>
      </c>
      <c r="L89" s="10">
        <f t="shared" si="4"/>
        <v>16.7</v>
      </c>
      <c r="M89" s="10">
        <f t="shared" si="5"/>
        <v>0.49</v>
      </c>
      <c r="O89" s="11">
        <v>153225.23000000001</v>
      </c>
      <c r="P89" s="11">
        <v>219.33</v>
      </c>
      <c r="Q89" s="10">
        <v>4.91</v>
      </c>
      <c r="R89" s="10">
        <v>411984.56</v>
      </c>
      <c r="S89" s="10" t="s">
        <v>224</v>
      </c>
      <c r="T89" s="10">
        <v>152.96</v>
      </c>
      <c r="U89" s="10">
        <v>0.28999999999999998</v>
      </c>
      <c r="V89" s="10">
        <v>5.81</v>
      </c>
      <c r="W89" s="10">
        <v>9.8699999999999992</v>
      </c>
      <c r="X89" s="10">
        <v>2.14</v>
      </c>
      <c r="Y89" s="10">
        <v>37.89</v>
      </c>
      <c r="Z89" s="10">
        <v>11.13</v>
      </c>
      <c r="AA89" s="10">
        <v>119.41</v>
      </c>
      <c r="AB89" s="10">
        <v>40.479999999999997</v>
      </c>
      <c r="AC89" s="10">
        <v>184.43</v>
      </c>
      <c r="AD89" s="10">
        <v>37.9</v>
      </c>
      <c r="AE89" s="10">
        <v>356.97</v>
      </c>
      <c r="AF89" s="10">
        <v>73.75</v>
      </c>
      <c r="AG89" s="10">
        <v>9379.2099999999991</v>
      </c>
      <c r="AH89" s="10">
        <v>4803.5200000000004</v>
      </c>
      <c r="AI89" s="10">
        <v>1465.88</v>
      </c>
      <c r="AJ89" s="12">
        <f t="shared" si="6"/>
        <v>0.33830806429837462</v>
      </c>
    </row>
    <row r="90" spans="1:36">
      <c r="A90" s="9" t="s">
        <v>225</v>
      </c>
      <c r="B90" s="10">
        <v>1800.3</v>
      </c>
      <c r="C90" s="10">
        <v>1791.5</v>
      </c>
      <c r="D90" s="10">
        <v>1795.2</v>
      </c>
      <c r="E90" s="10">
        <v>1841.5</v>
      </c>
      <c r="G90" s="10">
        <v>22.55</v>
      </c>
      <c r="H90" s="10">
        <v>16.149999999999999</v>
      </c>
      <c r="I90" s="10">
        <v>9.77</v>
      </c>
      <c r="J90" s="10">
        <v>35.590000000000003</v>
      </c>
      <c r="L90" s="10">
        <f t="shared" si="4"/>
        <v>1800.3</v>
      </c>
      <c r="M90" s="10">
        <f t="shared" si="5"/>
        <v>22.55</v>
      </c>
      <c r="O90" s="11">
        <v>153225.23000000001</v>
      </c>
      <c r="P90" s="11">
        <v>245.16</v>
      </c>
      <c r="Q90" s="10">
        <v>7.53</v>
      </c>
      <c r="R90" s="10">
        <v>444189.34</v>
      </c>
      <c r="S90" s="10" t="s">
        <v>186</v>
      </c>
      <c r="T90" s="10">
        <v>15.38</v>
      </c>
      <c r="U90" s="10" t="s">
        <v>217</v>
      </c>
      <c r="V90" s="10">
        <v>1.1499999999999999</v>
      </c>
      <c r="W90" s="10">
        <v>1.91</v>
      </c>
      <c r="X90" s="10">
        <v>0.152</v>
      </c>
      <c r="Y90" s="10">
        <v>9.01</v>
      </c>
      <c r="Z90" s="10">
        <v>3.08</v>
      </c>
      <c r="AA90" s="10">
        <v>35.82</v>
      </c>
      <c r="AB90" s="10">
        <v>12.88</v>
      </c>
      <c r="AC90" s="10">
        <v>60.95</v>
      </c>
      <c r="AD90" s="10">
        <v>12.91</v>
      </c>
      <c r="AE90" s="10">
        <v>126.9</v>
      </c>
      <c r="AF90" s="10">
        <v>25.06</v>
      </c>
      <c r="AG90" s="10">
        <v>9336.7999999999993</v>
      </c>
      <c r="AH90" s="10">
        <v>119.34</v>
      </c>
      <c r="AI90" s="10">
        <v>321.37</v>
      </c>
      <c r="AJ90" s="12">
        <f t="shared" si="6"/>
        <v>0.11201700705187234</v>
      </c>
    </row>
    <row r="91" spans="1:36">
      <c r="A91" s="9" t="s">
        <v>226</v>
      </c>
      <c r="B91" s="10">
        <v>64.099999999999994</v>
      </c>
      <c r="C91" s="10">
        <v>73.599999999999994</v>
      </c>
      <c r="D91" s="10">
        <v>73.3</v>
      </c>
      <c r="E91" s="10">
        <v>66.599999999999994</v>
      </c>
      <c r="G91" s="10">
        <v>389.24</v>
      </c>
      <c r="H91" s="10">
        <v>2.38</v>
      </c>
      <c r="I91" s="10">
        <v>12.86</v>
      </c>
      <c r="J91" s="10">
        <v>6.77</v>
      </c>
      <c r="L91" s="10">
        <f t="shared" si="4"/>
        <v>73.599999999999994</v>
      </c>
      <c r="M91" s="10">
        <f t="shared" si="5"/>
        <v>2.38</v>
      </c>
      <c r="O91" s="11">
        <v>153225.23000000001</v>
      </c>
      <c r="P91" s="11">
        <v>251.41</v>
      </c>
      <c r="Q91" s="10">
        <v>7.26</v>
      </c>
      <c r="R91" s="10">
        <v>443396.72</v>
      </c>
      <c r="S91" s="10" t="s">
        <v>214</v>
      </c>
      <c r="T91" s="10">
        <v>23.16</v>
      </c>
      <c r="U91" s="10" t="s">
        <v>124</v>
      </c>
      <c r="V91" s="10" t="s">
        <v>227</v>
      </c>
      <c r="W91" s="10">
        <v>1.78</v>
      </c>
      <c r="X91" s="10">
        <v>0.44400000000000001</v>
      </c>
      <c r="Y91" s="10">
        <v>11.14</v>
      </c>
      <c r="Z91" s="10">
        <v>3.56</v>
      </c>
      <c r="AA91" s="10">
        <v>43.83</v>
      </c>
      <c r="AB91" s="10">
        <v>16.89</v>
      </c>
      <c r="AC91" s="10">
        <v>85.85</v>
      </c>
      <c r="AD91" s="10">
        <v>19.079999999999998</v>
      </c>
      <c r="AE91" s="10">
        <v>185.05</v>
      </c>
      <c r="AF91" s="10">
        <v>39.090000000000003</v>
      </c>
      <c r="AG91" s="10">
        <v>8889.99</v>
      </c>
      <c r="AH91" s="10">
        <v>192.27</v>
      </c>
      <c r="AI91" s="10">
        <v>266.39999999999998</v>
      </c>
      <c r="AJ91" s="12">
        <f t="shared" si="6"/>
        <v>0.30482447144065383</v>
      </c>
    </row>
    <row r="92" spans="1:36">
      <c r="A92" s="9" t="s">
        <v>228</v>
      </c>
      <c r="B92" s="10">
        <v>2240.5</v>
      </c>
      <c r="C92" s="10">
        <v>1937.2</v>
      </c>
      <c r="D92" s="10">
        <v>2087.8000000000002</v>
      </c>
      <c r="E92" s="10">
        <v>1973.7</v>
      </c>
      <c r="G92" s="10">
        <v>17.489999999999998</v>
      </c>
      <c r="H92" s="10">
        <v>15.85</v>
      </c>
      <c r="I92" s="10">
        <v>8.26</v>
      </c>
      <c r="J92" s="10">
        <v>37.200000000000003</v>
      </c>
      <c r="L92" s="10">
        <f t="shared" si="4"/>
        <v>2240.5</v>
      </c>
      <c r="M92" s="10">
        <f t="shared" si="5"/>
        <v>17.489999999999998</v>
      </c>
      <c r="O92" s="11">
        <v>153225.23000000001</v>
      </c>
      <c r="P92" s="11">
        <v>492.67</v>
      </c>
      <c r="Q92" s="10">
        <v>6.3</v>
      </c>
      <c r="R92" s="10">
        <v>440150.5</v>
      </c>
      <c r="S92" s="10" t="s">
        <v>229</v>
      </c>
      <c r="T92" s="10">
        <v>6.87</v>
      </c>
      <c r="U92" s="10" t="s">
        <v>58</v>
      </c>
      <c r="V92" s="10">
        <v>1.39</v>
      </c>
      <c r="W92" s="10">
        <v>2.75</v>
      </c>
      <c r="X92" s="10">
        <v>0.185</v>
      </c>
      <c r="Y92" s="10">
        <v>14.27</v>
      </c>
      <c r="Z92" s="10">
        <v>5.05</v>
      </c>
      <c r="AA92" s="10">
        <v>64.91</v>
      </c>
      <c r="AB92" s="10">
        <v>24.44</v>
      </c>
      <c r="AC92" s="10">
        <v>117.33</v>
      </c>
      <c r="AD92" s="10">
        <v>25</v>
      </c>
      <c r="AE92" s="10">
        <v>229.71</v>
      </c>
      <c r="AF92" s="10">
        <v>45.78</v>
      </c>
      <c r="AG92" s="10">
        <v>9628.56</v>
      </c>
      <c r="AH92" s="10">
        <v>104.33</v>
      </c>
      <c r="AI92" s="10">
        <v>305.02</v>
      </c>
      <c r="AJ92" s="12">
        <f t="shared" si="6"/>
        <v>9.0284427979947582E-2</v>
      </c>
    </row>
    <row r="93" spans="1:36">
      <c r="A93" s="9" t="s">
        <v>230</v>
      </c>
      <c r="B93" s="10">
        <v>1077.5999999999999</v>
      </c>
      <c r="C93" s="10">
        <v>1074</v>
      </c>
      <c r="D93" s="10">
        <v>1074.9000000000001</v>
      </c>
      <c r="E93" s="10">
        <v>1069.5</v>
      </c>
      <c r="G93" s="10">
        <v>55.16</v>
      </c>
      <c r="H93" s="10">
        <v>14.7</v>
      </c>
      <c r="I93" s="10">
        <v>17.489999999999998</v>
      </c>
      <c r="J93" s="10">
        <v>32.19</v>
      </c>
      <c r="L93" s="10">
        <f t="shared" si="4"/>
        <v>1077.5999999999999</v>
      </c>
      <c r="M93" s="10">
        <f t="shared" si="5"/>
        <v>55.16</v>
      </c>
      <c r="O93" s="11">
        <v>153225.23000000001</v>
      </c>
      <c r="P93" s="11">
        <v>649.30999999999995</v>
      </c>
      <c r="Q93" s="10">
        <v>18.05</v>
      </c>
      <c r="R93" s="10">
        <v>440494.22</v>
      </c>
      <c r="S93" s="10" t="s">
        <v>36</v>
      </c>
      <c r="T93" s="10">
        <v>2.68</v>
      </c>
      <c r="U93" s="10" t="s">
        <v>231</v>
      </c>
      <c r="V93" s="10">
        <v>2.78</v>
      </c>
      <c r="W93" s="10">
        <v>6.72</v>
      </c>
      <c r="X93" s="10">
        <v>0.36099999999999999</v>
      </c>
      <c r="Y93" s="10">
        <v>36.85</v>
      </c>
      <c r="Z93" s="10">
        <v>11.16</v>
      </c>
      <c r="AA93" s="10">
        <v>126</v>
      </c>
      <c r="AB93" s="10">
        <v>41.72</v>
      </c>
      <c r="AC93" s="10">
        <v>179.8</v>
      </c>
      <c r="AD93" s="10">
        <v>32.94</v>
      </c>
      <c r="AE93" s="10">
        <v>280.82</v>
      </c>
      <c r="AF93" s="10">
        <v>52.05</v>
      </c>
      <c r="AG93" s="10">
        <v>9061.14</v>
      </c>
      <c r="AH93" s="10">
        <v>76.42</v>
      </c>
      <c r="AI93" s="10">
        <v>163.66999999999999</v>
      </c>
      <c r="AJ93" s="12">
        <f t="shared" si="6"/>
        <v>7.0133138642771181E-2</v>
      </c>
    </row>
    <row r="94" spans="1:36">
      <c r="A94" s="9" t="s">
        <v>232</v>
      </c>
      <c r="B94" s="10">
        <v>265.60000000000002</v>
      </c>
      <c r="C94" s="10">
        <v>217.1</v>
      </c>
      <c r="D94" s="10">
        <v>221.1</v>
      </c>
      <c r="E94" s="10">
        <v>242.7</v>
      </c>
      <c r="G94" s="10">
        <v>209.34</v>
      </c>
      <c r="H94" s="10">
        <v>5.0999999999999996</v>
      </c>
      <c r="I94" s="10">
        <v>18.940000000000001</v>
      </c>
      <c r="J94" s="10">
        <v>11.05</v>
      </c>
      <c r="L94" s="10">
        <f t="shared" si="4"/>
        <v>217.1</v>
      </c>
      <c r="M94" s="10">
        <f t="shared" si="5"/>
        <v>5.0999999999999996</v>
      </c>
      <c r="O94" s="11">
        <v>153225.23000000001</v>
      </c>
      <c r="P94" s="11">
        <v>162.43</v>
      </c>
      <c r="Q94" s="10">
        <v>3.11</v>
      </c>
      <c r="R94" s="10">
        <v>440776.69</v>
      </c>
      <c r="S94" s="10" t="s">
        <v>114</v>
      </c>
      <c r="T94" s="10">
        <v>16.649999999999999</v>
      </c>
      <c r="U94" s="10" t="s">
        <v>233</v>
      </c>
      <c r="V94" s="10" t="s">
        <v>234</v>
      </c>
      <c r="W94" s="10">
        <v>0.89</v>
      </c>
      <c r="X94" s="10">
        <v>0.26600000000000001</v>
      </c>
      <c r="Y94" s="10">
        <v>5.29</v>
      </c>
      <c r="Z94" s="10">
        <v>2.12</v>
      </c>
      <c r="AA94" s="10">
        <v>29.86</v>
      </c>
      <c r="AB94" s="10">
        <v>12.09</v>
      </c>
      <c r="AC94" s="10">
        <v>66.7</v>
      </c>
      <c r="AD94" s="10">
        <v>16.2</v>
      </c>
      <c r="AE94" s="10">
        <v>163.01</v>
      </c>
      <c r="AF94" s="10">
        <v>36.54</v>
      </c>
      <c r="AG94" s="10">
        <v>9253.18</v>
      </c>
      <c r="AH94" s="10">
        <v>148.85</v>
      </c>
      <c r="AI94" s="10">
        <v>183.6</v>
      </c>
      <c r="AJ94" s="12">
        <f t="shared" si="6"/>
        <v>0.37478159329242722</v>
      </c>
    </row>
    <row r="95" spans="1:36">
      <c r="A95" s="9" t="s">
        <v>235</v>
      </c>
      <c r="B95" s="10">
        <v>203.2</v>
      </c>
      <c r="C95" s="10">
        <v>67</v>
      </c>
      <c r="D95" s="10">
        <v>70.900000000000006</v>
      </c>
      <c r="E95" s="10">
        <v>63.5</v>
      </c>
      <c r="G95" s="10">
        <v>585.78</v>
      </c>
      <c r="H95" s="10">
        <v>3.07</v>
      </c>
      <c r="I95" s="10">
        <v>20.61</v>
      </c>
      <c r="J95" s="10">
        <v>9.2100000000000009</v>
      </c>
      <c r="L95" s="10">
        <f t="shared" si="4"/>
        <v>67</v>
      </c>
      <c r="M95" s="10">
        <f t="shared" si="5"/>
        <v>3.07</v>
      </c>
      <c r="O95" s="11">
        <v>153225.22</v>
      </c>
      <c r="P95" s="11">
        <v>277.49</v>
      </c>
      <c r="Q95" s="10">
        <v>5.39</v>
      </c>
      <c r="R95" s="10">
        <v>437374.81</v>
      </c>
      <c r="S95" s="10" t="s">
        <v>236</v>
      </c>
      <c r="T95" s="10">
        <v>10.24</v>
      </c>
      <c r="U95" s="10" t="s">
        <v>24</v>
      </c>
      <c r="V95" s="10">
        <v>2.1</v>
      </c>
      <c r="W95" s="10">
        <v>3.96</v>
      </c>
      <c r="X95" s="10">
        <v>1.18</v>
      </c>
      <c r="Y95" s="10">
        <v>19.399999999999999</v>
      </c>
      <c r="Z95" s="10">
        <v>5.98</v>
      </c>
      <c r="AA95" s="10">
        <v>71.83</v>
      </c>
      <c r="AB95" s="10">
        <v>27.06</v>
      </c>
      <c r="AC95" s="10">
        <v>133.58000000000001</v>
      </c>
      <c r="AD95" s="10">
        <v>29.42</v>
      </c>
      <c r="AE95" s="10">
        <v>293.52</v>
      </c>
      <c r="AF95" s="10">
        <v>65.290000000000006</v>
      </c>
      <c r="AG95" s="10">
        <v>8300.68</v>
      </c>
      <c r="AH95" s="10">
        <v>124.66</v>
      </c>
      <c r="AI95" s="10">
        <v>167.19</v>
      </c>
      <c r="AJ95" s="12">
        <f t="shared" si="6"/>
        <v>0.41157880819580461</v>
      </c>
    </row>
    <row r="96" spans="1:36">
      <c r="A96" s="9" t="s">
        <v>237</v>
      </c>
      <c r="B96" s="10">
        <v>184</v>
      </c>
      <c r="C96" s="10">
        <v>70</v>
      </c>
      <c r="D96" s="10">
        <v>73.3</v>
      </c>
      <c r="E96" s="10">
        <v>61</v>
      </c>
      <c r="G96" s="10">
        <v>515.77</v>
      </c>
      <c r="H96" s="10">
        <v>3.23</v>
      </c>
      <c r="I96" s="10">
        <v>18.170000000000002</v>
      </c>
      <c r="J96" s="10">
        <v>10.53</v>
      </c>
      <c r="L96" s="10">
        <f t="shared" si="4"/>
        <v>70</v>
      </c>
      <c r="M96" s="10">
        <f t="shared" si="5"/>
        <v>3.23</v>
      </c>
      <c r="O96" s="11">
        <v>153225.22</v>
      </c>
      <c r="P96" s="11">
        <v>296.32</v>
      </c>
      <c r="Q96" s="10">
        <v>6.32</v>
      </c>
      <c r="R96" s="10">
        <v>441547.09</v>
      </c>
      <c r="S96" s="10" t="s">
        <v>238</v>
      </c>
      <c r="T96" s="10">
        <v>12.54</v>
      </c>
      <c r="U96" s="10" t="s">
        <v>200</v>
      </c>
      <c r="V96" s="10" t="s">
        <v>239</v>
      </c>
      <c r="W96" s="10">
        <v>1.41</v>
      </c>
      <c r="X96" s="10">
        <v>0.437</v>
      </c>
      <c r="Y96" s="10">
        <v>8.65</v>
      </c>
      <c r="Z96" s="10">
        <v>2.89</v>
      </c>
      <c r="AA96" s="10">
        <v>37.340000000000003</v>
      </c>
      <c r="AB96" s="10">
        <v>16.07</v>
      </c>
      <c r="AC96" s="10">
        <v>89.03</v>
      </c>
      <c r="AD96" s="10">
        <v>20.6</v>
      </c>
      <c r="AE96" s="10">
        <v>216.9</v>
      </c>
      <c r="AF96" s="10">
        <v>50.37</v>
      </c>
      <c r="AG96" s="10">
        <v>8572.2000000000007</v>
      </c>
      <c r="AH96" s="10">
        <v>120.04</v>
      </c>
      <c r="AI96" s="10">
        <v>186.87</v>
      </c>
      <c r="AJ96" s="12">
        <f t="shared" si="6"/>
        <v>0.38254566312738048</v>
      </c>
    </row>
    <row r="97" spans="1:36">
      <c r="A97" s="9" t="s">
        <v>240</v>
      </c>
      <c r="B97" s="10">
        <v>1338.6</v>
      </c>
      <c r="C97" s="10">
        <v>20.7</v>
      </c>
      <c r="D97" s="10">
        <v>37.9</v>
      </c>
      <c r="E97" s="10">
        <v>25.5</v>
      </c>
      <c r="G97" s="10">
        <v>469.29</v>
      </c>
      <c r="H97" s="10">
        <v>1.4</v>
      </c>
      <c r="I97" s="10">
        <v>10.3</v>
      </c>
      <c r="J97" s="10">
        <v>3.01</v>
      </c>
      <c r="L97" s="10">
        <f t="shared" si="4"/>
        <v>20.7</v>
      </c>
      <c r="M97" s="10">
        <f t="shared" si="5"/>
        <v>1.4</v>
      </c>
      <c r="O97" s="11">
        <v>153225.23000000001</v>
      </c>
      <c r="P97" s="11">
        <v>129.43</v>
      </c>
      <c r="Q97" s="10">
        <v>5.81</v>
      </c>
      <c r="R97" s="10">
        <v>439755.47</v>
      </c>
      <c r="S97" s="10">
        <v>0.249</v>
      </c>
      <c r="T97" s="10">
        <v>29.08</v>
      </c>
      <c r="U97" s="10" t="s">
        <v>241</v>
      </c>
      <c r="V97" s="10" t="s">
        <v>242</v>
      </c>
      <c r="W97" s="10">
        <v>1.36</v>
      </c>
      <c r="X97" s="10">
        <v>0.55000000000000004</v>
      </c>
      <c r="Y97" s="10">
        <v>6.7</v>
      </c>
      <c r="Z97" s="10">
        <v>2.27</v>
      </c>
      <c r="AA97" s="10">
        <v>29.77</v>
      </c>
      <c r="AB97" s="10">
        <v>11.82</v>
      </c>
      <c r="AC97" s="10">
        <v>66.19</v>
      </c>
      <c r="AD97" s="10">
        <v>15.97</v>
      </c>
      <c r="AE97" s="10">
        <v>177.08</v>
      </c>
      <c r="AF97" s="10">
        <v>42.32</v>
      </c>
      <c r="AG97" s="10">
        <v>9419.7199999999993</v>
      </c>
      <c r="AH97" s="10">
        <v>501.77</v>
      </c>
      <c r="AI97" s="10">
        <v>464.86</v>
      </c>
      <c r="AJ97" s="12">
        <f t="shared" si="6"/>
        <v>0.55702577279942189</v>
      </c>
    </row>
    <row r="98" spans="1:36">
      <c r="A98" s="9" t="s">
        <v>243</v>
      </c>
      <c r="B98" s="10">
        <v>175.5</v>
      </c>
      <c r="C98" s="10">
        <v>63.6</v>
      </c>
      <c r="D98" s="10">
        <v>66.5</v>
      </c>
      <c r="E98" s="10">
        <v>64.5</v>
      </c>
      <c r="G98" s="10">
        <v>130.72</v>
      </c>
      <c r="H98" s="10">
        <v>1.0900000000000001</v>
      </c>
      <c r="I98" s="10">
        <v>3.62</v>
      </c>
      <c r="J98" s="10">
        <v>1.69</v>
      </c>
      <c r="L98" s="10">
        <f t="shared" si="4"/>
        <v>63.6</v>
      </c>
      <c r="M98" s="10">
        <f t="shared" si="5"/>
        <v>1.0900000000000001</v>
      </c>
      <c r="O98" s="11">
        <v>153225.22</v>
      </c>
      <c r="P98" s="11">
        <v>1176.33</v>
      </c>
      <c r="Q98" s="10">
        <v>8.1</v>
      </c>
      <c r="R98" s="10">
        <v>433369.78</v>
      </c>
      <c r="S98" s="10">
        <v>0.14599999999999999</v>
      </c>
      <c r="T98" s="10">
        <v>83.27</v>
      </c>
      <c r="U98" s="10">
        <v>0.23400000000000001</v>
      </c>
      <c r="V98" s="10">
        <v>4.68</v>
      </c>
      <c r="W98" s="10">
        <v>10.52</v>
      </c>
      <c r="X98" s="10">
        <v>4.53</v>
      </c>
      <c r="Y98" s="10">
        <v>70.77</v>
      </c>
      <c r="Z98" s="10">
        <v>25.26</v>
      </c>
      <c r="AA98" s="10">
        <v>351.67</v>
      </c>
      <c r="AB98" s="10">
        <v>149.83000000000001</v>
      </c>
      <c r="AC98" s="10">
        <v>803.17</v>
      </c>
      <c r="AD98" s="10">
        <v>178.49</v>
      </c>
      <c r="AE98" s="10">
        <v>1774.53</v>
      </c>
      <c r="AF98" s="10">
        <v>383.04</v>
      </c>
      <c r="AG98" s="10">
        <v>7477.87</v>
      </c>
      <c r="AH98" s="10">
        <v>1414.47</v>
      </c>
      <c r="AI98" s="10">
        <v>1060.07</v>
      </c>
      <c r="AJ98" s="12">
        <f t="shared" si="6"/>
        <v>0.50755743057918956</v>
      </c>
    </row>
    <row r="99" spans="1:36">
      <c r="A99" s="9" t="s">
        <v>244</v>
      </c>
      <c r="B99" s="10">
        <v>1862.5</v>
      </c>
      <c r="C99" s="10">
        <v>1857</v>
      </c>
      <c r="D99" s="10">
        <v>1859.1</v>
      </c>
      <c r="E99" s="10">
        <v>1915.9</v>
      </c>
      <c r="G99" s="10">
        <v>39.619999999999997</v>
      </c>
      <c r="H99" s="10">
        <v>26.85</v>
      </c>
      <c r="I99" s="10">
        <v>18.12</v>
      </c>
      <c r="J99" s="10">
        <v>76.86</v>
      </c>
      <c r="L99" s="10">
        <f t="shared" si="4"/>
        <v>1862.5</v>
      </c>
      <c r="M99" s="10">
        <f t="shared" si="5"/>
        <v>39.619999999999997</v>
      </c>
      <c r="O99" s="11">
        <v>153225.22</v>
      </c>
      <c r="P99" s="11">
        <v>176.04</v>
      </c>
      <c r="Q99" s="10">
        <v>5.21</v>
      </c>
      <c r="R99" s="10">
        <v>410764.44</v>
      </c>
      <c r="S99" s="10">
        <v>0.28999999999999998</v>
      </c>
      <c r="T99" s="10">
        <v>9.27</v>
      </c>
      <c r="U99" s="10" t="s">
        <v>155</v>
      </c>
      <c r="V99" s="10" t="s">
        <v>201</v>
      </c>
      <c r="W99" s="10">
        <v>2.0299999999999998</v>
      </c>
      <c r="X99" s="10" t="s">
        <v>34</v>
      </c>
      <c r="Y99" s="10">
        <v>8.73</v>
      </c>
      <c r="Z99" s="10">
        <v>2.81</v>
      </c>
      <c r="AA99" s="10">
        <v>34.9</v>
      </c>
      <c r="AB99" s="10">
        <v>12.87</v>
      </c>
      <c r="AC99" s="10">
        <v>61.39</v>
      </c>
      <c r="AD99" s="10">
        <v>12.38</v>
      </c>
      <c r="AE99" s="10">
        <v>109.77</v>
      </c>
      <c r="AF99" s="10">
        <v>21.91</v>
      </c>
      <c r="AG99" s="10">
        <v>8307.86</v>
      </c>
      <c r="AH99" s="10">
        <v>51.99</v>
      </c>
      <c r="AI99" s="10">
        <v>147.19</v>
      </c>
      <c r="AJ99" s="12" t="s">
        <v>1833</v>
      </c>
    </row>
    <row r="100" spans="1:36">
      <c r="A100" s="9" t="s">
        <v>245</v>
      </c>
      <c r="B100" s="10">
        <v>261.8</v>
      </c>
      <c r="C100" s="10">
        <v>19.100000000000001</v>
      </c>
      <c r="D100" s="10">
        <v>21.2</v>
      </c>
      <c r="E100" s="10">
        <v>19.600000000000001</v>
      </c>
      <c r="G100" s="10">
        <v>208.04</v>
      </c>
      <c r="H100" s="10">
        <v>0.56000000000000005</v>
      </c>
      <c r="I100" s="10">
        <v>1.94</v>
      </c>
      <c r="J100" s="10">
        <v>0.5</v>
      </c>
      <c r="L100" s="10">
        <f t="shared" si="4"/>
        <v>19.100000000000001</v>
      </c>
      <c r="M100" s="10">
        <f t="shared" si="5"/>
        <v>0.56000000000000005</v>
      </c>
      <c r="O100" s="11">
        <v>153225.22</v>
      </c>
      <c r="P100" s="11">
        <v>521.08000000000004</v>
      </c>
      <c r="Q100" s="10">
        <v>15.03</v>
      </c>
      <c r="R100" s="10">
        <v>426935.47</v>
      </c>
      <c r="S100" s="10">
        <v>0.24399999999999999</v>
      </c>
      <c r="T100" s="10">
        <v>689.73</v>
      </c>
      <c r="U100" s="10">
        <v>1.52</v>
      </c>
      <c r="V100" s="10">
        <v>25.99</v>
      </c>
      <c r="W100" s="10">
        <v>42.53</v>
      </c>
      <c r="X100" s="10">
        <v>10.26</v>
      </c>
      <c r="Y100" s="10">
        <v>157.01</v>
      </c>
      <c r="Z100" s="10">
        <v>41.84</v>
      </c>
      <c r="AA100" s="10">
        <v>443.42</v>
      </c>
      <c r="AB100" s="10">
        <v>144.9</v>
      </c>
      <c r="AC100" s="10">
        <v>623.44000000000005</v>
      </c>
      <c r="AD100" s="10">
        <v>121.46</v>
      </c>
      <c r="AE100" s="10">
        <v>1079.03</v>
      </c>
      <c r="AF100" s="10">
        <v>200.32</v>
      </c>
      <c r="AG100" s="10">
        <v>7542.34</v>
      </c>
      <c r="AH100" s="10">
        <v>11338.61</v>
      </c>
      <c r="AI100" s="10">
        <v>2823.92</v>
      </c>
      <c r="AJ100" s="12">
        <f>IF(X100&gt;0,X100/SQRT(W100*Y100)/0.3271,"")</f>
        <v>0.38384462938577396</v>
      </c>
    </row>
    <row r="101" spans="1:36">
      <c r="A101" s="9" t="s">
        <v>246</v>
      </c>
      <c r="B101" s="10">
        <v>346.8</v>
      </c>
      <c r="C101" s="10">
        <v>80.599999999999994</v>
      </c>
      <c r="D101" s="10">
        <v>90</v>
      </c>
      <c r="E101" s="10">
        <v>92.6</v>
      </c>
      <c r="G101" s="10">
        <v>112.68</v>
      </c>
      <c r="H101" s="10">
        <v>1.39</v>
      </c>
      <c r="I101" s="10">
        <v>4.26</v>
      </c>
      <c r="J101" s="10">
        <v>3.93</v>
      </c>
      <c r="L101" s="10">
        <f t="shared" si="4"/>
        <v>80.599999999999994</v>
      </c>
      <c r="M101" s="10">
        <f t="shared" si="5"/>
        <v>1.39</v>
      </c>
      <c r="O101" s="11">
        <v>153225.22</v>
      </c>
      <c r="P101" s="11">
        <v>483.26</v>
      </c>
      <c r="Q101" s="10">
        <v>6.21</v>
      </c>
      <c r="R101" s="10">
        <v>444899.84000000003</v>
      </c>
      <c r="S101" s="10" t="s">
        <v>231</v>
      </c>
      <c r="T101" s="10">
        <v>14.34</v>
      </c>
      <c r="U101" s="10" t="s">
        <v>193</v>
      </c>
      <c r="V101" s="10">
        <v>1.05</v>
      </c>
      <c r="W101" s="10">
        <v>2.86</v>
      </c>
      <c r="X101" s="10">
        <v>0.187</v>
      </c>
      <c r="Y101" s="10">
        <v>21.05</v>
      </c>
      <c r="Z101" s="10">
        <v>8.3000000000000007</v>
      </c>
      <c r="AA101" s="10">
        <v>121.27</v>
      </c>
      <c r="AB101" s="10">
        <v>49.67</v>
      </c>
      <c r="AC101" s="10">
        <v>254</v>
      </c>
      <c r="AD101" s="10">
        <v>56.05</v>
      </c>
      <c r="AE101" s="10">
        <v>538.72</v>
      </c>
      <c r="AF101" s="10">
        <v>111.95</v>
      </c>
      <c r="AG101" s="10">
        <v>10702.72</v>
      </c>
      <c r="AH101" s="10">
        <v>451.66</v>
      </c>
      <c r="AI101" s="10">
        <v>907.37</v>
      </c>
      <c r="AJ101" s="12">
        <f>IF(X101&gt;0,X101/SQRT(W101*Y101)/0.3271,"")</f>
        <v>7.3680403536537278E-2</v>
      </c>
    </row>
    <row r="102" spans="1:36">
      <c r="A102" s="9" t="s">
        <v>247</v>
      </c>
      <c r="B102" s="10">
        <v>619.1</v>
      </c>
      <c r="C102" s="10">
        <v>599.5</v>
      </c>
      <c r="D102" s="10">
        <v>603.29999999999995</v>
      </c>
      <c r="E102" s="10">
        <v>618.9</v>
      </c>
      <c r="G102" s="10">
        <v>59.24</v>
      </c>
      <c r="H102" s="10">
        <v>7.66</v>
      </c>
      <c r="I102" s="10">
        <v>11.89</v>
      </c>
      <c r="J102" s="10">
        <v>23.21</v>
      </c>
      <c r="L102" s="10">
        <f t="shared" si="4"/>
        <v>599.5</v>
      </c>
      <c r="M102" s="10">
        <f t="shared" si="5"/>
        <v>7.66</v>
      </c>
      <c r="O102" s="11">
        <v>153225.22</v>
      </c>
      <c r="P102" s="11">
        <v>468</v>
      </c>
      <c r="Q102" s="10">
        <v>10.11</v>
      </c>
      <c r="R102" s="10">
        <v>451038.06</v>
      </c>
      <c r="S102" s="10" t="s">
        <v>248</v>
      </c>
      <c r="T102" s="10">
        <v>1.5</v>
      </c>
      <c r="U102" s="10" t="s">
        <v>161</v>
      </c>
      <c r="V102" s="10">
        <v>1.31</v>
      </c>
      <c r="W102" s="10">
        <v>3.56</v>
      </c>
      <c r="X102" s="10" t="s">
        <v>22</v>
      </c>
      <c r="Y102" s="10">
        <v>22.91</v>
      </c>
      <c r="Z102" s="10">
        <v>7.51</v>
      </c>
      <c r="AA102" s="10">
        <v>78.290000000000006</v>
      </c>
      <c r="AB102" s="10">
        <v>21.54</v>
      </c>
      <c r="AC102" s="10">
        <v>77.75</v>
      </c>
      <c r="AD102" s="10">
        <v>11.71</v>
      </c>
      <c r="AE102" s="10">
        <v>78.3</v>
      </c>
      <c r="AF102" s="10">
        <v>11.59</v>
      </c>
      <c r="AG102" s="10">
        <v>11892.06</v>
      </c>
      <c r="AH102" s="10">
        <v>121.27</v>
      </c>
      <c r="AI102" s="10">
        <v>366.49</v>
      </c>
      <c r="AJ102" s="12" t="s">
        <v>1833</v>
      </c>
    </row>
    <row r="103" spans="1:36">
      <c r="A103" s="9" t="s">
        <v>249</v>
      </c>
      <c r="B103" s="10">
        <v>543.1</v>
      </c>
      <c r="C103" s="10">
        <v>505.2</v>
      </c>
      <c r="D103" s="10">
        <v>511.8</v>
      </c>
      <c r="E103" s="10">
        <v>534.6</v>
      </c>
      <c r="G103" s="10">
        <v>77.739999999999995</v>
      </c>
      <c r="H103" s="10">
        <v>7.25</v>
      </c>
      <c r="I103" s="10">
        <v>13.87</v>
      </c>
      <c r="J103" s="10">
        <v>14.36</v>
      </c>
      <c r="L103" s="10">
        <f t="shared" si="4"/>
        <v>505.2</v>
      </c>
      <c r="M103" s="10">
        <f t="shared" si="5"/>
        <v>7.25</v>
      </c>
      <c r="O103" s="11">
        <v>153225.23000000001</v>
      </c>
      <c r="P103" s="11">
        <v>832.94</v>
      </c>
      <c r="Q103" s="10">
        <v>10.85</v>
      </c>
      <c r="R103" s="10">
        <v>439907.41</v>
      </c>
      <c r="S103" s="10" t="s">
        <v>172</v>
      </c>
      <c r="T103" s="10">
        <v>29.84</v>
      </c>
      <c r="U103" s="10" t="s">
        <v>220</v>
      </c>
      <c r="V103" s="10">
        <v>2.85</v>
      </c>
      <c r="W103" s="10">
        <v>6.19</v>
      </c>
      <c r="X103" s="10">
        <v>1.54</v>
      </c>
      <c r="Y103" s="10">
        <v>39.4</v>
      </c>
      <c r="Z103" s="10">
        <v>14.21</v>
      </c>
      <c r="AA103" s="10">
        <v>183.76</v>
      </c>
      <c r="AB103" s="10">
        <v>70.03</v>
      </c>
      <c r="AC103" s="10">
        <v>344.14</v>
      </c>
      <c r="AD103" s="10">
        <v>70.39</v>
      </c>
      <c r="AE103" s="10">
        <v>623.65</v>
      </c>
      <c r="AF103" s="10">
        <v>124.33</v>
      </c>
      <c r="AG103" s="10">
        <v>8466.57</v>
      </c>
      <c r="AH103" s="10">
        <v>195.57</v>
      </c>
      <c r="AI103" s="10">
        <v>259.60000000000002</v>
      </c>
      <c r="AJ103" s="12">
        <f t="shared" ref="AJ103:AJ112" si="7">IF(X103&gt;0,X103/SQRT(W103*Y103)/0.3271,"")</f>
        <v>0.30147183282749745</v>
      </c>
    </row>
    <row r="104" spans="1:36">
      <c r="A104" s="9" t="s">
        <v>250</v>
      </c>
      <c r="B104" s="10">
        <v>97.6</v>
      </c>
      <c r="C104" s="10">
        <v>18.600000000000001</v>
      </c>
      <c r="D104" s="10">
        <v>19.2</v>
      </c>
      <c r="E104" s="10">
        <v>22.6</v>
      </c>
      <c r="G104" s="10">
        <v>1108.1600000000001</v>
      </c>
      <c r="H104" s="10">
        <v>1.9</v>
      </c>
      <c r="I104" s="10">
        <v>12.68</v>
      </c>
      <c r="J104" s="10">
        <v>6.69</v>
      </c>
      <c r="L104" s="10">
        <f t="shared" si="4"/>
        <v>18.600000000000001</v>
      </c>
      <c r="M104" s="10">
        <f t="shared" si="5"/>
        <v>1.9</v>
      </c>
      <c r="O104" s="11">
        <v>153225.22</v>
      </c>
      <c r="P104" s="11">
        <v>333.46</v>
      </c>
      <c r="Q104" s="10">
        <v>4.01</v>
      </c>
      <c r="R104" s="10">
        <v>439286.16</v>
      </c>
      <c r="S104" s="10" t="s">
        <v>251</v>
      </c>
      <c r="T104" s="10">
        <v>29.26</v>
      </c>
      <c r="U104" s="10" t="s">
        <v>83</v>
      </c>
      <c r="V104" s="10">
        <v>1.41</v>
      </c>
      <c r="W104" s="10">
        <v>3.33</v>
      </c>
      <c r="X104" s="10">
        <v>1.19</v>
      </c>
      <c r="Y104" s="10">
        <v>18.27</v>
      </c>
      <c r="Z104" s="10">
        <v>6.15</v>
      </c>
      <c r="AA104" s="10">
        <v>78.95</v>
      </c>
      <c r="AB104" s="10">
        <v>31.47</v>
      </c>
      <c r="AC104" s="10">
        <v>161.91999999999999</v>
      </c>
      <c r="AD104" s="10">
        <v>36.619999999999997</v>
      </c>
      <c r="AE104" s="10">
        <v>367.94</v>
      </c>
      <c r="AF104" s="10">
        <v>81.180000000000007</v>
      </c>
      <c r="AG104" s="10">
        <v>8180.09</v>
      </c>
      <c r="AH104" s="10">
        <v>200.29</v>
      </c>
      <c r="AI104" s="10">
        <v>326.79000000000002</v>
      </c>
      <c r="AJ104" s="12">
        <f t="shared" si="7"/>
        <v>0.46641770409456917</v>
      </c>
    </row>
    <row r="105" spans="1:36">
      <c r="A105" s="9" t="s">
        <v>252</v>
      </c>
      <c r="B105" s="10">
        <v>478.4</v>
      </c>
      <c r="C105" s="10">
        <v>224.6</v>
      </c>
      <c r="D105" s="10">
        <v>248.2</v>
      </c>
      <c r="E105" s="10">
        <v>220.9</v>
      </c>
      <c r="G105" s="10">
        <v>54.31</v>
      </c>
      <c r="H105" s="10">
        <v>2.46</v>
      </c>
      <c r="I105" s="10">
        <v>5.1100000000000003</v>
      </c>
      <c r="J105" s="10">
        <v>3.16</v>
      </c>
      <c r="L105" s="10">
        <f t="shared" si="4"/>
        <v>224.6</v>
      </c>
      <c r="M105" s="10">
        <f t="shared" si="5"/>
        <v>2.46</v>
      </c>
      <c r="O105" s="11">
        <v>153225.22</v>
      </c>
      <c r="P105" s="11">
        <v>406.1</v>
      </c>
      <c r="Q105" s="10">
        <v>5.62</v>
      </c>
      <c r="R105" s="10">
        <v>425202.59</v>
      </c>
      <c r="S105" s="10">
        <v>6.85</v>
      </c>
      <c r="T105" s="10">
        <v>65.34</v>
      </c>
      <c r="U105" s="10">
        <v>1.56</v>
      </c>
      <c r="V105" s="10">
        <v>5.84</v>
      </c>
      <c r="W105" s="10">
        <v>3.22</v>
      </c>
      <c r="X105" s="10">
        <v>0.9</v>
      </c>
      <c r="Y105" s="10">
        <v>16.649999999999999</v>
      </c>
      <c r="Z105" s="10">
        <v>5.54</v>
      </c>
      <c r="AA105" s="10">
        <v>72.8</v>
      </c>
      <c r="AB105" s="10">
        <v>29.21</v>
      </c>
      <c r="AC105" s="10">
        <v>151.41999999999999</v>
      </c>
      <c r="AD105" s="10">
        <v>34.79</v>
      </c>
      <c r="AE105" s="10">
        <v>355.15</v>
      </c>
      <c r="AF105" s="10">
        <v>79.88</v>
      </c>
      <c r="AG105" s="10">
        <v>8999.73</v>
      </c>
      <c r="AH105" s="10">
        <v>1784.48</v>
      </c>
      <c r="AI105" s="10">
        <v>1116.46</v>
      </c>
      <c r="AJ105" s="12">
        <f t="shared" si="7"/>
        <v>0.37577415817153836</v>
      </c>
    </row>
    <row r="106" spans="1:36">
      <c r="A106" s="9" t="s">
        <v>253</v>
      </c>
      <c r="B106" s="10">
        <v>2765</v>
      </c>
      <c r="C106" s="10">
        <v>1243.2</v>
      </c>
      <c r="D106" s="10">
        <v>1923.2</v>
      </c>
      <c r="E106" s="10">
        <v>1315.8</v>
      </c>
      <c r="G106" s="10">
        <v>18.27</v>
      </c>
      <c r="H106" s="10">
        <v>11.39</v>
      </c>
      <c r="I106" s="10">
        <v>8.36</v>
      </c>
      <c r="J106" s="10">
        <v>24.95</v>
      </c>
      <c r="L106" s="10">
        <f t="shared" si="4"/>
        <v>2765</v>
      </c>
      <c r="M106" s="10">
        <f t="shared" si="5"/>
        <v>18.27</v>
      </c>
      <c r="O106" s="11">
        <v>153225.22</v>
      </c>
      <c r="P106" s="11">
        <v>722.5</v>
      </c>
      <c r="Q106" s="10">
        <v>12.72</v>
      </c>
      <c r="R106" s="10">
        <v>423972.91</v>
      </c>
      <c r="S106" s="10" t="s">
        <v>254</v>
      </c>
      <c r="T106" s="10">
        <v>13.76</v>
      </c>
      <c r="U106" s="10" t="s">
        <v>238</v>
      </c>
      <c r="V106" s="10">
        <v>2.2200000000000002</v>
      </c>
      <c r="W106" s="10">
        <v>2.89</v>
      </c>
      <c r="X106" s="10">
        <v>0.41199999999999998</v>
      </c>
      <c r="Y106" s="10">
        <v>20.45</v>
      </c>
      <c r="Z106" s="10">
        <v>7.35</v>
      </c>
      <c r="AA106" s="10">
        <v>103.31</v>
      </c>
      <c r="AB106" s="10">
        <v>41.16</v>
      </c>
      <c r="AC106" s="10">
        <v>206.19</v>
      </c>
      <c r="AD106" s="10">
        <v>43.09</v>
      </c>
      <c r="AE106" s="10">
        <v>383.44</v>
      </c>
      <c r="AF106" s="10">
        <v>75.77</v>
      </c>
      <c r="AG106" s="10">
        <v>8958.85</v>
      </c>
      <c r="AH106" s="10">
        <v>137.57</v>
      </c>
      <c r="AI106" s="10">
        <v>288.97000000000003</v>
      </c>
      <c r="AJ106" s="12">
        <f t="shared" si="7"/>
        <v>0.16384043575429419</v>
      </c>
    </row>
    <row r="107" spans="1:36">
      <c r="A107" s="9" t="s">
        <v>255</v>
      </c>
      <c r="B107" s="10">
        <v>249</v>
      </c>
      <c r="C107" s="10">
        <v>19.7</v>
      </c>
      <c r="D107" s="10">
        <v>21.7</v>
      </c>
      <c r="E107" s="10">
        <v>18</v>
      </c>
      <c r="G107" s="10">
        <v>479.65</v>
      </c>
      <c r="H107" s="10">
        <v>0.84</v>
      </c>
      <c r="I107" s="10">
        <v>5.13</v>
      </c>
      <c r="J107" s="10">
        <v>2.2599999999999998</v>
      </c>
      <c r="L107" s="10">
        <f t="shared" si="4"/>
        <v>19.7</v>
      </c>
      <c r="M107" s="10">
        <f t="shared" si="5"/>
        <v>0.84</v>
      </c>
      <c r="O107" s="11">
        <v>153225.22</v>
      </c>
      <c r="P107" s="11">
        <v>151.04</v>
      </c>
      <c r="Q107" s="10">
        <v>2.23</v>
      </c>
      <c r="R107" s="10">
        <v>443494.53</v>
      </c>
      <c r="S107" s="10" t="s">
        <v>257</v>
      </c>
      <c r="T107" s="10">
        <v>32.869999999999997</v>
      </c>
      <c r="U107" s="10" t="s">
        <v>50</v>
      </c>
      <c r="V107" s="10" t="s">
        <v>194</v>
      </c>
      <c r="W107" s="10">
        <v>1.5</v>
      </c>
      <c r="X107" s="10">
        <v>0.65700000000000003</v>
      </c>
      <c r="Y107" s="10">
        <v>9.9600000000000009</v>
      </c>
      <c r="Z107" s="10">
        <v>3.32</v>
      </c>
      <c r="AA107" s="10">
        <v>42.04</v>
      </c>
      <c r="AB107" s="10">
        <v>16.54</v>
      </c>
      <c r="AC107" s="10">
        <v>88.97</v>
      </c>
      <c r="AD107" s="10">
        <v>21.15</v>
      </c>
      <c r="AE107" s="10">
        <v>227.94</v>
      </c>
      <c r="AF107" s="10">
        <v>54.57</v>
      </c>
      <c r="AG107" s="10">
        <v>9608.11</v>
      </c>
      <c r="AH107" s="10">
        <v>671.18</v>
      </c>
      <c r="AI107" s="10">
        <v>795.59</v>
      </c>
      <c r="AJ107" s="12">
        <f t="shared" si="7"/>
        <v>0.51964831895349095</v>
      </c>
    </row>
    <row r="108" spans="1:36">
      <c r="A108" s="9" t="s">
        <v>258</v>
      </c>
      <c r="B108" s="10">
        <v>491</v>
      </c>
      <c r="C108" s="10">
        <v>529.5</v>
      </c>
      <c r="D108" s="10">
        <v>522.1</v>
      </c>
      <c r="E108" s="10">
        <v>516</v>
      </c>
      <c r="G108" s="10">
        <v>90.64</v>
      </c>
      <c r="H108" s="10">
        <v>8.11</v>
      </c>
      <c r="I108" s="10">
        <v>16.37</v>
      </c>
      <c r="J108" s="10">
        <v>16.3</v>
      </c>
      <c r="L108" s="10">
        <f t="shared" si="4"/>
        <v>529.5</v>
      </c>
      <c r="M108" s="10">
        <f t="shared" si="5"/>
        <v>8.11</v>
      </c>
      <c r="O108" s="11">
        <v>153225.22</v>
      </c>
      <c r="P108" s="11">
        <v>229.98</v>
      </c>
      <c r="Q108" s="10">
        <v>7.95</v>
      </c>
      <c r="R108" s="10">
        <v>438399.22</v>
      </c>
      <c r="S108" s="10" t="s">
        <v>259</v>
      </c>
      <c r="T108" s="10">
        <v>14.38</v>
      </c>
      <c r="U108" s="10" t="s">
        <v>190</v>
      </c>
      <c r="V108" s="10">
        <v>1.23</v>
      </c>
      <c r="W108" s="10">
        <v>2.5499999999999998</v>
      </c>
      <c r="X108" s="10">
        <v>0.17499999999999999</v>
      </c>
      <c r="Y108" s="10">
        <v>12.77</v>
      </c>
      <c r="Z108" s="10">
        <v>4.2300000000000004</v>
      </c>
      <c r="AA108" s="10">
        <v>51.06</v>
      </c>
      <c r="AB108" s="10">
        <v>17.95</v>
      </c>
      <c r="AC108" s="10">
        <v>84.16</v>
      </c>
      <c r="AD108" s="10">
        <v>16.739999999999998</v>
      </c>
      <c r="AE108" s="10">
        <v>144.32</v>
      </c>
      <c r="AF108" s="10">
        <v>26.97</v>
      </c>
      <c r="AG108" s="10">
        <v>8887.0300000000007</v>
      </c>
      <c r="AH108" s="10">
        <v>148.25</v>
      </c>
      <c r="AI108" s="10">
        <v>205.24</v>
      </c>
      <c r="AJ108" s="12">
        <f t="shared" si="7"/>
        <v>9.3754466253576751E-2</v>
      </c>
    </row>
    <row r="109" spans="1:36">
      <c r="A109" s="9" t="s">
        <v>260</v>
      </c>
      <c r="B109" s="10">
        <v>872.8</v>
      </c>
      <c r="C109" s="10">
        <v>884.5</v>
      </c>
      <c r="D109" s="10">
        <v>880.7</v>
      </c>
      <c r="E109" s="10">
        <v>903.1</v>
      </c>
      <c r="G109" s="10">
        <v>52.56</v>
      </c>
      <c r="H109" s="10">
        <v>11.28</v>
      </c>
      <c r="I109" s="10">
        <v>14.23</v>
      </c>
      <c r="J109" s="10">
        <v>35.229999999999997</v>
      </c>
      <c r="L109" s="10">
        <f t="shared" si="4"/>
        <v>884.5</v>
      </c>
      <c r="M109" s="10">
        <f t="shared" si="5"/>
        <v>11.28</v>
      </c>
      <c r="O109" s="11">
        <v>153225.22</v>
      </c>
      <c r="P109" s="11">
        <v>218.53</v>
      </c>
      <c r="Q109" s="10">
        <v>33.28</v>
      </c>
      <c r="R109" s="10">
        <v>437682.34</v>
      </c>
      <c r="S109" s="10" t="s">
        <v>190</v>
      </c>
      <c r="T109" s="10">
        <v>5.32</v>
      </c>
      <c r="U109" s="10" t="s">
        <v>118</v>
      </c>
      <c r="V109" s="10">
        <v>1.8</v>
      </c>
      <c r="W109" s="10">
        <v>3.68</v>
      </c>
      <c r="X109" s="10">
        <v>0.57699999999999996</v>
      </c>
      <c r="Y109" s="10">
        <v>19.72</v>
      </c>
      <c r="Z109" s="10">
        <v>6.55</v>
      </c>
      <c r="AA109" s="10">
        <v>80.400000000000006</v>
      </c>
      <c r="AB109" s="10">
        <v>30.63</v>
      </c>
      <c r="AC109" s="10">
        <v>138.87</v>
      </c>
      <c r="AD109" s="10">
        <v>26.95</v>
      </c>
      <c r="AE109" s="10">
        <v>239.91</v>
      </c>
      <c r="AF109" s="10">
        <v>46.96</v>
      </c>
      <c r="AG109" s="10">
        <v>7432.44</v>
      </c>
      <c r="AH109" s="10">
        <v>57.79</v>
      </c>
      <c r="AI109" s="10">
        <v>190.53</v>
      </c>
      <c r="AJ109" s="12">
        <f t="shared" si="7"/>
        <v>0.20707034371915362</v>
      </c>
    </row>
    <row r="110" spans="1:36">
      <c r="A110" s="9" t="s">
        <v>261</v>
      </c>
      <c r="B110" s="10">
        <v>1139.5</v>
      </c>
      <c r="C110" s="10">
        <v>16.8</v>
      </c>
      <c r="D110" s="10">
        <v>27.9</v>
      </c>
      <c r="E110" s="10">
        <v>15.7</v>
      </c>
      <c r="G110" s="10">
        <v>568.83000000000004</v>
      </c>
      <c r="H110" s="10">
        <v>1.45</v>
      </c>
      <c r="I110" s="10">
        <v>9.25</v>
      </c>
      <c r="J110" s="10">
        <v>3.2</v>
      </c>
      <c r="L110" s="10">
        <f t="shared" si="4"/>
        <v>16.8</v>
      </c>
      <c r="M110" s="10">
        <f t="shared" si="5"/>
        <v>1.45</v>
      </c>
      <c r="O110" s="11">
        <v>153225.22</v>
      </c>
      <c r="P110" s="11">
        <v>149.29</v>
      </c>
      <c r="Q110" s="10">
        <v>2.8</v>
      </c>
      <c r="R110" s="10">
        <v>444037.28</v>
      </c>
      <c r="S110" s="10" t="s">
        <v>192</v>
      </c>
      <c r="T110" s="10">
        <v>35.57</v>
      </c>
      <c r="U110" s="10" t="s">
        <v>262</v>
      </c>
      <c r="V110" s="10" t="s">
        <v>85</v>
      </c>
      <c r="W110" s="10">
        <v>1.7</v>
      </c>
      <c r="X110" s="10">
        <v>0.68</v>
      </c>
      <c r="Y110" s="10">
        <v>9.6300000000000008</v>
      </c>
      <c r="Z110" s="10">
        <v>3.11</v>
      </c>
      <c r="AA110" s="10">
        <v>38.93</v>
      </c>
      <c r="AB110" s="10">
        <v>16.350000000000001</v>
      </c>
      <c r="AC110" s="10">
        <v>90.93</v>
      </c>
      <c r="AD110" s="10">
        <v>21.38</v>
      </c>
      <c r="AE110" s="10">
        <v>232.67</v>
      </c>
      <c r="AF110" s="10">
        <v>55.11</v>
      </c>
      <c r="AG110" s="10">
        <v>9172.9500000000007</v>
      </c>
      <c r="AH110" s="10">
        <v>509.71</v>
      </c>
      <c r="AI110" s="10">
        <v>490.45</v>
      </c>
      <c r="AJ110" s="12">
        <f t="shared" si="7"/>
        <v>0.51379605377223303</v>
      </c>
    </row>
    <row r="111" spans="1:36">
      <c r="A111" s="9" t="s">
        <v>263</v>
      </c>
      <c r="B111" s="10">
        <v>0.1</v>
      </c>
      <c r="C111" s="10">
        <v>49.4</v>
      </c>
      <c r="D111" s="10">
        <v>45.7</v>
      </c>
      <c r="E111" s="10">
        <v>47.8</v>
      </c>
      <c r="G111" s="10">
        <v>557.37</v>
      </c>
      <c r="H111" s="10">
        <v>2.27</v>
      </c>
      <c r="I111" s="10">
        <v>15.57</v>
      </c>
      <c r="J111" s="10">
        <v>5.17</v>
      </c>
      <c r="L111" s="10">
        <f t="shared" si="4"/>
        <v>49.4</v>
      </c>
      <c r="M111" s="10">
        <f t="shared" si="5"/>
        <v>2.27</v>
      </c>
      <c r="O111" s="11">
        <v>153225.22</v>
      </c>
      <c r="P111" s="11">
        <v>419.34</v>
      </c>
      <c r="Q111" s="10">
        <v>4.03</v>
      </c>
      <c r="R111" s="10">
        <v>442219.69</v>
      </c>
      <c r="S111" s="10" t="s">
        <v>18</v>
      </c>
      <c r="T111" s="10">
        <v>50.13</v>
      </c>
      <c r="U111" s="10" t="s">
        <v>264</v>
      </c>
      <c r="V111" s="10">
        <v>1.42</v>
      </c>
      <c r="W111" s="10">
        <v>3.7</v>
      </c>
      <c r="X111" s="10">
        <v>0.77</v>
      </c>
      <c r="Y111" s="10">
        <v>23.21</v>
      </c>
      <c r="Z111" s="10">
        <v>8.27</v>
      </c>
      <c r="AA111" s="10">
        <v>106.92</v>
      </c>
      <c r="AB111" s="10">
        <v>43.05</v>
      </c>
      <c r="AC111" s="10">
        <v>226.65</v>
      </c>
      <c r="AD111" s="10">
        <v>48.44</v>
      </c>
      <c r="AE111" s="10">
        <v>472.33</v>
      </c>
      <c r="AF111" s="10">
        <v>98.64</v>
      </c>
      <c r="AG111" s="10">
        <v>9689.41</v>
      </c>
      <c r="AH111" s="10">
        <v>237.03</v>
      </c>
      <c r="AI111" s="10">
        <v>229.6</v>
      </c>
      <c r="AJ111" s="12">
        <f t="shared" si="7"/>
        <v>0.25402224433785703</v>
      </c>
    </row>
    <row r="112" spans="1:36">
      <c r="A112" s="9" t="s">
        <v>265</v>
      </c>
      <c r="B112" s="10">
        <v>1565.9</v>
      </c>
      <c r="C112" s="10">
        <v>1305.2</v>
      </c>
      <c r="D112" s="10">
        <v>1406.9</v>
      </c>
      <c r="E112" s="10">
        <v>1835.3</v>
      </c>
      <c r="G112" s="10">
        <v>24.83</v>
      </c>
      <c r="H112" s="10">
        <v>11.96</v>
      </c>
      <c r="I112" s="10">
        <v>9.27</v>
      </c>
      <c r="J112" s="10">
        <v>59.86</v>
      </c>
      <c r="L112" s="10">
        <f t="shared" si="4"/>
        <v>1565.9</v>
      </c>
      <c r="M112" s="10">
        <f t="shared" si="5"/>
        <v>24.83</v>
      </c>
      <c r="O112" s="11">
        <v>153225.22</v>
      </c>
      <c r="P112" s="11">
        <v>362.49</v>
      </c>
      <c r="Q112" s="10">
        <v>6.56</v>
      </c>
      <c r="R112" s="10">
        <v>400125.56</v>
      </c>
      <c r="S112" s="10">
        <v>0.52</v>
      </c>
      <c r="T112" s="10">
        <v>5.16</v>
      </c>
      <c r="U112" s="10">
        <v>0.43</v>
      </c>
      <c r="V112" s="10">
        <v>1.67</v>
      </c>
      <c r="W112" s="10">
        <v>2.2999999999999998</v>
      </c>
      <c r="X112" s="10">
        <v>0.64</v>
      </c>
      <c r="Y112" s="10">
        <v>6.12</v>
      </c>
      <c r="Z112" s="10">
        <v>2.56</v>
      </c>
      <c r="AA112" s="10">
        <v>32.549999999999997</v>
      </c>
      <c r="AB112" s="10">
        <v>11.56</v>
      </c>
      <c r="AC112" s="10">
        <v>63.57</v>
      </c>
      <c r="AD112" s="10">
        <v>15.19</v>
      </c>
      <c r="AE112" s="10">
        <v>167.39</v>
      </c>
      <c r="AF112" s="10">
        <v>37.65</v>
      </c>
      <c r="AG112" s="10">
        <v>10335.32</v>
      </c>
      <c r="AH112" s="10">
        <v>80.86</v>
      </c>
      <c r="AI112" s="10">
        <v>694.49</v>
      </c>
      <c r="AJ112" s="12">
        <f t="shared" si="7"/>
        <v>0.52150659003949973</v>
      </c>
    </row>
    <row r="113" spans="1:36">
      <c r="A113" s="9" t="s">
        <v>266</v>
      </c>
      <c r="B113" s="10">
        <v>2602.1999999999998</v>
      </c>
      <c r="C113" s="10">
        <v>2584.5</v>
      </c>
      <c r="D113" s="10">
        <v>2593.6</v>
      </c>
      <c r="E113" s="10">
        <v>2613</v>
      </c>
      <c r="G113" s="10">
        <v>14.66</v>
      </c>
      <c r="H113" s="10">
        <v>19.45</v>
      </c>
      <c r="I113" s="10">
        <v>7.85</v>
      </c>
      <c r="J113" s="10">
        <v>42.17</v>
      </c>
      <c r="L113" s="10">
        <f t="shared" si="4"/>
        <v>2602.1999999999998</v>
      </c>
      <c r="M113" s="10">
        <f t="shared" si="5"/>
        <v>14.66</v>
      </c>
      <c r="O113" s="11">
        <v>153225.22</v>
      </c>
      <c r="P113" s="11">
        <v>332.24</v>
      </c>
      <c r="Q113" s="10">
        <v>5.42</v>
      </c>
      <c r="R113" s="10">
        <v>435556.88</v>
      </c>
      <c r="S113" s="10" t="s">
        <v>233</v>
      </c>
      <c r="T113" s="10">
        <v>15.41</v>
      </c>
      <c r="U113" s="10" t="s">
        <v>267</v>
      </c>
      <c r="V113" s="10" t="s">
        <v>210</v>
      </c>
      <c r="W113" s="10">
        <v>2.48</v>
      </c>
      <c r="X113" s="10" t="s">
        <v>48</v>
      </c>
      <c r="Y113" s="10">
        <v>13.81</v>
      </c>
      <c r="Z113" s="10">
        <v>5.38</v>
      </c>
      <c r="AA113" s="10">
        <v>68.83</v>
      </c>
      <c r="AB113" s="10">
        <v>26.7</v>
      </c>
      <c r="AC113" s="10">
        <v>134.31</v>
      </c>
      <c r="AD113" s="10">
        <v>27.46</v>
      </c>
      <c r="AE113" s="10">
        <v>250.71</v>
      </c>
      <c r="AF113" s="10">
        <v>48.88</v>
      </c>
      <c r="AG113" s="10">
        <v>10046.030000000001</v>
      </c>
      <c r="AH113" s="10">
        <v>201.96</v>
      </c>
      <c r="AI113" s="10">
        <v>505.05</v>
      </c>
      <c r="AJ113" s="12" t="s">
        <v>1833</v>
      </c>
    </row>
    <row r="114" spans="1:36">
      <c r="A114" s="9" t="s">
        <v>268</v>
      </c>
      <c r="B114" s="10">
        <v>231.1</v>
      </c>
      <c r="C114" s="10">
        <v>64.7</v>
      </c>
      <c r="D114" s="10">
        <v>69.2</v>
      </c>
      <c r="E114" s="10">
        <v>76.7</v>
      </c>
      <c r="G114" s="10">
        <v>577.48</v>
      </c>
      <c r="H114" s="10">
        <v>3.47</v>
      </c>
      <c r="I114" s="10">
        <v>19.82</v>
      </c>
      <c r="J114" s="10">
        <v>12.54</v>
      </c>
      <c r="L114" s="10">
        <f t="shared" si="4"/>
        <v>64.7</v>
      </c>
      <c r="M114" s="10">
        <f t="shared" si="5"/>
        <v>3.47</v>
      </c>
      <c r="O114" s="11">
        <v>153225.22</v>
      </c>
      <c r="P114" s="11">
        <v>388.6</v>
      </c>
      <c r="Q114" s="10">
        <v>7.69</v>
      </c>
      <c r="R114" s="10">
        <v>441529.09</v>
      </c>
      <c r="S114" s="10" t="s">
        <v>221</v>
      </c>
      <c r="T114" s="10">
        <v>10.220000000000001</v>
      </c>
      <c r="U114" s="10" t="s">
        <v>267</v>
      </c>
      <c r="V114" s="10">
        <v>1.41</v>
      </c>
      <c r="W114" s="10">
        <v>2.88</v>
      </c>
      <c r="X114" s="10">
        <v>0.98</v>
      </c>
      <c r="Y114" s="10">
        <v>17.350000000000001</v>
      </c>
      <c r="Z114" s="10">
        <v>5.6</v>
      </c>
      <c r="AA114" s="10">
        <v>75.78</v>
      </c>
      <c r="AB114" s="10">
        <v>31.98</v>
      </c>
      <c r="AC114" s="10">
        <v>174.74</v>
      </c>
      <c r="AD114" s="10">
        <v>39.1</v>
      </c>
      <c r="AE114" s="10">
        <v>398.67</v>
      </c>
      <c r="AF114" s="10">
        <v>91.49</v>
      </c>
      <c r="AG114" s="10">
        <v>8240.36</v>
      </c>
      <c r="AH114" s="10">
        <v>118.63</v>
      </c>
      <c r="AI114" s="10">
        <v>207.66</v>
      </c>
      <c r="AJ114" s="12">
        <f t="shared" ref="AJ114:AJ145" si="8">IF(X114&gt;0,X114/SQRT(W114*Y114)/0.3271,"")</f>
        <v>0.42383766477870111</v>
      </c>
    </row>
    <row r="115" spans="1:36">
      <c r="A115" s="9" t="s">
        <v>269</v>
      </c>
      <c r="B115" s="10">
        <v>481.8</v>
      </c>
      <c r="C115" s="10">
        <v>435.4</v>
      </c>
      <c r="D115" s="10">
        <v>442.7</v>
      </c>
      <c r="E115" s="10">
        <v>423.7</v>
      </c>
      <c r="G115" s="10">
        <v>89.95</v>
      </c>
      <c r="H115" s="10">
        <v>6.66</v>
      </c>
      <c r="I115" s="10">
        <v>14.19</v>
      </c>
      <c r="J115" s="10">
        <v>28.63</v>
      </c>
      <c r="L115" s="10">
        <f t="shared" si="4"/>
        <v>435.4</v>
      </c>
      <c r="M115" s="10">
        <f t="shared" si="5"/>
        <v>6.66</v>
      </c>
      <c r="O115" s="11">
        <v>153225.23000000001</v>
      </c>
      <c r="P115" s="11">
        <v>1041.3</v>
      </c>
      <c r="Q115" s="10">
        <v>8.16</v>
      </c>
      <c r="R115" s="10">
        <v>438406.38</v>
      </c>
      <c r="S115" s="10" t="s">
        <v>190</v>
      </c>
      <c r="T115" s="10">
        <v>2.38</v>
      </c>
      <c r="U115" s="10" t="s">
        <v>147</v>
      </c>
      <c r="V115" s="10" t="s">
        <v>242</v>
      </c>
      <c r="W115" s="10">
        <v>2.69</v>
      </c>
      <c r="X115" s="10">
        <v>0.13400000000000001</v>
      </c>
      <c r="Y115" s="10">
        <v>20.02</v>
      </c>
      <c r="Z115" s="10">
        <v>8.99</v>
      </c>
      <c r="AA115" s="10">
        <v>136.28</v>
      </c>
      <c r="AB115" s="10">
        <v>56.56</v>
      </c>
      <c r="AC115" s="10">
        <v>290.05</v>
      </c>
      <c r="AD115" s="10">
        <v>61.2</v>
      </c>
      <c r="AE115" s="10">
        <v>556.42999999999995</v>
      </c>
      <c r="AF115" s="10">
        <v>107.77</v>
      </c>
      <c r="AG115" s="10">
        <v>10905.62</v>
      </c>
      <c r="AH115" s="10">
        <v>54.03</v>
      </c>
      <c r="AI115" s="10">
        <v>251.5</v>
      </c>
      <c r="AJ115" s="12">
        <f t="shared" si="8"/>
        <v>5.5823373445763373E-2</v>
      </c>
    </row>
    <row r="116" spans="1:36">
      <c r="A116" s="9" t="s">
        <v>270</v>
      </c>
      <c r="B116" s="10">
        <v>0.1</v>
      </c>
      <c r="C116" s="10">
        <v>67.2</v>
      </c>
      <c r="D116" s="10">
        <v>64.400000000000006</v>
      </c>
      <c r="E116" s="10">
        <v>74.400000000000006</v>
      </c>
      <c r="G116" s="10">
        <v>460.66</v>
      </c>
      <c r="H116" s="10">
        <v>2.63</v>
      </c>
      <c r="I116" s="10">
        <v>14.74</v>
      </c>
      <c r="J116" s="10">
        <v>9.65</v>
      </c>
      <c r="L116" s="10">
        <f t="shared" si="4"/>
        <v>67.2</v>
      </c>
      <c r="M116" s="10">
        <f t="shared" si="5"/>
        <v>2.63</v>
      </c>
      <c r="O116" s="11">
        <v>153225.22</v>
      </c>
      <c r="P116" s="11">
        <v>344.63</v>
      </c>
      <c r="Q116" s="10">
        <v>5.14</v>
      </c>
      <c r="R116" s="10">
        <v>441504.31</v>
      </c>
      <c r="S116" s="10" t="s">
        <v>271</v>
      </c>
      <c r="T116" s="10">
        <v>12.88</v>
      </c>
      <c r="U116" s="10" t="s">
        <v>45</v>
      </c>
      <c r="V116" s="10" t="s">
        <v>272</v>
      </c>
      <c r="W116" s="10">
        <v>1.61</v>
      </c>
      <c r="X116" s="10">
        <v>0.66</v>
      </c>
      <c r="Y116" s="10">
        <v>11.08</v>
      </c>
      <c r="Z116" s="10">
        <v>3.87</v>
      </c>
      <c r="AA116" s="10">
        <v>51.75</v>
      </c>
      <c r="AB116" s="10">
        <v>21.05</v>
      </c>
      <c r="AC116" s="10">
        <v>114.64</v>
      </c>
      <c r="AD116" s="10">
        <v>27.11</v>
      </c>
      <c r="AE116" s="10">
        <v>285.61</v>
      </c>
      <c r="AF116" s="10">
        <v>67.72</v>
      </c>
      <c r="AG116" s="10">
        <v>9262.0300000000007</v>
      </c>
      <c r="AH116" s="10">
        <v>128.27000000000001</v>
      </c>
      <c r="AI116" s="10">
        <v>253.32</v>
      </c>
      <c r="AJ116" s="12">
        <f t="shared" si="8"/>
        <v>0.47772786453037291</v>
      </c>
    </row>
    <row r="117" spans="1:36">
      <c r="A117" s="9" t="s">
        <v>273</v>
      </c>
      <c r="B117" s="10">
        <v>220.5</v>
      </c>
      <c r="C117" s="10">
        <v>67.400000000000006</v>
      </c>
      <c r="D117" s="10">
        <v>71.7</v>
      </c>
      <c r="E117" s="10">
        <v>69.2</v>
      </c>
      <c r="G117" s="10">
        <v>117.74</v>
      </c>
      <c r="H117" s="10">
        <v>1.1100000000000001</v>
      </c>
      <c r="I117" s="10">
        <v>3.5</v>
      </c>
      <c r="J117" s="10">
        <v>1.1399999999999999</v>
      </c>
      <c r="L117" s="10">
        <f t="shared" si="4"/>
        <v>67.400000000000006</v>
      </c>
      <c r="M117" s="10">
        <f t="shared" si="5"/>
        <v>1.1100000000000001</v>
      </c>
      <c r="O117" s="11">
        <v>153225.22</v>
      </c>
      <c r="P117" s="11">
        <v>1568.39</v>
      </c>
      <c r="Q117" s="10">
        <v>8.9600000000000009</v>
      </c>
      <c r="R117" s="10">
        <v>432203.31</v>
      </c>
      <c r="S117" s="10" t="s">
        <v>274</v>
      </c>
      <c r="T117" s="10">
        <v>198.82</v>
      </c>
      <c r="U117" s="10">
        <v>0.44</v>
      </c>
      <c r="V117" s="10">
        <v>9.2799999999999994</v>
      </c>
      <c r="W117" s="10">
        <v>20.12</v>
      </c>
      <c r="X117" s="10">
        <v>6.04</v>
      </c>
      <c r="Y117" s="10">
        <v>114.83</v>
      </c>
      <c r="Z117" s="10">
        <v>38.5</v>
      </c>
      <c r="AA117" s="10">
        <v>479.12</v>
      </c>
      <c r="AB117" s="10">
        <v>182.69</v>
      </c>
      <c r="AC117" s="10">
        <v>884.56</v>
      </c>
      <c r="AD117" s="10">
        <v>182.71</v>
      </c>
      <c r="AE117" s="10">
        <v>1708.72</v>
      </c>
      <c r="AF117" s="10">
        <v>357.38</v>
      </c>
      <c r="AG117" s="10">
        <v>7451.51</v>
      </c>
      <c r="AH117" s="10">
        <v>3816.74</v>
      </c>
      <c r="AI117" s="10">
        <v>1188.8900000000001</v>
      </c>
      <c r="AJ117" s="12">
        <f t="shared" si="8"/>
        <v>0.3841622832171433</v>
      </c>
    </row>
    <row r="118" spans="1:36">
      <c r="A118" s="9" t="s">
        <v>275</v>
      </c>
      <c r="B118" s="10">
        <v>94</v>
      </c>
      <c r="C118" s="10">
        <v>77.2</v>
      </c>
      <c r="D118" s="10">
        <v>77.7</v>
      </c>
      <c r="E118" s="10">
        <v>93.4</v>
      </c>
      <c r="G118" s="10">
        <v>331.09</v>
      </c>
      <c r="H118" s="10">
        <v>2.64</v>
      </c>
      <c r="I118" s="10">
        <v>11.29</v>
      </c>
      <c r="J118" s="10">
        <v>8.0399999999999991</v>
      </c>
      <c r="L118" s="10">
        <f t="shared" si="4"/>
        <v>77.2</v>
      </c>
      <c r="M118" s="10">
        <f t="shared" si="5"/>
        <v>2.64</v>
      </c>
      <c r="O118" s="11">
        <v>153225.22</v>
      </c>
      <c r="P118" s="11">
        <v>347.27</v>
      </c>
      <c r="Q118" s="10">
        <v>2.21</v>
      </c>
      <c r="R118" s="10">
        <v>439931.69</v>
      </c>
      <c r="S118" s="10" t="s">
        <v>276</v>
      </c>
      <c r="T118" s="10">
        <v>28.07</v>
      </c>
      <c r="U118" s="10" t="s">
        <v>130</v>
      </c>
      <c r="V118" s="10" t="s">
        <v>208</v>
      </c>
      <c r="W118" s="10">
        <v>2.42</v>
      </c>
      <c r="X118" s="10">
        <v>0.7</v>
      </c>
      <c r="Y118" s="10">
        <v>16.89</v>
      </c>
      <c r="Z118" s="10">
        <v>6.81</v>
      </c>
      <c r="AA118" s="10">
        <v>94.18</v>
      </c>
      <c r="AB118" s="10">
        <v>40.26</v>
      </c>
      <c r="AC118" s="10">
        <v>215.29</v>
      </c>
      <c r="AD118" s="10">
        <v>48.36</v>
      </c>
      <c r="AE118" s="10">
        <v>487.71</v>
      </c>
      <c r="AF118" s="10">
        <v>108.24</v>
      </c>
      <c r="AG118" s="10">
        <v>10782.61</v>
      </c>
      <c r="AH118" s="10">
        <v>325.48</v>
      </c>
      <c r="AI118" s="10">
        <v>564.1</v>
      </c>
      <c r="AJ118" s="12">
        <f t="shared" si="8"/>
        <v>0.33473027022087698</v>
      </c>
    </row>
    <row r="119" spans="1:36">
      <c r="A119" s="9" t="s">
        <v>277</v>
      </c>
      <c r="B119" s="10">
        <v>0.1</v>
      </c>
      <c r="C119" s="10">
        <v>62.7</v>
      </c>
      <c r="D119" s="10">
        <v>54.2</v>
      </c>
      <c r="E119" s="10">
        <v>55.9</v>
      </c>
      <c r="G119" s="10">
        <v>312.26</v>
      </c>
      <c r="H119" s="10">
        <v>2.59</v>
      </c>
      <c r="I119" s="10">
        <v>15.29</v>
      </c>
      <c r="J119" s="10">
        <v>6.28</v>
      </c>
      <c r="L119" s="10">
        <f t="shared" si="4"/>
        <v>62.7</v>
      </c>
      <c r="M119" s="10">
        <f t="shared" si="5"/>
        <v>2.59</v>
      </c>
      <c r="O119" s="11">
        <v>153225.22</v>
      </c>
      <c r="P119" s="11">
        <v>870.57</v>
      </c>
      <c r="Q119" s="10">
        <v>9.73</v>
      </c>
      <c r="R119" s="10">
        <v>442942.16</v>
      </c>
      <c r="S119" s="10" t="s">
        <v>278</v>
      </c>
      <c r="T119" s="10">
        <v>31.39</v>
      </c>
      <c r="U119" s="10">
        <v>0.312</v>
      </c>
      <c r="V119" s="10">
        <v>5.07</v>
      </c>
      <c r="W119" s="10">
        <v>8.9700000000000006</v>
      </c>
      <c r="X119" s="10">
        <v>3.17</v>
      </c>
      <c r="Y119" s="10">
        <v>47.58</v>
      </c>
      <c r="Z119" s="10">
        <v>15.8</v>
      </c>
      <c r="AA119" s="10">
        <v>203.52</v>
      </c>
      <c r="AB119" s="10">
        <v>78.8</v>
      </c>
      <c r="AC119" s="10">
        <v>394.05</v>
      </c>
      <c r="AD119" s="10">
        <v>85.2</v>
      </c>
      <c r="AE119" s="10">
        <v>817.62</v>
      </c>
      <c r="AF119" s="10">
        <v>172.08</v>
      </c>
      <c r="AG119" s="10">
        <v>10125.59</v>
      </c>
      <c r="AH119" s="10">
        <v>259.14</v>
      </c>
      <c r="AI119" s="10">
        <v>280.45</v>
      </c>
      <c r="AJ119" s="12">
        <f t="shared" si="8"/>
        <v>0.46910523307515561</v>
      </c>
    </row>
    <row r="120" spans="1:36">
      <c r="A120" s="9" t="s">
        <v>279</v>
      </c>
      <c r="B120" s="10">
        <v>407.6</v>
      </c>
      <c r="C120" s="10">
        <v>121.4</v>
      </c>
      <c r="D120" s="10">
        <v>136.4</v>
      </c>
      <c r="E120" s="10">
        <v>121.3</v>
      </c>
      <c r="G120" s="10">
        <v>169.28</v>
      </c>
      <c r="H120" s="10">
        <v>3.18</v>
      </c>
      <c r="I120" s="10">
        <v>9.67</v>
      </c>
      <c r="J120" s="10">
        <v>4.38</v>
      </c>
      <c r="L120" s="10">
        <f t="shared" si="4"/>
        <v>121.4</v>
      </c>
      <c r="M120" s="10">
        <f t="shared" si="5"/>
        <v>3.18</v>
      </c>
      <c r="O120" s="11">
        <v>153225.22</v>
      </c>
      <c r="P120" s="11">
        <v>406.68</v>
      </c>
      <c r="Q120" s="10">
        <v>12.19</v>
      </c>
      <c r="R120" s="10">
        <v>474949.34</v>
      </c>
      <c r="S120" s="10" t="s">
        <v>147</v>
      </c>
      <c r="T120" s="10">
        <v>26.16</v>
      </c>
      <c r="U120" s="10">
        <v>0.19800000000000001</v>
      </c>
      <c r="V120" s="10">
        <v>3.72</v>
      </c>
      <c r="W120" s="10">
        <v>5.82</v>
      </c>
      <c r="X120" s="10">
        <v>1.38</v>
      </c>
      <c r="Y120" s="10">
        <v>27.95</v>
      </c>
      <c r="Z120" s="10">
        <v>9.9499999999999993</v>
      </c>
      <c r="AA120" s="10">
        <v>122.15</v>
      </c>
      <c r="AB120" s="10">
        <v>46.72</v>
      </c>
      <c r="AC120" s="10">
        <v>239.59</v>
      </c>
      <c r="AD120" s="10">
        <v>51.34</v>
      </c>
      <c r="AE120" s="10">
        <v>482.59</v>
      </c>
      <c r="AF120" s="10">
        <v>100.01</v>
      </c>
      <c r="AG120" s="10">
        <v>9077.9599999999991</v>
      </c>
      <c r="AH120" s="10">
        <v>298.54000000000002</v>
      </c>
      <c r="AI120" s="10">
        <v>233.29</v>
      </c>
      <c r="AJ120" s="12">
        <f t="shared" si="8"/>
        <v>0.33078525616479593</v>
      </c>
    </row>
    <row r="121" spans="1:36">
      <c r="A121" s="9" t="s">
        <v>280</v>
      </c>
      <c r="B121" s="10">
        <v>184.4</v>
      </c>
      <c r="C121" s="10">
        <v>59.6</v>
      </c>
      <c r="D121" s="10">
        <v>62.6</v>
      </c>
      <c r="E121" s="10">
        <v>63.5</v>
      </c>
      <c r="G121" s="10">
        <v>276.11</v>
      </c>
      <c r="H121" s="10">
        <v>2.0099999999999998</v>
      </c>
      <c r="I121" s="10">
        <v>7.62</v>
      </c>
      <c r="J121" s="10">
        <v>4.3099999999999996</v>
      </c>
      <c r="L121" s="10">
        <f t="shared" si="4"/>
        <v>59.6</v>
      </c>
      <c r="M121" s="10">
        <f t="shared" si="5"/>
        <v>2.0099999999999998</v>
      </c>
      <c r="O121" s="11">
        <v>153225.22</v>
      </c>
      <c r="P121" s="11">
        <v>425.34</v>
      </c>
      <c r="Q121" s="10">
        <v>9.91</v>
      </c>
      <c r="R121" s="10">
        <v>449069.59</v>
      </c>
      <c r="S121" s="10" t="s">
        <v>60</v>
      </c>
      <c r="T121" s="10">
        <v>33.590000000000003</v>
      </c>
      <c r="U121" s="10">
        <v>0.222</v>
      </c>
      <c r="V121" s="10">
        <v>3.27</v>
      </c>
      <c r="W121" s="10">
        <v>6.73</v>
      </c>
      <c r="X121" s="10">
        <v>0.73</v>
      </c>
      <c r="Y121" s="10">
        <v>32.39</v>
      </c>
      <c r="Z121" s="10">
        <v>10.72</v>
      </c>
      <c r="AA121" s="10">
        <v>128.30000000000001</v>
      </c>
      <c r="AB121" s="10">
        <v>46.01</v>
      </c>
      <c r="AC121" s="10">
        <v>216.63</v>
      </c>
      <c r="AD121" s="10">
        <v>44.17</v>
      </c>
      <c r="AE121" s="10">
        <v>407.64</v>
      </c>
      <c r="AF121" s="10">
        <v>80.06</v>
      </c>
      <c r="AG121" s="10">
        <v>9590.02</v>
      </c>
      <c r="AH121" s="10">
        <v>682.07</v>
      </c>
      <c r="AI121" s="10">
        <v>780.46</v>
      </c>
      <c r="AJ121" s="12">
        <f t="shared" si="8"/>
        <v>0.15115736404638255</v>
      </c>
    </row>
    <row r="122" spans="1:36">
      <c r="A122" s="9" t="s">
        <v>281</v>
      </c>
      <c r="B122" s="10">
        <v>0.1</v>
      </c>
      <c r="C122" s="10">
        <v>20.2</v>
      </c>
      <c r="D122" s="10">
        <v>19.399999999999999</v>
      </c>
      <c r="E122" s="10">
        <v>22.2</v>
      </c>
      <c r="G122" s="10">
        <v>474.39</v>
      </c>
      <c r="H122" s="10">
        <v>0.89</v>
      </c>
      <c r="I122" s="10">
        <v>5.03</v>
      </c>
      <c r="J122" s="10">
        <v>2.37</v>
      </c>
      <c r="L122" s="10">
        <f t="shared" si="4"/>
        <v>20.2</v>
      </c>
      <c r="M122" s="10">
        <f t="shared" si="5"/>
        <v>0.89</v>
      </c>
      <c r="O122" s="11">
        <v>153225.22</v>
      </c>
      <c r="P122" s="11">
        <v>111.75</v>
      </c>
      <c r="Q122" s="10" t="s">
        <v>282</v>
      </c>
      <c r="R122" s="10">
        <v>447512.16</v>
      </c>
      <c r="S122" s="10" t="s">
        <v>283</v>
      </c>
      <c r="T122" s="10">
        <v>19.510000000000002</v>
      </c>
      <c r="U122" s="10" t="s">
        <v>284</v>
      </c>
      <c r="V122" s="10" t="s">
        <v>205</v>
      </c>
      <c r="W122" s="10">
        <v>0.76</v>
      </c>
      <c r="X122" s="10">
        <v>0.35799999999999998</v>
      </c>
      <c r="Y122" s="10">
        <v>5.68</v>
      </c>
      <c r="Z122" s="10">
        <v>1.86</v>
      </c>
      <c r="AA122" s="10">
        <v>23.71</v>
      </c>
      <c r="AB122" s="10">
        <v>10.08</v>
      </c>
      <c r="AC122" s="10">
        <v>57.68</v>
      </c>
      <c r="AD122" s="10">
        <v>14.86</v>
      </c>
      <c r="AE122" s="10">
        <v>166.39</v>
      </c>
      <c r="AF122" s="10">
        <v>43.58</v>
      </c>
      <c r="AG122" s="10">
        <v>12132.89</v>
      </c>
      <c r="AH122" s="10">
        <v>493.42</v>
      </c>
      <c r="AI122" s="10">
        <v>679.81</v>
      </c>
      <c r="AJ122" s="12">
        <f t="shared" si="8"/>
        <v>0.52677058823569589</v>
      </c>
    </row>
    <row r="123" spans="1:36">
      <c r="A123" s="9" t="s">
        <v>286</v>
      </c>
      <c r="B123" s="10">
        <v>1241.8</v>
      </c>
      <c r="C123" s="10">
        <v>1115.5</v>
      </c>
      <c r="D123" s="10">
        <v>1158.5</v>
      </c>
      <c r="E123" s="10">
        <v>1108.5999999999999</v>
      </c>
      <c r="G123" s="10">
        <v>45.04</v>
      </c>
      <c r="H123" s="10">
        <v>14.96</v>
      </c>
      <c r="I123" s="10">
        <v>14.98</v>
      </c>
      <c r="J123" s="10">
        <v>37.479999999999997</v>
      </c>
      <c r="L123" s="10">
        <f t="shared" si="4"/>
        <v>1241.8</v>
      </c>
      <c r="M123" s="10">
        <f t="shared" si="5"/>
        <v>45.04</v>
      </c>
      <c r="O123" s="11">
        <v>153225.22</v>
      </c>
      <c r="P123" s="11">
        <v>724.84</v>
      </c>
      <c r="Q123" s="10">
        <v>9.65</v>
      </c>
      <c r="R123" s="10">
        <v>446927.41</v>
      </c>
      <c r="S123" s="10" t="s">
        <v>196</v>
      </c>
      <c r="T123" s="10">
        <v>5.89</v>
      </c>
      <c r="U123" s="10">
        <v>0.14000000000000001</v>
      </c>
      <c r="V123" s="10">
        <v>1.57</v>
      </c>
      <c r="W123" s="10">
        <v>3.39</v>
      </c>
      <c r="X123" s="10">
        <v>0.27600000000000002</v>
      </c>
      <c r="Y123" s="10">
        <v>25.1</v>
      </c>
      <c r="Z123" s="10">
        <v>9.58</v>
      </c>
      <c r="AA123" s="10">
        <v>127.77</v>
      </c>
      <c r="AB123" s="10">
        <v>49.61</v>
      </c>
      <c r="AC123" s="10">
        <v>239.73</v>
      </c>
      <c r="AD123" s="10">
        <v>49.33</v>
      </c>
      <c r="AE123" s="10">
        <v>435.16</v>
      </c>
      <c r="AF123" s="10">
        <v>85.69</v>
      </c>
      <c r="AG123" s="10">
        <v>11314.29</v>
      </c>
      <c r="AH123" s="10">
        <v>120.1</v>
      </c>
      <c r="AI123" s="10">
        <v>256.26</v>
      </c>
      <c r="AJ123" s="12">
        <f t="shared" si="8"/>
        <v>9.1472769453652014E-2</v>
      </c>
    </row>
    <row r="124" spans="1:36">
      <c r="A124" s="9" t="s">
        <v>287</v>
      </c>
      <c r="B124" s="10">
        <v>1167</v>
      </c>
      <c r="C124" s="10">
        <v>1165</v>
      </c>
      <c r="D124" s="10">
        <v>1165</v>
      </c>
      <c r="E124" s="10">
        <v>1185.2</v>
      </c>
      <c r="G124" s="10">
        <v>109.46</v>
      </c>
      <c r="H124" s="10">
        <v>25</v>
      </c>
      <c r="I124" s="10">
        <v>38.47</v>
      </c>
      <c r="J124" s="10">
        <v>44.08</v>
      </c>
      <c r="L124" s="10">
        <f t="shared" si="4"/>
        <v>1167</v>
      </c>
      <c r="M124" s="10">
        <f t="shared" si="5"/>
        <v>109.46</v>
      </c>
      <c r="O124" s="11">
        <v>153225.22</v>
      </c>
      <c r="P124" s="11">
        <v>367.99</v>
      </c>
      <c r="Q124" s="10">
        <v>14.61</v>
      </c>
      <c r="R124" s="10">
        <v>451484.38</v>
      </c>
      <c r="S124" s="10" t="s">
        <v>288</v>
      </c>
      <c r="T124" s="10">
        <v>8.02</v>
      </c>
      <c r="U124" s="10" t="s">
        <v>289</v>
      </c>
      <c r="V124" s="10">
        <v>1.65</v>
      </c>
      <c r="W124" s="10">
        <v>3.83</v>
      </c>
      <c r="X124" s="10">
        <v>0.57399999999999995</v>
      </c>
      <c r="Y124" s="10">
        <v>21.7</v>
      </c>
      <c r="Z124" s="10">
        <v>6.81</v>
      </c>
      <c r="AA124" s="10">
        <v>83.79</v>
      </c>
      <c r="AB124" s="10">
        <v>30.07</v>
      </c>
      <c r="AC124" s="10">
        <v>139.97999999999999</v>
      </c>
      <c r="AD124" s="10">
        <v>28.32</v>
      </c>
      <c r="AE124" s="10">
        <v>252.68</v>
      </c>
      <c r="AF124" s="10">
        <v>49.19</v>
      </c>
      <c r="AG124" s="10">
        <v>9754.9699999999993</v>
      </c>
      <c r="AH124" s="10">
        <v>40.9</v>
      </c>
      <c r="AI124" s="10">
        <v>37.700000000000003</v>
      </c>
      <c r="AJ124" s="12">
        <f t="shared" si="8"/>
        <v>0.19248730603686334</v>
      </c>
    </row>
    <row r="125" spans="1:36">
      <c r="A125" s="9" t="s">
        <v>290</v>
      </c>
      <c r="B125" s="10">
        <v>1636</v>
      </c>
      <c r="C125" s="10">
        <v>1023.6</v>
      </c>
      <c r="D125" s="10">
        <v>1238.2</v>
      </c>
      <c r="E125" s="10">
        <v>1223.7</v>
      </c>
      <c r="G125" s="10">
        <v>47.34</v>
      </c>
      <c r="H125" s="10">
        <v>15.01</v>
      </c>
      <c r="I125" s="10">
        <v>17.059999999999999</v>
      </c>
      <c r="J125" s="10">
        <v>44.66</v>
      </c>
      <c r="L125" s="10">
        <f t="shared" si="4"/>
        <v>1636</v>
      </c>
      <c r="M125" s="10">
        <f t="shared" si="5"/>
        <v>47.34</v>
      </c>
      <c r="O125" s="11">
        <v>153225.22</v>
      </c>
      <c r="P125" s="11">
        <v>238.78</v>
      </c>
      <c r="Q125" s="10">
        <v>6.53</v>
      </c>
      <c r="R125" s="10">
        <v>447545.66</v>
      </c>
      <c r="S125" s="10" t="s">
        <v>291</v>
      </c>
      <c r="T125" s="10">
        <v>9.3699999999999992</v>
      </c>
      <c r="U125" s="10" t="s">
        <v>259</v>
      </c>
      <c r="V125" s="10" t="s">
        <v>292</v>
      </c>
      <c r="W125" s="10">
        <v>1.1499999999999999</v>
      </c>
      <c r="X125" s="10">
        <v>0.14599999999999999</v>
      </c>
      <c r="Y125" s="10">
        <v>6.63</v>
      </c>
      <c r="Z125" s="10">
        <v>2.38</v>
      </c>
      <c r="AA125" s="10">
        <v>32.869999999999997</v>
      </c>
      <c r="AB125" s="10">
        <v>12.95</v>
      </c>
      <c r="AC125" s="10">
        <v>65.84</v>
      </c>
      <c r="AD125" s="10">
        <v>14.37</v>
      </c>
      <c r="AE125" s="10">
        <v>138.16999999999999</v>
      </c>
      <c r="AF125" s="10">
        <v>28.49</v>
      </c>
      <c r="AG125" s="10">
        <v>10311.5</v>
      </c>
      <c r="AH125" s="10">
        <v>58.83</v>
      </c>
      <c r="AI125" s="10">
        <v>147.68</v>
      </c>
      <c r="AJ125" s="12">
        <f t="shared" si="8"/>
        <v>0.16164661972179523</v>
      </c>
    </row>
    <row r="126" spans="1:36">
      <c r="A126" s="9" t="s">
        <v>293</v>
      </c>
      <c r="B126" s="10">
        <v>193</v>
      </c>
      <c r="C126" s="10">
        <v>192.3</v>
      </c>
      <c r="D126" s="10">
        <v>192.2</v>
      </c>
      <c r="E126" s="10">
        <v>193</v>
      </c>
      <c r="G126" s="10">
        <v>315.93</v>
      </c>
      <c r="H126" s="10">
        <v>6.64</v>
      </c>
      <c r="I126" s="10">
        <v>25.68</v>
      </c>
      <c r="J126" s="10">
        <v>15.06</v>
      </c>
      <c r="L126" s="10">
        <f t="shared" si="4"/>
        <v>192.3</v>
      </c>
      <c r="M126" s="10">
        <f t="shared" si="5"/>
        <v>6.64</v>
      </c>
      <c r="O126" s="11">
        <v>153225.22</v>
      </c>
      <c r="P126" s="11">
        <v>180.12</v>
      </c>
      <c r="Q126" s="10">
        <v>3.32</v>
      </c>
      <c r="R126" s="10">
        <v>453984.91</v>
      </c>
      <c r="S126" s="10" t="s">
        <v>264</v>
      </c>
      <c r="T126" s="10">
        <v>14.94</v>
      </c>
      <c r="U126" s="10" t="s">
        <v>36</v>
      </c>
      <c r="V126" s="10" t="s">
        <v>208</v>
      </c>
      <c r="W126" s="10">
        <v>0.91</v>
      </c>
      <c r="X126" s="10">
        <v>0.33900000000000002</v>
      </c>
      <c r="Y126" s="10">
        <v>6.14</v>
      </c>
      <c r="Z126" s="10">
        <v>2.36</v>
      </c>
      <c r="AA126" s="10">
        <v>30.6</v>
      </c>
      <c r="AB126" s="10">
        <v>13.31</v>
      </c>
      <c r="AC126" s="10">
        <v>73.5</v>
      </c>
      <c r="AD126" s="10">
        <v>17.02</v>
      </c>
      <c r="AE126" s="10">
        <v>180.45</v>
      </c>
      <c r="AF126" s="10">
        <v>41.95</v>
      </c>
      <c r="AG126" s="10">
        <v>9853.07</v>
      </c>
      <c r="AH126" s="10">
        <v>139.88</v>
      </c>
      <c r="AI126" s="10">
        <v>181.46</v>
      </c>
      <c r="AJ126" s="12">
        <f t="shared" si="8"/>
        <v>0.43844414245629287</v>
      </c>
    </row>
    <row r="127" spans="1:36">
      <c r="A127" s="9" t="s">
        <v>294</v>
      </c>
      <c r="B127" s="10">
        <v>66.400000000000006</v>
      </c>
      <c r="C127" s="10">
        <v>65.5</v>
      </c>
      <c r="D127" s="10">
        <v>65.400000000000006</v>
      </c>
      <c r="E127" s="10">
        <v>64.400000000000006</v>
      </c>
      <c r="G127" s="10">
        <v>195.15</v>
      </c>
      <c r="H127" s="10">
        <v>1.42</v>
      </c>
      <c r="I127" s="10">
        <v>5.34</v>
      </c>
      <c r="J127" s="10">
        <v>3.59</v>
      </c>
      <c r="L127" s="10">
        <f t="shared" si="4"/>
        <v>65.5</v>
      </c>
      <c r="M127" s="10">
        <f t="shared" si="5"/>
        <v>1.42</v>
      </c>
      <c r="O127" s="11">
        <v>153225.22</v>
      </c>
      <c r="P127" s="11">
        <v>361.97</v>
      </c>
      <c r="Q127" s="10">
        <v>7.64</v>
      </c>
      <c r="R127" s="10">
        <v>440624.72</v>
      </c>
      <c r="S127" s="10" t="s">
        <v>271</v>
      </c>
      <c r="T127" s="10">
        <v>40.83</v>
      </c>
      <c r="U127" s="10" t="s">
        <v>103</v>
      </c>
      <c r="V127" s="10">
        <v>1.31</v>
      </c>
      <c r="W127" s="10">
        <v>2.86</v>
      </c>
      <c r="X127" s="10">
        <v>0.91</v>
      </c>
      <c r="Y127" s="10">
        <v>19.309999999999999</v>
      </c>
      <c r="Z127" s="10">
        <v>7.18</v>
      </c>
      <c r="AA127" s="10">
        <v>97.78</v>
      </c>
      <c r="AB127" s="10">
        <v>41.6</v>
      </c>
      <c r="AC127" s="10">
        <v>230.46</v>
      </c>
      <c r="AD127" s="10">
        <v>54.33</v>
      </c>
      <c r="AE127" s="10">
        <v>573.78</v>
      </c>
      <c r="AF127" s="10">
        <v>130.28</v>
      </c>
      <c r="AG127" s="10">
        <v>10188.49</v>
      </c>
      <c r="AH127" s="10">
        <v>431.1</v>
      </c>
      <c r="AI127" s="10">
        <v>688.6</v>
      </c>
      <c r="AJ127" s="12">
        <f t="shared" si="8"/>
        <v>0.37435763480980661</v>
      </c>
    </row>
    <row r="128" spans="1:36">
      <c r="A128" s="9" t="s">
        <v>295</v>
      </c>
      <c r="B128" s="10">
        <v>657.7</v>
      </c>
      <c r="C128" s="10">
        <v>559.20000000000005</v>
      </c>
      <c r="D128" s="10">
        <v>578.5</v>
      </c>
      <c r="E128" s="10">
        <v>567.4</v>
      </c>
      <c r="G128" s="10">
        <v>96.51</v>
      </c>
      <c r="H128" s="10">
        <v>9.18</v>
      </c>
      <c r="I128" s="10">
        <v>19.600000000000001</v>
      </c>
      <c r="J128" s="10">
        <v>17.850000000000001</v>
      </c>
      <c r="L128" s="10">
        <f t="shared" si="4"/>
        <v>559.20000000000005</v>
      </c>
      <c r="M128" s="10">
        <f t="shared" si="5"/>
        <v>9.18</v>
      </c>
      <c r="O128" s="11">
        <v>153225.22</v>
      </c>
      <c r="P128" s="11">
        <v>381.01</v>
      </c>
      <c r="Q128" s="10">
        <v>19.190000000000001</v>
      </c>
      <c r="R128" s="10">
        <v>444304.31</v>
      </c>
      <c r="S128" s="10" t="s">
        <v>15</v>
      </c>
      <c r="T128" s="10">
        <v>15.78</v>
      </c>
      <c r="U128" s="10" t="s">
        <v>291</v>
      </c>
      <c r="V128" s="10">
        <v>4.16</v>
      </c>
      <c r="W128" s="10">
        <v>7.75</v>
      </c>
      <c r="X128" s="10">
        <v>0.79</v>
      </c>
      <c r="Y128" s="10">
        <v>28.69</v>
      </c>
      <c r="Z128" s="10">
        <v>6.41</v>
      </c>
      <c r="AA128" s="10">
        <v>57.67</v>
      </c>
      <c r="AB128" s="10">
        <v>14.17</v>
      </c>
      <c r="AC128" s="10">
        <v>49.71</v>
      </c>
      <c r="AD128" s="10">
        <v>7.63</v>
      </c>
      <c r="AE128" s="10">
        <v>58.46</v>
      </c>
      <c r="AF128" s="10">
        <v>9.7899999999999991</v>
      </c>
      <c r="AG128" s="10">
        <v>10278.94</v>
      </c>
      <c r="AH128" s="10">
        <v>127.9</v>
      </c>
      <c r="AI128" s="10">
        <v>142.56</v>
      </c>
      <c r="AJ128" s="12">
        <f t="shared" si="8"/>
        <v>0.16196844838687235</v>
      </c>
    </row>
    <row r="129" spans="1:36">
      <c r="A129" s="9" t="s">
        <v>296</v>
      </c>
      <c r="B129" s="10">
        <v>340.2</v>
      </c>
      <c r="C129" s="10">
        <v>125</v>
      </c>
      <c r="D129" s="10">
        <v>136.30000000000001</v>
      </c>
      <c r="E129" s="10">
        <v>131.80000000000001</v>
      </c>
      <c r="G129" s="10">
        <v>228.48</v>
      </c>
      <c r="H129" s="10">
        <v>3.3</v>
      </c>
      <c r="I129" s="10">
        <v>13.45</v>
      </c>
      <c r="J129" s="10">
        <v>6.19</v>
      </c>
      <c r="L129" s="10">
        <f t="shared" si="4"/>
        <v>125</v>
      </c>
      <c r="M129" s="10">
        <f t="shared" si="5"/>
        <v>3.3</v>
      </c>
      <c r="O129" s="11">
        <v>153225.22</v>
      </c>
      <c r="P129" s="11">
        <v>317.52</v>
      </c>
      <c r="Q129" s="10">
        <v>3.75</v>
      </c>
      <c r="R129" s="10">
        <v>443973.91</v>
      </c>
      <c r="S129" s="10" t="s">
        <v>297</v>
      </c>
      <c r="T129" s="10">
        <v>10.09</v>
      </c>
      <c r="U129" s="10" t="s">
        <v>298</v>
      </c>
      <c r="V129" s="10">
        <v>2.1800000000000002</v>
      </c>
      <c r="W129" s="10">
        <v>5.39</v>
      </c>
      <c r="X129" s="10">
        <v>0.499</v>
      </c>
      <c r="Y129" s="10">
        <v>29.25</v>
      </c>
      <c r="Z129" s="10">
        <v>9.16</v>
      </c>
      <c r="AA129" s="10">
        <v>112.75</v>
      </c>
      <c r="AB129" s="10">
        <v>41.28</v>
      </c>
      <c r="AC129" s="10">
        <v>190.94</v>
      </c>
      <c r="AD129" s="10">
        <v>37.78</v>
      </c>
      <c r="AE129" s="10">
        <v>332.73</v>
      </c>
      <c r="AF129" s="10">
        <v>63.85</v>
      </c>
      <c r="AG129" s="10">
        <v>9907.31</v>
      </c>
      <c r="AH129" s="10">
        <v>292.43</v>
      </c>
      <c r="AI129" s="10">
        <v>277.81</v>
      </c>
      <c r="AJ129" s="12">
        <f t="shared" si="8"/>
        <v>0.12149619687980616</v>
      </c>
    </row>
    <row r="130" spans="1:36">
      <c r="A130" s="9" t="s">
        <v>299</v>
      </c>
      <c r="B130" s="10">
        <v>0.1</v>
      </c>
      <c r="C130" s="10">
        <v>18.2</v>
      </c>
      <c r="D130" s="10">
        <v>5.0999999999999996</v>
      </c>
      <c r="E130" s="10">
        <v>16.100000000000001</v>
      </c>
      <c r="G130" s="10">
        <v>0</v>
      </c>
      <c r="H130" s="10">
        <v>0.86</v>
      </c>
      <c r="I130" s="10">
        <v>5.86</v>
      </c>
      <c r="J130" s="10">
        <v>1.83</v>
      </c>
      <c r="L130" s="10">
        <f t="shared" si="4"/>
        <v>18.2</v>
      </c>
      <c r="M130" s="10">
        <f t="shared" si="5"/>
        <v>0.86</v>
      </c>
      <c r="O130" s="11">
        <v>153225.22</v>
      </c>
      <c r="P130" s="11">
        <v>189.57</v>
      </c>
      <c r="Q130" s="10">
        <v>3.68</v>
      </c>
      <c r="R130" s="10">
        <v>435923.84</v>
      </c>
      <c r="S130" s="10" t="s">
        <v>300</v>
      </c>
      <c r="T130" s="10">
        <v>62.54</v>
      </c>
      <c r="U130" s="10" t="s">
        <v>193</v>
      </c>
      <c r="V130" s="10">
        <v>1.64</v>
      </c>
      <c r="W130" s="10">
        <v>3.47</v>
      </c>
      <c r="X130" s="10">
        <v>1.34</v>
      </c>
      <c r="Y130" s="10">
        <v>20.43</v>
      </c>
      <c r="Z130" s="10">
        <v>6.91</v>
      </c>
      <c r="AA130" s="10">
        <v>88.45</v>
      </c>
      <c r="AB130" s="10">
        <v>35.82</v>
      </c>
      <c r="AC130" s="10">
        <v>190</v>
      </c>
      <c r="AD130" s="10">
        <v>43.22</v>
      </c>
      <c r="AE130" s="10">
        <v>451.58</v>
      </c>
      <c r="AF130" s="10">
        <v>103.04</v>
      </c>
      <c r="AG130" s="10">
        <v>9386.57</v>
      </c>
      <c r="AH130" s="10">
        <v>919.81</v>
      </c>
      <c r="AI130" s="10">
        <v>835.34</v>
      </c>
      <c r="AJ130" s="12">
        <f t="shared" si="8"/>
        <v>0.48654759874573755</v>
      </c>
    </row>
    <row r="131" spans="1:36">
      <c r="A131" s="9" t="s">
        <v>302</v>
      </c>
      <c r="B131" s="10">
        <v>5.0999999999999996</v>
      </c>
      <c r="C131" s="10">
        <v>20.399999999999999</v>
      </c>
      <c r="D131" s="10">
        <v>20.2</v>
      </c>
      <c r="E131" s="10">
        <v>19.100000000000001</v>
      </c>
      <c r="G131" s="10">
        <v>567</v>
      </c>
      <c r="H131" s="10">
        <v>0.85</v>
      </c>
      <c r="I131" s="10">
        <v>5.57</v>
      </c>
      <c r="J131" s="10">
        <v>2.29</v>
      </c>
      <c r="L131" s="10">
        <f t="shared" ref="L131:L194" si="9">IF(C131&gt;=1000,B131,C131)</f>
        <v>20.399999999999999</v>
      </c>
      <c r="M131" s="10">
        <f t="shared" ref="M131:M194" si="10">IF(C131&gt;=1000,G131,H131)</f>
        <v>0.85</v>
      </c>
      <c r="O131" s="11">
        <v>153225.22</v>
      </c>
      <c r="P131" s="11">
        <v>131.46</v>
      </c>
      <c r="Q131" s="10">
        <v>2.85</v>
      </c>
      <c r="R131" s="10">
        <v>478367.34</v>
      </c>
      <c r="S131" s="10" t="s">
        <v>124</v>
      </c>
      <c r="T131" s="10">
        <v>36.03</v>
      </c>
      <c r="U131" s="10" t="s">
        <v>101</v>
      </c>
      <c r="V131" s="10" t="s">
        <v>303</v>
      </c>
      <c r="W131" s="10">
        <v>1.79</v>
      </c>
      <c r="X131" s="10">
        <v>0.76</v>
      </c>
      <c r="Y131" s="10">
        <v>11.49</v>
      </c>
      <c r="Z131" s="10">
        <v>4.04</v>
      </c>
      <c r="AA131" s="10">
        <v>53.09</v>
      </c>
      <c r="AB131" s="10">
        <v>22.61</v>
      </c>
      <c r="AC131" s="10">
        <v>127.05</v>
      </c>
      <c r="AD131" s="10">
        <v>31.56</v>
      </c>
      <c r="AE131" s="10">
        <v>353.82</v>
      </c>
      <c r="AF131" s="10">
        <v>86.42</v>
      </c>
      <c r="AG131" s="10">
        <v>11394.97</v>
      </c>
      <c r="AH131" s="10">
        <v>575.25</v>
      </c>
      <c r="AI131" s="10">
        <v>758.27</v>
      </c>
      <c r="AJ131" s="12">
        <f t="shared" si="8"/>
        <v>0.51232614380551422</v>
      </c>
    </row>
    <row r="132" spans="1:36">
      <c r="A132" s="9" t="s">
        <v>304</v>
      </c>
      <c r="B132" s="10">
        <v>1778.7</v>
      </c>
      <c r="C132" s="10">
        <v>1630.6</v>
      </c>
      <c r="D132" s="10">
        <v>1695.4</v>
      </c>
      <c r="E132" s="10">
        <v>1652.7</v>
      </c>
      <c r="G132" s="10">
        <v>19.05</v>
      </c>
      <c r="H132" s="10">
        <v>12.74</v>
      </c>
      <c r="I132" s="10">
        <v>7.92</v>
      </c>
      <c r="J132" s="10">
        <v>22.33</v>
      </c>
      <c r="L132" s="10">
        <f t="shared" si="9"/>
        <v>1778.7</v>
      </c>
      <c r="M132" s="10">
        <f t="shared" si="10"/>
        <v>19.05</v>
      </c>
      <c r="O132" s="11">
        <v>153225.22</v>
      </c>
      <c r="P132" s="11">
        <v>525</v>
      </c>
      <c r="Q132" s="10">
        <v>7.23</v>
      </c>
      <c r="R132" s="10">
        <v>439817.91</v>
      </c>
      <c r="S132" s="10" t="s">
        <v>214</v>
      </c>
      <c r="T132" s="10">
        <v>11.89</v>
      </c>
      <c r="U132" s="10">
        <v>0.308</v>
      </c>
      <c r="V132" s="10">
        <v>4.97</v>
      </c>
      <c r="W132" s="10">
        <v>9.2200000000000006</v>
      </c>
      <c r="X132" s="10">
        <v>1.04</v>
      </c>
      <c r="Y132" s="10">
        <v>47.91</v>
      </c>
      <c r="Z132" s="10">
        <v>14.21</v>
      </c>
      <c r="AA132" s="10">
        <v>167.15</v>
      </c>
      <c r="AB132" s="10">
        <v>58.66</v>
      </c>
      <c r="AC132" s="10">
        <v>267.31</v>
      </c>
      <c r="AD132" s="10">
        <v>52.19</v>
      </c>
      <c r="AE132" s="10">
        <v>457.12</v>
      </c>
      <c r="AF132" s="10">
        <v>87.59</v>
      </c>
      <c r="AG132" s="10">
        <v>9999.92</v>
      </c>
      <c r="AH132" s="10">
        <v>269.12</v>
      </c>
      <c r="AI132" s="10">
        <v>441.21</v>
      </c>
      <c r="AJ132" s="12">
        <f t="shared" si="8"/>
        <v>0.15127746880289214</v>
      </c>
    </row>
    <row r="133" spans="1:36">
      <c r="A133" s="9" t="s">
        <v>305</v>
      </c>
      <c r="B133" s="10">
        <v>0.1</v>
      </c>
      <c r="C133" s="10">
        <v>20.8</v>
      </c>
      <c r="D133" s="10">
        <v>20.3</v>
      </c>
      <c r="E133" s="10">
        <v>26.6</v>
      </c>
      <c r="G133" s="10">
        <v>763.37</v>
      </c>
      <c r="H133" s="10">
        <v>1.21</v>
      </c>
      <c r="I133" s="10">
        <v>8.5299999999999994</v>
      </c>
      <c r="J133" s="10">
        <v>3.44</v>
      </c>
      <c r="L133" s="10">
        <f t="shared" si="9"/>
        <v>20.8</v>
      </c>
      <c r="M133" s="10">
        <f t="shared" si="10"/>
        <v>1.21</v>
      </c>
      <c r="O133" s="11">
        <v>153225.22</v>
      </c>
      <c r="P133" s="11">
        <v>316.20999999999998</v>
      </c>
      <c r="Q133" s="10">
        <v>2.27</v>
      </c>
      <c r="R133" s="10">
        <v>412774.38</v>
      </c>
      <c r="S133" s="10" t="s">
        <v>167</v>
      </c>
      <c r="T133" s="10">
        <v>21.19</v>
      </c>
      <c r="U133" s="10" t="s">
        <v>147</v>
      </c>
      <c r="V133" s="10" t="s">
        <v>272</v>
      </c>
      <c r="W133" s="10">
        <v>1.54</v>
      </c>
      <c r="X133" s="10">
        <v>0.62</v>
      </c>
      <c r="Y133" s="10">
        <v>9.19</v>
      </c>
      <c r="Z133" s="10">
        <v>3</v>
      </c>
      <c r="AA133" s="10">
        <v>40.119999999999997</v>
      </c>
      <c r="AB133" s="10">
        <v>15.98</v>
      </c>
      <c r="AC133" s="10">
        <v>87.68</v>
      </c>
      <c r="AD133" s="10">
        <v>21.1</v>
      </c>
      <c r="AE133" s="10">
        <v>230.12</v>
      </c>
      <c r="AF133" s="10">
        <v>55.68</v>
      </c>
      <c r="AG133" s="10">
        <v>10062.73</v>
      </c>
      <c r="AH133" s="10">
        <v>282.52</v>
      </c>
      <c r="AI133" s="10">
        <v>410.23</v>
      </c>
      <c r="AJ133" s="12">
        <f t="shared" si="8"/>
        <v>0.50384044777674053</v>
      </c>
    </row>
    <row r="134" spans="1:36">
      <c r="A134" s="9" t="s">
        <v>307</v>
      </c>
      <c r="B134" s="10">
        <v>1090.8</v>
      </c>
      <c r="C134" s="10">
        <v>1060.2</v>
      </c>
      <c r="D134" s="10">
        <v>1069.3</v>
      </c>
      <c r="E134" s="10">
        <v>1042.4000000000001</v>
      </c>
      <c r="G134" s="10">
        <v>75.27</v>
      </c>
      <c r="H134" s="10">
        <v>20.5</v>
      </c>
      <c r="I134" s="10">
        <v>23.92</v>
      </c>
      <c r="J134" s="10">
        <v>47.77</v>
      </c>
      <c r="L134" s="10">
        <f t="shared" si="9"/>
        <v>1090.8</v>
      </c>
      <c r="M134" s="10">
        <f t="shared" si="10"/>
        <v>75.27</v>
      </c>
      <c r="O134" s="11">
        <v>153225.22</v>
      </c>
      <c r="P134" s="11">
        <v>392.82</v>
      </c>
      <c r="Q134" s="10">
        <v>10.17</v>
      </c>
      <c r="R134" s="10">
        <v>445828.72</v>
      </c>
      <c r="S134" s="10" t="s">
        <v>291</v>
      </c>
      <c r="T134" s="10">
        <v>7.68</v>
      </c>
      <c r="U134" s="10">
        <v>0.378</v>
      </c>
      <c r="V134" s="10">
        <v>5.27</v>
      </c>
      <c r="W134" s="10">
        <v>10.57</v>
      </c>
      <c r="X134" s="10">
        <v>1.68</v>
      </c>
      <c r="Y134" s="10">
        <v>58.76</v>
      </c>
      <c r="Z134" s="10">
        <v>17.96</v>
      </c>
      <c r="AA134" s="10">
        <v>206.26</v>
      </c>
      <c r="AB134" s="10">
        <v>71.92</v>
      </c>
      <c r="AC134" s="10">
        <v>315.66000000000003</v>
      </c>
      <c r="AD134" s="10">
        <v>59.06</v>
      </c>
      <c r="AE134" s="10">
        <v>505.6</v>
      </c>
      <c r="AF134" s="10">
        <v>95.19</v>
      </c>
      <c r="AG134" s="10">
        <v>8340.58</v>
      </c>
      <c r="AH134" s="10">
        <v>193.48</v>
      </c>
      <c r="AI134" s="10">
        <v>283.75</v>
      </c>
      <c r="AJ134" s="12">
        <f t="shared" si="8"/>
        <v>0.20608688284179491</v>
      </c>
    </row>
    <row r="135" spans="1:36">
      <c r="A135" s="9" t="s">
        <v>308</v>
      </c>
      <c r="B135" s="10">
        <v>267.39999999999998</v>
      </c>
      <c r="C135" s="10">
        <v>22.1</v>
      </c>
      <c r="D135" s="10">
        <v>24.5</v>
      </c>
      <c r="E135" s="10">
        <v>26</v>
      </c>
      <c r="G135" s="10">
        <v>605.29999999999995</v>
      </c>
      <c r="H135" s="10">
        <v>1.08</v>
      </c>
      <c r="I135" s="10">
        <v>7.67</v>
      </c>
      <c r="J135" s="10">
        <v>2.63</v>
      </c>
      <c r="L135" s="10">
        <f t="shared" si="9"/>
        <v>22.1</v>
      </c>
      <c r="M135" s="10">
        <f t="shared" si="10"/>
        <v>1.08</v>
      </c>
      <c r="O135" s="11">
        <v>153225.20000000001</v>
      </c>
      <c r="P135" s="11">
        <v>245.84</v>
      </c>
      <c r="Q135" s="10">
        <v>3.17</v>
      </c>
      <c r="R135" s="10">
        <v>445100.91</v>
      </c>
      <c r="S135" s="10" t="s">
        <v>309</v>
      </c>
      <c r="T135" s="10">
        <v>36.89</v>
      </c>
      <c r="U135" s="10" t="s">
        <v>220</v>
      </c>
      <c r="V135" s="10">
        <v>2.74</v>
      </c>
      <c r="W135" s="10">
        <v>5.18</v>
      </c>
      <c r="X135" s="10">
        <v>1.61</v>
      </c>
      <c r="Y135" s="10">
        <v>23.07</v>
      </c>
      <c r="Z135" s="10">
        <v>6.61</v>
      </c>
      <c r="AA135" s="10">
        <v>80.06</v>
      </c>
      <c r="AB135" s="10">
        <v>29.86</v>
      </c>
      <c r="AC135" s="10">
        <v>151.85</v>
      </c>
      <c r="AD135" s="10">
        <v>33.28</v>
      </c>
      <c r="AE135" s="10">
        <v>335.26</v>
      </c>
      <c r="AF135" s="10">
        <v>73.88</v>
      </c>
      <c r="AG135" s="10">
        <v>10389.11</v>
      </c>
      <c r="AH135" s="10">
        <v>567.11</v>
      </c>
      <c r="AI135" s="10">
        <v>559.89</v>
      </c>
      <c r="AJ135" s="12">
        <f t="shared" si="8"/>
        <v>0.45025304105807451</v>
      </c>
    </row>
    <row r="136" spans="1:36">
      <c r="A136" s="9" t="s">
        <v>310</v>
      </c>
      <c r="B136" s="10">
        <v>1330</v>
      </c>
      <c r="C136" s="10">
        <v>1219.3</v>
      </c>
      <c r="D136" s="10">
        <v>1258.9000000000001</v>
      </c>
      <c r="E136" s="10">
        <v>1264.9000000000001</v>
      </c>
      <c r="G136" s="10">
        <v>69.81</v>
      </c>
      <c r="H136" s="10">
        <v>21.92</v>
      </c>
      <c r="I136" s="10">
        <v>25.28</v>
      </c>
      <c r="J136" s="10">
        <v>39.619999999999997</v>
      </c>
      <c r="L136" s="10">
        <f t="shared" si="9"/>
        <v>1330</v>
      </c>
      <c r="M136" s="10">
        <f t="shared" si="10"/>
        <v>69.81</v>
      </c>
      <c r="O136" s="11">
        <v>153225.22</v>
      </c>
      <c r="P136" s="11">
        <v>275.05</v>
      </c>
      <c r="Q136" s="10">
        <v>7.35</v>
      </c>
      <c r="R136" s="10">
        <v>443142.09</v>
      </c>
      <c r="S136" s="10" t="s">
        <v>311</v>
      </c>
      <c r="T136" s="10">
        <v>5.78</v>
      </c>
      <c r="U136" s="10" t="s">
        <v>300</v>
      </c>
      <c r="V136" s="10" t="s">
        <v>312</v>
      </c>
      <c r="W136" s="10">
        <v>2.84</v>
      </c>
      <c r="X136" s="10">
        <v>0.75</v>
      </c>
      <c r="Y136" s="10">
        <v>20.66</v>
      </c>
      <c r="Z136" s="10">
        <v>6.68</v>
      </c>
      <c r="AA136" s="10">
        <v>80.73</v>
      </c>
      <c r="AB136" s="10">
        <v>29.61</v>
      </c>
      <c r="AC136" s="10">
        <v>135.30000000000001</v>
      </c>
      <c r="AD136" s="10">
        <v>25.77</v>
      </c>
      <c r="AE136" s="10">
        <v>218.27</v>
      </c>
      <c r="AF136" s="10">
        <v>41.74</v>
      </c>
      <c r="AG136" s="10">
        <v>9013.7800000000007</v>
      </c>
      <c r="AH136" s="10">
        <v>71.34</v>
      </c>
      <c r="AI136" s="10">
        <v>71.61</v>
      </c>
      <c r="AJ136" s="12">
        <f t="shared" si="8"/>
        <v>0.29933423534628634</v>
      </c>
    </row>
    <row r="137" spans="1:36">
      <c r="A137" s="9" t="s">
        <v>313</v>
      </c>
      <c r="B137" s="10">
        <v>0.1</v>
      </c>
      <c r="C137" s="10">
        <v>16.5</v>
      </c>
      <c r="D137" s="10">
        <v>14.8</v>
      </c>
      <c r="E137" s="10">
        <v>27.3</v>
      </c>
      <c r="G137" s="10">
        <v>1576.96</v>
      </c>
      <c r="H137" s="10">
        <v>2.0699999999999998</v>
      </c>
      <c r="I137" s="10">
        <v>19.71</v>
      </c>
      <c r="J137" s="10">
        <v>5.5</v>
      </c>
      <c r="L137" s="10">
        <f t="shared" si="9"/>
        <v>16.5</v>
      </c>
      <c r="M137" s="10">
        <f t="shared" si="10"/>
        <v>2.0699999999999998</v>
      </c>
      <c r="O137" s="11">
        <v>153225.22</v>
      </c>
      <c r="P137" s="11">
        <v>261.91000000000003</v>
      </c>
      <c r="Q137" s="10">
        <v>7.5</v>
      </c>
      <c r="R137" s="10">
        <v>471220.81</v>
      </c>
      <c r="S137" s="10" t="s">
        <v>76</v>
      </c>
      <c r="T137" s="10">
        <v>26.38</v>
      </c>
      <c r="U137" s="10" t="s">
        <v>124</v>
      </c>
      <c r="V137" s="10">
        <v>1.73</v>
      </c>
      <c r="W137" s="10">
        <v>3.18</v>
      </c>
      <c r="X137" s="10">
        <v>1.38</v>
      </c>
      <c r="Y137" s="10">
        <v>20.440000000000001</v>
      </c>
      <c r="Z137" s="10">
        <v>7.14</v>
      </c>
      <c r="AA137" s="10">
        <v>88.41</v>
      </c>
      <c r="AB137" s="10">
        <v>34.450000000000003</v>
      </c>
      <c r="AC137" s="10">
        <v>175.2</v>
      </c>
      <c r="AD137" s="10">
        <v>38.630000000000003</v>
      </c>
      <c r="AE137" s="10">
        <v>380.17</v>
      </c>
      <c r="AF137" s="10">
        <v>81.93</v>
      </c>
      <c r="AG137" s="10">
        <v>8660.64</v>
      </c>
      <c r="AH137" s="10">
        <v>242.82</v>
      </c>
      <c r="AI137" s="10">
        <v>292.94</v>
      </c>
      <c r="AJ137" s="12">
        <f t="shared" si="8"/>
        <v>0.52329253159266764</v>
      </c>
    </row>
    <row r="138" spans="1:36">
      <c r="A138" s="9" t="s">
        <v>315</v>
      </c>
      <c r="B138" s="10">
        <v>221.9</v>
      </c>
      <c r="C138" s="10">
        <v>96</v>
      </c>
      <c r="D138" s="10">
        <v>100.9</v>
      </c>
      <c r="E138" s="10">
        <v>108.7</v>
      </c>
      <c r="G138" s="10">
        <v>317.77</v>
      </c>
      <c r="H138" s="10">
        <v>2.83</v>
      </c>
      <c r="I138" s="10">
        <v>14.36</v>
      </c>
      <c r="J138" s="10">
        <v>5.26</v>
      </c>
      <c r="L138" s="10">
        <f t="shared" si="9"/>
        <v>96</v>
      </c>
      <c r="M138" s="10">
        <f t="shared" si="10"/>
        <v>2.83</v>
      </c>
      <c r="O138" s="11">
        <v>153225.22</v>
      </c>
      <c r="P138" s="11">
        <v>562.1</v>
      </c>
      <c r="Q138" s="10">
        <v>6.99</v>
      </c>
      <c r="R138" s="10">
        <v>416581.03</v>
      </c>
      <c r="S138" s="10" t="s">
        <v>10</v>
      </c>
      <c r="T138" s="10">
        <v>29.76</v>
      </c>
      <c r="U138" s="10">
        <v>0.27</v>
      </c>
      <c r="V138" s="10">
        <v>4.72</v>
      </c>
      <c r="W138" s="10">
        <v>8.11</v>
      </c>
      <c r="X138" s="10">
        <v>1.49</v>
      </c>
      <c r="Y138" s="10">
        <v>38.270000000000003</v>
      </c>
      <c r="Z138" s="10">
        <v>11.95</v>
      </c>
      <c r="AA138" s="10">
        <v>141.07</v>
      </c>
      <c r="AB138" s="10">
        <v>51.34</v>
      </c>
      <c r="AC138" s="10">
        <v>238.46</v>
      </c>
      <c r="AD138" s="10">
        <v>48.68</v>
      </c>
      <c r="AE138" s="10">
        <v>439.76</v>
      </c>
      <c r="AF138" s="10">
        <v>89.64</v>
      </c>
      <c r="AG138" s="10">
        <v>8804.17</v>
      </c>
      <c r="AH138" s="10">
        <v>367.87</v>
      </c>
      <c r="AI138" s="10">
        <v>294.56</v>
      </c>
      <c r="AJ138" s="12">
        <f t="shared" si="8"/>
        <v>0.25856281425012578</v>
      </c>
    </row>
    <row r="139" spans="1:36">
      <c r="A139" s="9" t="s">
        <v>316</v>
      </c>
      <c r="B139" s="10">
        <v>146.69999999999999</v>
      </c>
      <c r="C139" s="10">
        <v>48.9</v>
      </c>
      <c r="D139" s="10">
        <v>50.8</v>
      </c>
      <c r="E139" s="10">
        <v>47.5</v>
      </c>
      <c r="G139" s="10">
        <v>241.56</v>
      </c>
      <c r="H139" s="10">
        <v>1.22</v>
      </c>
      <c r="I139" s="10">
        <v>5.38</v>
      </c>
      <c r="J139" s="10">
        <v>3.06</v>
      </c>
      <c r="L139" s="10">
        <f t="shared" si="9"/>
        <v>48.9</v>
      </c>
      <c r="M139" s="10">
        <f t="shared" si="10"/>
        <v>1.22</v>
      </c>
      <c r="O139" s="11">
        <v>153225.20000000001</v>
      </c>
      <c r="P139" s="11">
        <v>348.16</v>
      </c>
      <c r="Q139" s="10">
        <v>7.47</v>
      </c>
      <c r="R139" s="10">
        <v>441532.78</v>
      </c>
      <c r="S139" s="10" t="s">
        <v>114</v>
      </c>
      <c r="T139" s="10">
        <v>33.840000000000003</v>
      </c>
      <c r="U139" s="10" t="s">
        <v>221</v>
      </c>
      <c r="V139" s="10">
        <v>2.2599999999999998</v>
      </c>
      <c r="W139" s="10">
        <v>4.1399999999999997</v>
      </c>
      <c r="X139" s="10">
        <v>0.436</v>
      </c>
      <c r="Y139" s="10">
        <v>22.14</v>
      </c>
      <c r="Z139" s="10">
        <v>7.34</v>
      </c>
      <c r="AA139" s="10">
        <v>90.54</v>
      </c>
      <c r="AB139" s="10">
        <v>33.130000000000003</v>
      </c>
      <c r="AC139" s="10">
        <v>161.04</v>
      </c>
      <c r="AD139" s="10">
        <v>34.26</v>
      </c>
      <c r="AE139" s="10">
        <v>320.85000000000002</v>
      </c>
      <c r="AF139" s="10">
        <v>63.21</v>
      </c>
      <c r="AG139" s="10">
        <v>9936.52</v>
      </c>
      <c r="AH139" s="10">
        <v>531.20000000000005</v>
      </c>
      <c r="AI139" s="10">
        <v>765.42</v>
      </c>
      <c r="AJ139" s="12">
        <f t="shared" si="8"/>
        <v>0.13922491656975616</v>
      </c>
    </row>
    <row r="140" spans="1:36">
      <c r="A140" s="9" t="s">
        <v>317</v>
      </c>
      <c r="B140" s="10">
        <v>216.4</v>
      </c>
      <c r="C140" s="10">
        <v>15.9</v>
      </c>
      <c r="D140" s="10">
        <v>17.3</v>
      </c>
      <c r="E140" s="10">
        <v>16.7</v>
      </c>
      <c r="G140" s="10">
        <v>951.69</v>
      </c>
      <c r="H140" s="10">
        <v>1.19</v>
      </c>
      <c r="I140" s="10">
        <v>9.57</v>
      </c>
      <c r="J140" s="10">
        <v>2.59</v>
      </c>
      <c r="L140" s="10">
        <f t="shared" si="9"/>
        <v>15.9</v>
      </c>
      <c r="M140" s="10">
        <f t="shared" si="10"/>
        <v>1.19</v>
      </c>
      <c r="O140" s="11">
        <v>153225.20000000001</v>
      </c>
      <c r="P140" s="11">
        <v>215.61</v>
      </c>
      <c r="Q140" s="10">
        <v>3.31</v>
      </c>
      <c r="R140" s="10">
        <v>449600.78</v>
      </c>
      <c r="S140" s="10" t="s">
        <v>318</v>
      </c>
      <c r="T140" s="10">
        <v>50.61</v>
      </c>
      <c r="U140" s="10" t="s">
        <v>193</v>
      </c>
      <c r="V140" s="10" t="s">
        <v>282</v>
      </c>
      <c r="W140" s="10">
        <v>2.87</v>
      </c>
      <c r="X140" s="10">
        <v>0.93</v>
      </c>
      <c r="Y140" s="10">
        <v>13.69</v>
      </c>
      <c r="Z140" s="10">
        <v>4.68</v>
      </c>
      <c r="AA140" s="10">
        <v>56</v>
      </c>
      <c r="AB140" s="10">
        <v>21.61</v>
      </c>
      <c r="AC140" s="10">
        <v>112.76</v>
      </c>
      <c r="AD140" s="10">
        <v>25.93</v>
      </c>
      <c r="AE140" s="10">
        <v>261.02999999999997</v>
      </c>
      <c r="AF140" s="10">
        <v>58.26</v>
      </c>
      <c r="AG140" s="10">
        <v>9919.0400000000009</v>
      </c>
      <c r="AH140" s="10">
        <v>646.54</v>
      </c>
      <c r="AI140" s="10">
        <v>534.17999999999995</v>
      </c>
      <c r="AJ140" s="12">
        <f t="shared" si="8"/>
        <v>0.45358609448626214</v>
      </c>
    </row>
    <row r="141" spans="1:36">
      <c r="A141" s="9" t="s">
        <v>319</v>
      </c>
      <c r="B141" s="10">
        <v>0.1</v>
      </c>
      <c r="C141" s="10">
        <v>17.5</v>
      </c>
      <c r="D141" s="10">
        <v>16.600000000000001</v>
      </c>
      <c r="E141" s="10">
        <v>18</v>
      </c>
      <c r="G141" s="10">
        <v>713.25</v>
      </c>
      <c r="H141" s="10">
        <v>1.02</v>
      </c>
      <c r="I141" s="10">
        <v>7.05</v>
      </c>
      <c r="J141" s="10">
        <v>3.12</v>
      </c>
      <c r="L141" s="10">
        <f t="shared" si="9"/>
        <v>17.5</v>
      </c>
      <c r="M141" s="10">
        <f t="shared" si="10"/>
        <v>1.02</v>
      </c>
      <c r="O141" s="11">
        <v>153225.20000000001</v>
      </c>
      <c r="P141" s="11">
        <v>134.37</v>
      </c>
      <c r="Q141" s="10">
        <v>2.76</v>
      </c>
      <c r="R141" s="10">
        <v>438769.66</v>
      </c>
      <c r="S141" s="10" t="s">
        <v>320</v>
      </c>
      <c r="T141" s="10">
        <v>28.19</v>
      </c>
      <c r="U141" s="10" t="s">
        <v>200</v>
      </c>
      <c r="V141" s="10" t="s">
        <v>321</v>
      </c>
      <c r="W141" s="10">
        <v>1.92</v>
      </c>
      <c r="X141" s="10">
        <v>0.83</v>
      </c>
      <c r="Y141" s="10">
        <v>11.54</v>
      </c>
      <c r="Z141" s="10">
        <v>3.66</v>
      </c>
      <c r="AA141" s="10">
        <v>49.59</v>
      </c>
      <c r="AB141" s="10">
        <v>21.05</v>
      </c>
      <c r="AC141" s="10">
        <v>121.04</v>
      </c>
      <c r="AD141" s="10">
        <v>29.26</v>
      </c>
      <c r="AE141" s="10">
        <v>334.56</v>
      </c>
      <c r="AF141" s="10">
        <v>81.83</v>
      </c>
      <c r="AG141" s="10">
        <v>10250.58</v>
      </c>
      <c r="AH141" s="10">
        <v>401.34</v>
      </c>
      <c r="AI141" s="10">
        <v>577.92999999999995</v>
      </c>
      <c r="AJ141" s="12">
        <f t="shared" si="8"/>
        <v>0.53906859252356987</v>
      </c>
    </row>
    <row r="142" spans="1:36">
      <c r="A142" s="9" t="s">
        <v>322</v>
      </c>
      <c r="B142" s="10">
        <v>314.7</v>
      </c>
      <c r="C142" s="10">
        <v>243.4</v>
      </c>
      <c r="D142" s="10">
        <v>249.9</v>
      </c>
      <c r="E142" s="10">
        <v>244.4</v>
      </c>
      <c r="G142" s="10">
        <v>139.01</v>
      </c>
      <c r="H142" s="10">
        <v>5.0599999999999996</v>
      </c>
      <c r="I142" s="10">
        <v>13.54</v>
      </c>
      <c r="J142" s="10">
        <v>9.09</v>
      </c>
      <c r="L142" s="10">
        <f t="shared" si="9"/>
        <v>243.4</v>
      </c>
      <c r="M142" s="10">
        <f t="shared" si="10"/>
        <v>5.0599999999999996</v>
      </c>
      <c r="O142" s="11">
        <v>153225.22</v>
      </c>
      <c r="P142" s="11">
        <v>230.49</v>
      </c>
      <c r="Q142" s="10">
        <v>8.44</v>
      </c>
      <c r="R142" s="10">
        <v>441668.19</v>
      </c>
      <c r="S142" s="10" t="s">
        <v>98</v>
      </c>
      <c r="T142" s="10">
        <v>12.79</v>
      </c>
      <c r="U142" s="10">
        <v>0.39600000000000002</v>
      </c>
      <c r="V142" s="10">
        <v>4.99</v>
      </c>
      <c r="W142" s="10">
        <v>6.73</v>
      </c>
      <c r="X142" s="10">
        <v>1.35</v>
      </c>
      <c r="Y142" s="10">
        <v>26.49</v>
      </c>
      <c r="Z142" s="10">
        <v>7.38</v>
      </c>
      <c r="AA142" s="10">
        <v>81.63</v>
      </c>
      <c r="AB142" s="10">
        <v>29.15</v>
      </c>
      <c r="AC142" s="10">
        <v>148.02000000000001</v>
      </c>
      <c r="AD142" s="10">
        <v>32.39</v>
      </c>
      <c r="AE142" s="10">
        <v>323.85000000000002</v>
      </c>
      <c r="AF142" s="10">
        <v>70.19</v>
      </c>
      <c r="AG142" s="10">
        <v>7866.43</v>
      </c>
      <c r="AH142" s="10">
        <v>384.67</v>
      </c>
      <c r="AI142" s="10">
        <v>387.37</v>
      </c>
      <c r="AJ142" s="12">
        <f t="shared" si="8"/>
        <v>0.30910406260894996</v>
      </c>
    </row>
    <row r="143" spans="1:36">
      <c r="A143" s="9" t="s">
        <v>323</v>
      </c>
      <c r="B143" s="10">
        <v>242.6</v>
      </c>
      <c r="C143" s="10">
        <v>62.2</v>
      </c>
      <c r="D143" s="10">
        <v>66.900000000000006</v>
      </c>
      <c r="E143" s="10">
        <v>66.7</v>
      </c>
      <c r="G143" s="10">
        <v>337.14</v>
      </c>
      <c r="H143" s="10">
        <v>2.0499999999999998</v>
      </c>
      <c r="I143" s="10">
        <v>10.33</v>
      </c>
      <c r="J143" s="10">
        <v>4.8600000000000003</v>
      </c>
      <c r="L143" s="10">
        <f t="shared" si="9"/>
        <v>62.2</v>
      </c>
      <c r="M143" s="10">
        <f t="shared" si="10"/>
        <v>2.0499999999999998</v>
      </c>
      <c r="O143" s="11">
        <v>153225.20000000001</v>
      </c>
      <c r="P143" s="11">
        <v>490.67</v>
      </c>
      <c r="Q143" s="10">
        <v>5.36</v>
      </c>
      <c r="R143" s="10">
        <v>434163.38</v>
      </c>
      <c r="S143" s="10" t="s">
        <v>221</v>
      </c>
      <c r="T143" s="10">
        <v>30.28</v>
      </c>
      <c r="U143" s="10" t="s">
        <v>9</v>
      </c>
      <c r="V143" s="10">
        <v>1.59</v>
      </c>
      <c r="W143" s="10">
        <v>3.61</v>
      </c>
      <c r="X143" s="10">
        <v>1.46</v>
      </c>
      <c r="Y143" s="10">
        <v>25.64</v>
      </c>
      <c r="Z143" s="10">
        <v>9.08</v>
      </c>
      <c r="AA143" s="10">
        <v>123.81</v>
      </c>
      <c r="AB143" s="10">
        <v>51.57</v>
      </c>
      <c r="AC143" s="10">
        <v>267.17</v>
      </c>
      <c r="AD143" s="10">
        <v>59.93</v>
      </c>
      <c r="AE143" s="10">
        <v>588.36</v>
      </c>
      <c r="AF143" s="10">
        <v>128.36000000000001</v>
      </c>
      <c r="AG143" s="10">
        <v>9419.2999999999993</v>
      </c>
      <c r="AH143" s="10">
        <v>293.74</v>
      </c>
      <c r="AI143" s="10">
        <v>347.7</v>
      </c>
      <c r="AJ143" s="12">
        <f t="shared" si="8"/>
        <v>0.46393773756565343</v>
      </c>
    </row>
    <row r="144" spans="1:36">
      <c r="A144" s="9" t="s">
        <v>324</v>
      </c>
      <c r="B144" s="10">
        <v>1208</v>
      </c>
      <c r="C144" s="10">
        <v>1148.8</v>
      </c>
      <c r="D144" s="10">
        <v>1168.4000000000001</v>
      </c>
      <c r="E144" s="10">
        <v>1125.3</v>
      </c>
      <c r="G144" s="10">
        <v>37.21</v>
      </c>
      <c r="H144" s="10">
        <v>12.72</v>
      </c>
      <c r="I144" s="10">
        <v>12.35</v>
      </c>
      <c r="J144" s="10">
        <v>23.05</v>
      </c>
      <c r="L144" s="10">
        <f t="shared" si="9"/>
        <v>1208</v>
      </c>
      <c r="M144" s="10">
        <f t="shared" si="10"/>
        <v>37.21</v>
      </c>
      <c r="O144" s="11">
        <v>153225.22</v>
      </c>
      <c r="P144" s="11">
        <v>238.53</v>
      </c>
      <c r="Q144" s="10">
        <v>9.7100000000000009</v>
      </c>
      <c r="R144" s="10">
        <v>438139.28</v>
      </c>
      <c r="S144" s="10" t="s">
        <v>190</v>
      </c>
      <c r="T144" s="10">
        <v>20.260000000000002</v>
      </c>
      <c r="U144" s="10" t="s">
        <v>161</v>
      </c>
      <c r="V144" s="10" t="s">
        <v>325</v>
      </c>
      <c r="W144" s="10">
        <v>2.88</v>
      </c>
      <c r="X144" s="10">
        <v>0.19900000000000001</v>
      </c>
      <c r="Y144" s="10">
        <v>12.91</v>
      </c>
      <c r="Z144" s="10">
        <v>4.41</v>
      </c>
      <c r="AA144" s="10">
        <v>51.38</v>
      </c>
      <c r="AB144" s="10">
        <v>18.32</v>
      </c>
      <c r="AC144" s="10">
        <v>84.81</v>
      </c>
      <c r="AD144" s="10">
        <v>17.100000000000001</v>
      </c>
      <c r="AE144" s="10">
        <v>152.28</v>
      </c>
      <c r="AF144" s="10">
        <v>29.51</v>
      </c>
      <c r="AG144" s="10">
        <v>10742.27</v>
      </c>
      <c r="AH144" s="10">
        <v>269.63</v>
      </c>
      <c r="AI144" s="10">
        <v>367.94</v>
      </c>
      <c r="AJ144" s="12">
        <f t="shared" si="8"/>
        <v>9.9773031331388359E-2</v>
      </c>
    </row>
    <row r="145" spans="1:36">
      <c r="A145" s="9" t="s">
        <v>326</v>
      </c>
      <c r="B145" s="10">
        <v>143</v>
      </c>
      <c r="C145" s="10">
        <v>17.8</v>
      </c>
      <c r="D145" s="10">
        <v>18.7</v>
      </c>
      <c r="E145" s="10">
        <v>20.6</v>
      </c>
      <c r="G145" s="10">
        <v>677.7</v>
      </c>
      <c r="H145" s="10">
        <v>0.92</v>
      </c>
      <c r="I145" s="10">
        <v>6.58</v>
      </c>
      <c r="J145" s="10">
        <v>2.46</v>
      </c>
      <c r="L145" s="10">
        <f t="shared" si="9"/>
        <v>17.8</v>
      </c>
      <c r="M145" s="10">
        <f t="shared" si="10"/>
        <v>0.92</v>
      </c>
      <c r="O145" s="11">
        <v>153225.22</v>
      </c>
      <c r="P145" s="11">
        <v>153.33000000000001</v>
      </c>
      <c r="Q145" s="10">
        <v>2.97</v>
      </c>
      <c r="R145" s="10">
        <v>434607.75</v>
      </c>
      <c r="S145" s="10" t="s">
        <v>327</v>
      </c>
      <c r="T145" s="10">
        <v>36.200000000000003</v>
      </c>
      <c r="U145" s="10" t="s">
        <v>328</v>
      </c>
      <c r="V145" s="10" t="s">
        <v>329</v>
      </c>
      <c r="W145" s="10">
        <v>2.1</v>
      </c>
      <c r="X145" s="10">
        <v>0.86</v>
      </c>
      <c r="Y145" s="10">
        <v>12.33</v>
      </c>
      <c r="Z145" s="10">
        <v>4.0599999999999996</v>
      </c>
      <c r="AA145" s="10">
        <v>52.95</v>
      </c>
      <c r="AB145" s="10">
        <v>21.07</v>
      </c>
      <c r="AC145" s="10">
        <v>113.02</v>
      </c>
      <c r="AD145" s="10">
        <v>26.67</v>
      </c>
      <c r="AE145" s="10">
        <v>290.44</v>
      </c>
      <c r="AF145" s="10">
        <v>67.59</v>
      </c>
      <c r="AG145" s="10">
        <v>9813.41</v>
      </c>
      <c r="AH145" s="10">
        <v>535.42999999999995</v>
      </c>
      <c r="AI145" s="10">
        <v>605.1</v>
      </c>
      <c r="AJ145" s="12">
        <f t="shared" si="8"/>
        <v>0.516686032464727</v>
      </c>
    </row>
    <row r="146" spans="1:36">
      <c r="A146" s="9" t="s">
        <v>331</v>
      </c>
      <c r="B146" s="10">
        <v>558.79999999999995</v>
      </c>
      <c r="C146" s="10">
        <v>17.100000000000001</v>
      </c>
      <c r="D146" s="10">
        <v>21.6</v>
      </c>
      <c r="E146" s="10">
        <v>17.899999999999999</v>
      </c>
      <c r="G146" s="10">
        <v>540.16999999999996</v>
      </c>
      <c r="H146" s="10">
        <v>0.85</v>
      </c>
      <c r="I146" s="10">
        <v>6.23</v>
      </c>
      <c r="J146" s="10">
        <v>2.35</v>
      </c>
      <c r="L146" s="10">
        <f t="shared" si="9"/>
        <v>17.100000000000001</v>
      </c>
      <c r="M146" s="10">
        <f t="shared" si="10"/>
        <v>0.85</v>
      </c>
      <c r="O146" s="11">
        <v>153225.20000000001</v>
      </c>
      <c r="P146" s="11">
        <v>207.39</v>
      </c>
      <c r="Q146" s="10">
        <v>2.62</v>
      </c>
      <c r="R146" s="10">
        <v>416737.66</v>
      </c>
      <c r="S146" s="10" t="s">
        <v>262</v>
      </c>
      <c r="T146" s="10">
        <v>33.26</v>
      </c>
      <c r="U146" s="10" t="s">
        <v>115</v>
      </c>
      <c r="V146" s="10">
        <v>1.43</v>
      </c>
      <c r="W146" s="10">
        <v>1.95</v>
      </c>
      <c r="X146" s="10">
        <v>0.92</v>
      </c>
      <c r="Y146" s="10">
        <v>11.35</v>
      </c>
      <c r="Z146" s="10">
        <v>3.73</v>
      </c>
      <c r="AA146" s="10">
        <v>45.35</v>
      </c>
      <c r="AB146" s="10">
        <v>17.940000000000001</v>
      </c>
      <c r="AC146" s="10">
        <v>95.06</v>
      </c>
      <c r="AD146" s="10">
        <v>21.57</v>
      </c>
      <c r="AE146" s="10">
        <v>230.06</v>
      </c>
      <c r="AF146" s="10">
        <v>54.09</v>
      </c>
      <c r="AG146" s="10">
        <v>9561.1299999999992</v>
      </c>
      <c r="AH146" s="10">
        <v>553.49</v>
      </c>
      <c r="AI146" s="10">
        <v>581.77</v>
      </c>
      <c r="AJ146" s="12">
        <f t="shared" ref="AJ146:AJ177" si="11">IF(X146&gt;0,X146/SQRT(W146*Y146)/0.3271,"")</f>
        <v>0.59784974284310555</v>
      </c>
    </row>
    <row r="147" spans="1:36">
      <c r="A147" s="9" t="s">
        <v>332</v>
      </c>
      <c r="B147" s="10">
        <v>1104.5999999999999</v>
      </c>
      <c r="C147" s="10">
        <v>1050.5</v>
      </c>
      <c r="D147" s="10">
        <v>1067.0999999999999</v>
      </c>
      <c r="E147" s="10">
        <v>1030.0999999999999</v>
      </c>
      <c r="G147" s="10">
        <v>67.19</v>
      </c>
      <c r="H147" s="10">
        <v>17.54</v>
      </c>
      <c r="I147" s="10">
        <v>21.38</v>
      </c>
      <c r="J147" s="10">
        <v>40.11</v>
      </c>
      <c r="L147" s="10">
        <f t="shared" si="9"/>
        <v>1104.5999999999999</v>
      </c>
      <c r="M147" s="10">
        <f t="shared" si="10"/>
        <v>67.19</v>
      </c>
      <c r="O147" s="11">
        <v>153225.22</v>
      </c>
      <c r="P147" s="11">
        <v>365.35</v>
      </c>
      <c r="Q147" s="10">
        <v>3.77</v>
      </c>
      <c r="R147" s="10">
        <v>434352.53</v>
      </c>
      <c r="S147" s="10" t="s">
        <v>309</v>
      </c>
      <c r="T147" s="10">
        <v>7.22</v>
      </c>
      <c r="U147" s="10">
        <v>0.313</v>
      </c>
      <c r="V147" s="10">
        <v>4.6399999999999997</v>
      </c>
      <c r="W147" s="10">
        <v>9.0500000000000007</v>
      </c>
      <c r="X147" s="10">
        <v>3.96</v>
      </c>
      <c r="Y147" s="10">
        <v>44.72</v>
      </c>
      <c r="Z147" s="10">
        <v>12.12</v>
      </c>
      <c r="AA147" s="10">
        <v>134.11000000000001</v>
      </c>
      <c r="AB147" s="10">
        <v>45.41</v>
      </c>
      <c r="AC147" s="10">
        <v>206.22</v>
      </c>
      <c r="AD147" s="10">
        <v>41.47</v>
      </c>
      <c r="AE147" s="10">
        <v>391.59</v>
      </c>
      <c r="AF147" s="10">
        <v>84.07</v>
      </c>
      <c r="AG147" s="10">
        <v>7877.49</v>
      </c>
      <c r="AH147" s="10">
        <v>66.98</v>
      </c>
      <c r="AI147" s="10">
        <v>121.89</v>
      </c>
      <c r="AJ147" s="12">
        <f t="shared" si="11"/>
        <v>0.6017823622292765</v>
      </c>
    </row>
    <row r="148" spans="1:36">
      <c r="A148" s="9" t="s">
        <v>333</v>
      </c>
      <c r="B148" s="10">
        <v>111.2</v>
      </c>
      <c r="C148" s="10">
        <v>66.400000000000006</v>
      </c>
      <c r="D148" s="10">
        <v>67.5</v>
      </c>
      <c r="E148" s="10">
        <v>64.900000000000006</v>
      </c>
      <c r="G148" s="10">
        <v>719.77</v>
      </c>
      <c r="H148" s="10">
        <v>4.45</v>
      </c>
      <c r="I148" s="10">
        <v>24.72</v>
      </c>
      <c r="J148" s="10">
        <v>14.48</v>
      </c>
      <c r="L148" s="10">
        <f t="shared" si="9"/>
        <v>66.400000000000006</v>
      </c>
      <c r="M148" s="10">
        <f t="shared" si="10"/>
        <v>4.45</v>
      </c>
      <c r="O148" s="11">
        <v>153225.22</v>
      </c>
      <c r="P148" s="11">
        <v>239.01</v>
      </c>
      <c r="Q148" s="10">
        <v>4.9400000000000004</v>
      </c>
      <c r="R148" s="10">
        <v>439422.19</v>
      </c>
      <c r="S148" s="10" t="s">
        <v>334</v>
      </c>
      <c r="T148" s="10">
        <v>9.25</v>
      </c>
      <c r="U148" s="10" t="s">
        <v>117</v>
      </c>
      <c r="V148" s="10" t="s">
        <v>335</v>
      </c>
      <c r="W148" s="10">
        <v>1.57</v>
      </c>
      <c r="X148" s="10">
        <v>0.67</v>
      </c>
      <c r="Y148" s="10">
        <v>8.35</v>
      </c>
      <c r="Z148" s="10">
        <v>2.52</v>
      </c>
      <c r="AA148" s="10">
        <v>33.82</v>
      </c>
      <c r="AB148" s="10">
        <v>13.65</v>
      </c>
      <c r="AC148" s="10">
        <v>72.13</v>
      </c>
      <c r="AD148" s="10">
        <v>16.670000000000002</v>
      </c>
      <c r="AE148" s="10">
        <v>180.95</v>
      </c>
      <c r="AF148" s="10">
        <v>42.77</v>
      </c>
      <c r="AG148" s="10">
        <v>9325.1</v>
      </c>
      <c r="AH148" s="10">
        <v>94.71</v>
      </c>
      <c r="AI148" s="10">
        <v>153.59</v>
      </c>
      <c r="AJ148" s="12">
        <f t="shared" si="11"/>
        <v>0.56571955962054088</v>
      </c>
    </row>
    <row r="149" spans="1:36">
      <c r="A149" s="9" t="s">
        <v>336</v>
      </c>
      <c r="B149" s="10">
        <v>156.5</v>
      </c>
      <c r="C149" s="10">
        <v>63.9</v>
      </c>
      <c r="D149" s="10">
        <v>66.2</v>
      </c>
      <c r="E149" s="10">
        <v>63.6</v>
      </c>
      <c r="G149" s="10">
        <v>237.61</v>
      </c>
      <c r="H149" s="10">
        <v>1.52</v>
      </c>
      <c r="I149" s="10">
        <v>6.85</v>
      </c>
      <c r="J149" s="10">
        <v>3.32</v>
      </c>
      <c r="L149" s="10">
        <f t="shared" si="9"/>
        <v>63.9</v>
      </c>
      <c r="M149" s="10">
        <f t="shared" si="10"/>
        <v>1.52</v>
      </c>
      <c r="O149" s="11">
        <v>153225.22</v>
      </c>
      <c r="P149" s="11">
        <v>382.92</v>
      </c>
      <c r="Q149" s="10">
        <v>2.54</v>
      </c>
      <c r="R149" s="10">
        <v>479186.31</v>
      </c>
      <c r="S149" s="10" t="s">
        <v>196</v>
      </c>
      <c r="T149" s="10">
        <v>20.51</v>
      </c>
      <c r="U149" s="10" t="s">
        <v>284</v>
      </c>
      <c r="V149" s="10" t="s">
        <v>112</v>
      </c>
      <c r="W149" s="10">
        <v>2.73</v>
      </c>
      <c r="X149" s="10">
        <v>0.89</v>
      </c>
      <c r="Y149" s="10">
        <v>16.52</v>
      </c>
      <c r="Z149" s="10">
        <v>6.31</v>
      </c>
      <c r="AA149" s="10">
        <v>86.39</v>
      </c>
      <c r="AB149" s="10">
        <v>36.86</v>
      </c>
      <c r="AC149" s="10">
        <v>200.93</v>
      </c>
      <c r="AD149" s="10">
        <v>47</v>
      </c>
      <c r="AE149" s="10">
        <v>491.72</v>
      </c>
      <c r="AF149" s="10">
        <v>109.48</v>
      </c>
      <c r="AG149" s="10">
        <v>11980.22</v>
      </c>
      <c r="AH149" s="10">
        <v>225.7</v>
      </c>
      <c r="AI149" s="10">
        <v>406.76</v>
      </c>
      <c r="AJ149" s="12">
        <f t="shared" si="11"/>
        <v>0.40515678616229645</v>
      </c>
    </row>
    <row r="150" spans="1:36">
      <c r="A150" s="9" t="s">
        <v>337</v>
      </c>
      <c r="B150" s="10">
        <v>1671.9</v>
      </c>
      <c r="C150" s="10">
        <v>1578.5</v>
      </c>
      <c r="D150" s="10">
        <v>1617.4</v>
      </c>
      <c r="E150" s="10">
        <v>1768.6</v>
      </c>
      <c r="G150" s="10">
        <v>23</v>
      </c>
      <c r="H150" s="10">
        <v>13.81</v>
      </c>
      <c r="I150" s="10">
        <v>9.41</v>
      </c>
      <c r="J150" s="10">
        <v>41.76</v>
      </c>
      <c r="L150" s="10">
        <f t="shared" si="9"/>
        <v>1671.9</v>
      </c>
      <c r="M150" s="10">
        <f t="shared" si="10"/>
        <v>23</v>
      </c>
      <c r="O150" s="11">
        <v>153225.22</v>
      </c>
      <c r="P150" s="11">
        <v>553.57000000000005</v>
      </c>
      <c r="Q150" s="10">
        <v>2.4900000000000002</v>
      </c>
      <c r="R150" s="10">
        <v>433353.97</v>
      </c>
      <c r="S150" s="10" t="s">
        <v>338</v>
      </c>
      <c r="T150" s="10">
        <v>3.42</v>
      </c>
      <c r="U150" s="10" t="s">
        <v>267</v>
      </c>
      <c r="V150" s="10" t="s">
        <v>339</v>
      </c>
      <c r="W150" s="10">
        <v>3.67</v>
      </c>
      <c r="X150" s="10">
        <v>0.45600000000000002</v>
      </c>
      <c r="Y150" s="10">
        <v>23.56</v>
      </c>
      <c r="Z150" s="10">
        <v>8.5500000000000007</v>
      </c>
      <c r="AA150" s="10">
        <v>112.1</v>
      </c>
      <c r="AB150" s="10">
        <v>43.09</v>
      </c>
      <c r="AC150" s="10">
        <v>210.69</v>
      </c>
      <c r="AD150" s="10">
        <v>44.07</v>
      </c>
      <c r="AE150" s="10">
        <v>405.51</v>
      </c>
      <c r="AF150" s="10">
        <v>80.73</v>
      </c>
      <c r="AG150" s="10">
        <v>11575.39</v>
      </c>
      <c r="AH150" s="10">
        <v>200.95</v>
      </c>
      <c r="AI150" s="10">
        <v>806.73</v>
      </c>
      <c r="AJ150" s="12">
        <f t="shared" si="11"/>
        <v>0.14992139801608637</v>
      </c>
    </row>
    <row r="151" spans="1:36">
      <c r="A151" s="9" t="s">
        <v>340</v>
      </c>
      <c r="B151" s="10">
        <v>500.7</v>
      </c>
      <c r="C151" s="10">
        <v>254.9</v>
      </c>
      <c r="D151" s="10">
        <v>280.2</v>
      </c>
      <c r="E151" s="10">
        <v>251.2</v>
      </c>
      <c r="G151" s="10">
        <v>83.26</v>
      </c>
      <c r="H151" s="10">
        <v>3.53</v>
      </c>
      <c r="I151" s="10">
        <v>8.98</v>
      </c>
      <c r="J151" s="10">
        <v>7.81</v>
      </c>
      <c r="L151" s="10">
        <f t="shared" si="9"/>
        <v>254.9</v>
      </c>
      <c r="M151" s="10">
        <f t="shared" si="10"/>
        <v>3.53</v>
      </c>
      <c r="O151" s="11">
        <v>153225.20000000001</v>
      </c>
      <c r="P151" s="11">
        <v>320.19</v>
      </c>
      <c r="Q151" s="10">
        <v>16.649999999999999</v>
      </c>
      <c r="R151" s="10">
        <v>424939.34</v>
      </c>
      <c r="S151" s="10" t="s">
        <v>207</v>
      </c>
      <c r="T151" s="10">
        <v>41.51</v>
      </c>
      <c r="U151" s="10">
        <v>0.25800000000000001</v>
      </c>
      <c r="V151" s="10">
        <v>3.97</v>
      </c>
      <c r="W151" s="10">
        <v>6.79</v>
      </c>
      <c r="X151" s="10">
        <v>0.53300000000000003</v>
      </c>
      <c r="Y151" s="10">
        <v>36.89</v>
      </c>
      <c r="Z151" s="10">
        <v>11.85</v>
      </c>
      <c r="AA151" s="10">
        <v>140.49</v>
      </c>
      <c r="AB151" s="10">
        <v>51.05</v>
      </c>
      <c r="AC151" s="10">
        <v>236.34</v>
      </c>
      <c r="AD151" s="10">
        <v>45.81</v>
      </c>
      <c r="AE151" s="10">
        <v>402.81</v>
      </c>
      <c r="AF151" s="10">
        <v>76.05</v>
      </c>
      <c r="AG151" s="10">
        <v>8756.1</v>
      </c>
      <c r="AH151" s="10">
        <v>313.60000000000002</v>
      </c>
      <c r="AI151" s="10">
        <v>493.98</v>
      </c>
      <c r="AJ151" s="12">
        <f t="shared" si="11"/>
        <v>0.1029573723631777</v>
      </c>
    </row>
    <row r="152" spans="1:36">
      <c r="A152" s="9" t="s">
        <v>341</v>
      </c>
      <c r="B152" s="10">
        <v>0.1</v>
      </c>
      <c r="C152" s="10">
        <v>18.8</v>
      </c>
      <c r="D152" s="10">
        <v>17.5</v>
      </c>
      <c r="E152" s="10">
        <v>18.100000000000001</v>
      </c>
      <c r="G152" s="10">
        <v>979.2</v>
      </c>
      <c r="H152" s="10">
        <v>1.47</v>
      </c>
      <c r="I152" s="10">
        <v>11.37</v>
      </c>
      <c r="J152" s="10">
        <v>4.29</v>
      </c>
      <c r="L152" s="10">
        <f t="shared" si="9"/>
        <v>18.8</v>
      </c>
      <c r="M152" s="10">
        <f t="shared" si="10"/>
        <v>1.47</v>
      </c>
      <c r="O152" s="11">
        <v>153225.20000000001</v>
      </c>
      <c r="P152" s="11">
        <v>114.91</v>
      </c>
      <c r="Q152" s="10" t="s">
        <v>342</v>
      </c>
      <c r="R152" s="10">
        <v>419941.94</v>
      </c>
      <c r="S152" s="10" t="s">
        <v>224</v>
      </c>
      <c r="T152" s="10">
        <v>21.09</v>
      </c>
      <c r="U152" s="10" t="s">
        <v>343</v>
      </c>
      <c r="V152" s="10" t="s">
        <v>344</v>
      </c>
      <c r="W152" s="10">
        <v>1.44</v>
      </c>
      <c r="X152" s="10">
        <v>0.56000000000000005</v>
      </c>
      <c r="Y152" s="10">
        <v>6.11</v>
      </c>
      <c r="Z152" s="10">
        <v>2.2400000000000002</v>
      </c>
      <c r="AA152" s="10">
        <v>26.39</v>
      </c>
      <c r="AB152" s="10">
        <v>10.72</v>
      </c>
      <c r="AC152" s="10">
        <v>58.33</v>
      </c>
      <c r="AD152" s="10">
        <v>13.87</v>
      </c>
      <c r="AE152" s="10">
        <v>150.41</v>
      </c>
      <c r="AF152" s="10">
        <v>36.049999999999997</v>
      </c>
      <c r="AG152" s="10">
        <v>10541.46</v>
      </c>
      <c r="AH152" s="10">
        <v>338.19</v>
      </c>
      <c r="AI152" s="10">
        <v>411.4</v>
      </c>
      <c r="AJ152" s="12">
        <f t="shared" si="11"/>
        <v>0.57717250162428868</v>
      </c>
    </row>
    <row r="153" spans="1:36">
      <c r="A153" s="9" t="s">
        <v>347</v>
      </c>
      <c r="B153" s="10">
        <v>1097.0999999999999</v>
      </c>
      <c r="C153" s="10">
        <v>984.2</v>
      </c>
      <c r="D153" s="10">
        <v>1018.6</v>
      </c>
      <c r="E153" s="10">
        <v>986.3</v>
      </c>
      <c r="G153" s="10">
        <v>35.85</v>
      </c>
      <c r="H153" s="10">
        <v>10.29</v>
      </c>
      <c r="I153" s="10">
        <v>10.76</v>
      </c>
      <c r="J153" s="10">
        <v>26.12</v>
      </c>
      <c r="L153" s="10">
        <f t="shared" si="9"/>
        <v>984.2</v>
      </c>
      <c r="M153" s="10">
        <f t="shared" si="10"/>
        <v>10.29</v>
      </c>
      <c r="O153" s="11">
        <v>153225.20000000001</v>
      </c>
      <c r="P153" s="11">
        <v>935.96</v>
      </c>
      <c r="Q153" s="10">
        <v>8.2100000000000009</v>
      </c>
      <c r="R153" s="10">
        <v>438448.56</v>
      </c>
      <c r="S153" s="10" t="s">
        <v>348</v>
      </c>
      <c r="T153" s="10">
        <v>2.57</v>
      </c>
      <c r="U153" s="10" t="s">
        <v>58</v>
      </c>
      <c r="V153" s="10" t="s">
        <v>210</v>
      </c>
      <c r="W153" s="10">
        <v>4.26</v>
      </c>
      <c r="X153" s="10">
        <v>0.13600000000000001</v>
      </c>
      <c r="Y153" s="10">
        <v>31.88</v>
      </c>
      <c r="Z153" s="10">
        <v>11.67</v>
      </c>
      <c r="AA153" s="10">
        <v>158.62</v>
      </c>
      <c r="AB153" s="10">
        <v>62.79</v>
      </c>
      <c r="AC153" s="10">
        <v>304.24</v>
      </c>
      <c r="AD153" s="10">
        <v>61.17</v>
      </c>
      <c r="AE153" s="10">
        <v>555.41999999999996</v>
      </c>
      <c r="AF153" s="10">
        <v>107.25</v>
      </c>
      <c r="AG153" s="10">
        <v>11696.23</v>
      </c>
      <c r="AH153" s="10">
        <v>213.02</v>
      </c>
      <c r="AI153" s="10">
        <v>646.05999999999995</v>
      </c>
      <c r="AJ153" s="12">
        <f t="shared" si="11"/>
        <v>3.5677499467684393E-2</v>
      </c>
    </row>
    <row r="154" spans="1:36">
      <c r="A154" s="9" t="s">
        <v>349</v>
      </c>
      <c r="B154" s="10">
        <v>283.60000000000002</v>
      </c>
      <c r="C154" s="10">
        <v>182.7</v>
      </c>
      <c r="D154" s="10">
        <v>189.8</v>
      </c>
      <c r="E154" s="10">
        <v>200</v>
      </c>
      <c r="G154" s="10">
        <v>268.66000000000003</v>
      </c>
      <c r="H154" s="10">
        <v>5.12</v>
      </c>
      <c r="I154" s="10">
        <v>21.65</v>
      </c>
      <c r="J154" s="10">
        <v>13.61</v>
      </c>
      <c r="L154" s="10">
        <f t="shared" si="9"/>
        <v>182.7</v>
      </c>
      <c r="M154" s="10">
        <f t="shared" si="10"/>
        <v>5.12</v>
      </c>
      <c r="O154" s="11">
        <v>153225.22</v>
      </c>
      <c r="P154" s="11">
        <v>375.62</v>
      </c>
      <c r="Q154" s="10">
        <v>3.75</v>
      </c>
      <c r="R154" s="10">
        <v>440732.53</v>
      </c>
      <c r="S154" s="10" t="s">
        <v>278</v>
      </c>
      <c r="T154" s="10">
        <v>15.38</v>
      </c>
      <c r="U154" s="10" t="s">
        <v>334</v>
      </c>
      <c r="V154" s="10" t="s">
        <v>350</v>
      </c>
      <c r="W154" s="10">
        <v>1.76</v>
      </c>
      <c r="X154" s="10">
        <v>0.54</v>
      </c>
      <c r="Y154" s="10">
        <v>11.95</v>
      </c>
      <c r="Z154" s="10">
        <v>4.66</v>
      </c>
      <c r="AA154" s="10">
        <v>66.45</v>
      </c>
      <c r="AB154" s="10">
        <v>28.31</v>
      </c>
      <c r="AC154" s="10">
        <v>161.11000000000001</v>
      </c>
      <c r="AD154" s="10">
        <v>37.89</v>
      </c>
      <c r="AE154" s="10">
        <v>409.44</v>
      </c>
      <c r="AF154" s="10">
        <v>92.67</v>
      </c>
      <c r="AG154" s="10">
        <v>10526.26</v>
      </c>
      <c r="AH154" s="10">
        <v>117.36</v>
      </c>
      <c r="AI154" s="10">
        <v>168.48</v>
      </c>
      <c r="AJ154" s="12">
        <f t="shared" si="11"/>
        <v>0.35997548801411672</v>
      </c>
    </row>
    <row r="155" spans="1:36">
      <c r="A155" s="9" t="s">
        <v>351</v>
      </c>
      <c r="B155" s="10">
        <v>62.7</v>
      </c>
      <c r="C155" s="10">
        <v>16.7</v>
      </c>
      <c r="D155" s="10">
        <v>17</v>
      </c>
      <c r="E155" s="10">
        <v>17.7</v>
      </c>
      <c r="G155" s="10">
        <v>510.31</v>
      </c>
      <c r="H155" s="10">
        <v>0.64</v>
      </c>
      <c r="I155" s="10">
        <v>4.1900000000000004</v>
      </c>
      <c r="J155" s="10">
        <v>1.48</v>
      </c>
      <c r="L155" s="10">
        <f t="shared" si="9"/>
        <v>16.7</v>
      </c>
      <c r="M155" s="10">
        <f t="shared" si="10"/>
        <v>0.64</v>
      </c>
      <c r="O155" s="11">
        <v>153225.20000000001</v>
      </c>
      <c r="P155" s="11">
        <v>152.99</v>
      </c>
      <c r="Q155" s="10">
        <v>2.54</v>
      </c>
      <c r="R155" s="10">
        <v>438447.84</v>
      </c>
      <c r="S155" s="10" t="s">
        <v>352</v>
      </c>
      <c r="T155" s="10">
        <v>48.63</v>
      </c>
      <c r="U155" s="10" t="s">
        <v>233</v>
      </c>
      <c r="V155" s="10" t="s">
        <v>353</v>
      </c>
      <c r="W155" s="10">
        <v>2.4500000000000002</v>
      </c>
      <c r="X155" s="10">
        <v>1.1499999999999999</v>
      </c>
      <c r="Y155" s="10">
        <v>15.3</v>
      </c>
      <c r="Z155" s="10">
        <v>5.04</v>
      </c>
      <c r="AA155" s="10">
        <v>64.28</v>
      </c>
      <c r="AB155" s="10">
        <v>25.33</v>
      </c>
      <c r="AC155" s="10">
        <v>138.74</v>
      </c>
      <c r="AD155" s="10">
        <v>32.659999999999997</v>
      </c>
      <c r="AE155" s="10">
        <v>353.4</v>
      </c>
      <c r="AF155" s="10">
        <v>85.55</v>
      </c>
      <c r="AG155" s="10">
        <v>10537.86</v>
      </c>
      <c r="AH155" s="10">
        <v>978.37</v>
      </c>
      <c r="AI155" s="10">
        <v>1010.77</v>
      </c>
      <c r="AJ155" s="12">
        <f t="shared" si="11"/>
        <v>0.57423351796854061</v>
      </c>
    </row>
    <row r="156" spans="1:36">
      <c r="A156" s="9" t="s">
        <v>354</v>
      </c>
      <c r="B156" s="10">
        <v>336.3</v>
      </c>
      <c r="C156" s="10">
        <v>16.399999999999999</v>
      </c>
      <c r="D156" s="10">
        <v>18.7</v>
      </c>
      <c r="E156" s="10">
        <v>17.7</v>
      </c>
      <c r="G156" s="10">
        <v>784.01</v>
      </c>
      <c r="H156" s="10">
        <v>1.2</v>
      </c>
      <c r="I156" s="10">
        <v>8.18</v>
      </c>
      <c r="J156" s="10">
        <v>2.39</v>
      </c>
      <c r="L156" s="10">
        <f t="shared" si="9"/>
        <v>16.399999999999999</v>
      </c>
      <c r="M156" s="10">
        <f t="shared" si="10"/>
        <v>1.2</v>
      </c>
      <c r="O156" s="11">
        <v>153225.22</v>
      </c>
      <c r="P156" s="11">
        <v>302.95999999999998</v>
      </c>
      <c r="Q156" s="10">
        <v>3.45</v>
      </c>
      <c r="R156" s="10">
        <v>438306.59</v>
      </c>
      <c r="S156" s="10" t="s">
        <v>288</v>
      </c>
      <c r="T156" s="10">
        <v>49.05</v>
      </c>
      <c r="U156" s="10">
        <v>0.22</v>
      </c>
      <c r="V156" s="10">
        <v>3.41</v>
      </c>
      <c r="W156" s="10">
        <v>6.5</v>
      </c>
      <c r="X156" s="10">
        <v>2.58</v>
      </c>
      <c r="Y156" s="10">
        <v>29.17</v>
      </c>
      <c r="Z156" s="10">
        <v>9.24</v>
      </c>
      <c r="AA156" s="10">
        <v>112.64</v>
      </c>
      <c r="AB156" s="10">
        <v>43.06</v>
      </c>
      <c r="AC156" s="10">
        <v>212.47</v>
      </c>
      <c r="AD156" s="10">
        <v>46.42</v>
      </c>
      <c r="AE156" s="10">
        <v>461.88</v>
      </c>
      <c r="AF156" s="10">
        <v>99.5</v>
      </c>
      <c r="AG156" s="10">
        <v>9371.83</v>
      </c>
      <c r="AH156" s="10">
        <v>594.89</v>
      </c>
      <c r="AI156" s="10">
        <v>476.01</v>
      </c>
      <c r="AJ156" s="12">
        <f t="shared" si="11"/>
        <v>0.57281485078655492</v>
      </c>
    </row>
    <row r="157" spans="1:36">
      <c r="A157" s="9" t="s">
        <v>355</v>
      </c>
      <c r="B157" s="10">
        <v>262.89999999999998</v>
      </c>
      <c r="C157" s="10">
        <v>211.6</v>
      </c>
      <c r="D157" s="10">
        <v>215.5</v>
      </c>
      <c r="E157" s="10">
        <v>237.1</v>
      </c>
      <c r="G157" s="10">
        <v>161.55000000000001</v>
      </c>
      <c r="H157" s="10">
        <v>4.4800000000000004</v>
      </c>
      <c r="I157" s="10">
        <v>13.88</v>
      </c>
      <c r="J157" s="10">
        <v>9.2100000000000009</v>
      </c>
      <c r="L157" s="10">
        <f t="shared" si="9"/>
        <v>211.6</v>
      </c>
      <c r="M157" s="10">
        <f t="shared" si="10"/>
        <v>4.4800000000000004</v>
      </c>
      <c r="O157" s="11">
        <v>153225.22</v>
      </c>
      <c r="P157" s="11">
        <v>329</v>
      </c>
      <c r="Q157" s="10" t="s">
        <v>356</v>
      </c>
      <c r="R157" s="10">
        <v>400646.16</v>
      </c>
      <c r="S157" s="10">
        <v>0.34</v>
      </c>
      <c r="T157" s="10">
        <v>17.88</v>
      </c>
      <c r="U157" s="10" t="s">
        <v>357</v>
      </c>
      <c r="V157" s="10" t="s">
        <v>358</v>
      </c>
      <c r="W157" s="10">
        <v>1.1399999999999999</v>
      </c>
      <c r="X157" s="10">
        <v>0.438</v>
      </c>
      <c r="Y157" s="10">
        <v>8.2200000000000006</v>
      </c>
      <c r="Z157" s="10">
        <v>2.65</v>
      </c>
      <c r="AA157" s="10">
        <v>36.94</v>
      </c>
      <c r="AB157" s="10">
        <v>16.07</v>
      </c>
      <c r="AC157" s="10">
        <v>89.29</v>
      </c>
      <c r="AD157" s="10">
        <v>21.31</v>
      </c>
      <c r="AE157" s="10">
        <v>222.88</v>
      </c>
      <c r="AF157" s="10">
        <v>53.47</v>
      </c>
      <c r="AG157" s="10">
        <v>9311.17</v>
      </c>
      <c r="AH157" s="10">
        <v>315.3</v>
      </c>
      <c r="AI157" s="10">
        <v>343.16</v>
      </c>
      <c r="AJ157" s="12">
        <f t="shared" si="11"/>
        <v>0.43742664321035829</v>
      </c>
    </row>
    <row r="158" spans="1:36">
      <c r="A158" s="9" t="s">
        <v>359</v>
      </c>
      <c r="B158" s="10">
        <v>338.1</v>
      </c>
      <c r="C158" s="10">
        <v>15.7</v>
      </c>
      <c r="D158" s="10">
        <v>18</v>
      </c>
      <c r="E158" s="10">
        <v>14.6</v>
      </c>
      <c r="G158" s="10">
        <v>722.81</v>
      </c>
      <c r="H158" s="10">
        <v>1.33</v>
      </c>
      <c r="I158" s="10">
        <v>7.04</v>
      </c>
      <c r="J158" s="10">
        <v>2.74</v>
      </c>
      <c r="L158" s="10">
        <f t="shared" si="9"/>
        <v>15.7</v>
      </c>
      <c r="M158" s="10">
        <f t="shared" si="10"/>
        <v>1.33</v>
      </c>
      <c r="O158" s="11">
        <v>153225.22</v>
      </c>
      <c r="P158" s="11">
        <v>193.3</v>
      </c>
      <c r="Q158" s="10">
        <v>2.69</v>
      </c>
      <c r="R158" s="10">
        <v>497145.88</v>
      </c>
      <c r="S158" s="10" t="s">
        <v>254</v>
      </c>
      <c r="T158" s="10">
        <v>38.25</v>
      </c>
      <c r="U158" s="10" t="s">
        <v>58</v>
      </c>
      <c r="V158" s="10">
        <v>1.39</v>
      </c>
      <c r="W158" s="10">
        <v>1.99</v>
      </c>
      <c r="X158" s="10">
        <v>0.68</v>
      </c>
      <c r="Y158" s="10">
        <v>9.7899999999999991</v>
      </c>
      <c r="Z158" s="10">
        <v>3.37</v>
      </c>
      <c r="AA158" s="10">
        <v>41.27</v>
      </c>
      <c r="AB158" s="10">
        <v>18.190000000000001</v>
      </c>
      <c r="AC158" s="10">
        <v>94.9</v>
      </c>
      <c r="AD158" s="10">
        <v>22.34</v>
      </c>
      <c r="AE158" s="10">
        <v>240.16</v>
      </c>
      <c r="AF158" s="10">
        <v>55.19</v>
      </c>
      <c r="AG158" s="10">
        <v>11616.11</v>
      </c>
      <c r="AH158" s="10">
        <v>619.49</v>
      </c>
      <c r="AI158" s="10">
        <v>575.15</v>
      </c>
      <c r="AJ158" s="12">
        <f t="shared" si="11"/>
        <v>0.47098869658408643</v>
      </c>
    </row>
    <row r="159" spans="1:36">
      <c r="A159" s="9" t="s">
        <v>360</v>
      </c>
      <c r="B159" s="10">
        <v>1758.9</v>
      </c>
      <c r="C159" s="10">
        <v>1413.4</v>
      </c>
      <c r="D159" s="10">
        <v>1555.9</v>
      </c>
      <c r="E159" s="10">
        <v>1205.5999999999999</v>
      </c>
      <c r="G159" s="10">
        <v>25.24</v>
      </c>
      <c r="H159" s="10">
        <v>13.08</v>
      </c>
      <c r="I159" s="10">
        <v>10.29</v>
      </c>
      <c r="J159" s="10">
        <v>21.65</v>
      </c>
      <c r="L159" s="10">
        <f t="shared" si="9"/>
        <v>1758.9</v>
      </c>
      <c r="M159" s="10">
        <f t="shared" si="10"/>
        <v>25.24</v>
      </c>
      <c r="O159" s="11">
        <v>153225.20000000001</v>
      </c>
      <c r="P159" s="11">
        <v>260.22000000000003</v>
      </c>
      <c r="Q159" s="10">
        <v>7.79</v>
      </c>
      <c r="R159" s="10">
        <v>405948.97</v>
      </c>
      <c r="S159" s="10" t="s">
        <v>361</v>
      </c>
      <c r="T159" s="10">
        <v>17.399999999999999</v>
      </c>
      <c r="U159" s="10" t="s">
        <v>146</v>
      </c>
      <c r="V159" s="10" t="s">
        <v>362</v>
      </c>
      <c r="W159" s="10">
        <v>2.02</v>
      </c>
      <c r="X159" s="10">
        <v>0.33300000000000002</v>
      </c>
      <c r="Y159" s="10">
        <v>11.59</v>
      </c>
      <c r="Z159" s="10">
        <v>3.9</v>
      </c>
      <c r="AA159" s="10">
        <v>50.08</v>
      </c>
      <c r="AB159" s="10">
        <v>19.190000000000001</v>
      </c>
      <c r="AC159" s="10">
        <v>96.13</v>
      </c>
      <c r="AD159" s="10">
        <v>20.5</v>
      </c>
      <c r="AE159" s="10">
        <v>189.84</v>
      </c>
      <c r="AF159" s="10">
        <v>38.49</v>
      </c>
      <c r="AG159" s="10">
        <v>10045.08</v>
      </c>
      <c r="AH159" s="10">
        <v>191.84</v>
      </c>
      <c r="AI159" s="10">
        <v>251.55</v>
      </c>
      <c r="AJ159" s="12">
        <f t="shared" si="11"/>
        <v>0.21040026703402159</v>
      </c>
    </row>
    <row r="160" spans="1:36">
      <c r="A160" s="9" t="s">
        <v>363</v>
      </c>
      <c r="B160" s="10">
        <v>145.1</v>
      </c>
      <c r="C160" s="10">
        <v>64</v>
      </c>
      <c r="D160" s="10">
        <v>66</v>
      </c>
      <c r="E160" s="10">
        <v>54.8</v>
      </c>
      <c r="G160" s="10">
        <v>334.34</v>
      </c>
      <c r="H160" s="10">
        <v>2.4700000000000002</v>
      </c>
      <c r="I160" s="10">
        <v>9.85</v>
      </c>
      <c r="J160" s="10">
        <v>8.2799999999999994</v>
      </c>
      <c r="L160" s="10">
        <f t="shared" si="9"/>
        <v>64</v>
      </c>
      <c r="M160" s="10">
        <f t="shared" si="10"/>
        <v>2.4700000000000002</v>
      </c>
      <c r="O160" s="11">
        <v>153225.22</v>
      </c>
      <c r="P160" s="11">
        <v>259.95</v>
      </c>
      <c r="Q160" s="10">
        <v>2.6</v>
      </c>
      <c r="R160" s="10">
        <v>488621.97</v>
      </c>
      <c r="S160" s="10" t="s">
        <v>229</v>
      </c>
      <c r="T160" s="10">
        <v>26.25</v>
      </c>
      <c r="U160" s="10" t="s">
        <v>124</v>
      </c>
      <c r="V160" s="10" t="s">
        <v>133</v>
      </c>
      <c r="W160" s="10">
        <v>1.75</v>
      </c>
      <c r="X160" s="10">
        <v>0.53</v>
      </c>
      <c r="Y160" s="10">
        <v>11.09</v>
      </c>
      <c r="Z160" s="10">
        <v>4.6100000000000003</v>
      </c>
      <c r="AA160" s="10">
        <v>64.47</v>
      </c>
      <c r="AB160" s="10">
        <v>27.75</v>
      </c>
      <c r="AC160" s="10">
        <v>156.94999999999999</v>
      </c>
      <c r="AD160" s="10">
        <v>38.020000000000003</v>
      </c>
      <c r="AE160" s="10">
        <v>427.56</v>
      </c>
      <c r="AF160" s="10">
        <v>101.65</v>
      </c>
      <c r="AG160" s="10">
        <v>12246.39</v>
      </c>
      <c r="AH160" s="10">
        <v>263.83999999999997</v>
      </c>
      <c r="AI160" s="10">
        <v>546.41999999999996</v>
      </c>
      <c r="AJ160" s="12">
        <f t="shared" si="11"/>
        <v>0.36779898640524561</v>
      </c>
    </row>
    <row r="161" spans="1:36">
      <c r="A161" s="9" t="s">
        <v>364</v>
      </c>
      <c r="B161" s="10">
        <v>246.9</v>
      </c>
      <c r="C161" s="10">
        <v>59.2</v>
      </c>
      <c r="D161" s="10">
        <v>63.9</v>
      </c>
      <c r="E161" s="10">
        <v>62.2</v>
      </c>
      <c r="G161" s="10">
        <v>282.10000000000002</v>
      </c>
      <c r="H161" s="10">
        <v>1.68</v>
      </c>
      <c r="I161" s="10">
        <v>8.1199999999999992</v>
      </c>
      <c r="J161" s="10">
        <v>2.35</v>
      </c>
      <c r="L161" s="10">
        <f t="shared" si="9"/>
        <v>59.2</v>
      </c>
      <c r="M161" s="10">
        <f t="shared" si="10"/>
        <v>1.68</v>
      </c>
      <c r="O161" s="11">
        <v>153225.22</v>
      </c>
      <c r="P161" s="11">
        <v>771.86</v>
      </c>
      <c r="Q161" s="10">
        <v>6.38</v>
      </c>
      <c r="R161" s="10">
        <v>431831.5</v>
      </c>
      <c r="S161" s="10" t="s">
        <v>311</v>
      </c>
      <c r="T161" s="10">
        <v>57.99</v>
      </c>
      <c r="U161" s="10" t="s">
        <v>114</v>
      </c>
      <c r="V161" s="10">
        <v>3.27</v>
      </c>
      <c r="W161" s="10">
        <v>6.84</v>
      </c>
      <c r="X161" s="10">
        <v>2.71</v>
      </c>
      <c r="Y161" s="10">
        <v>43.04</v>
      </c>
      <c r="Z161" s="10">
        <v>14.31</v>
      </c>
      <c r="AA161" s="10">
        <v>182.1</v>
      </c>
      <c r="AB161" s="10">
        <v>71.47</v>
      </c>
      <c r="AC161" s="10">
        <v>356.29</v>
      </c>
      <c r="AD161" s="10">
        <v>78.239999999999995</v>
      </c>
      <c r="AE161" s="10">
        <v>773.03</v>
      </c>
      <c r="AF161" s="10">
        <v>168.57</v>
      </c>
      <c r="AG161" s="10">
        <v>9353.51</v>
      </c>
      <c r="AH161" s="10">
        <v>908.3</v>
      </c>
      <c r="AI161" s="10">
        <v>496.62</v>
      </c>
      <c r="AJ161" s="12">
        <f t="shared" si="11"/>
        <v>0.48286370741502366</v>
      </c>
    </row>
    <row r="162" spans="1:36">
      <c r="A162" s="9" t="s">
        <v>365</v>
      </c>
      <c r="B162" s="10">
        <v>198.4</v>
      </c>
      <c r="C162" s="10">
        <v>60.1</v>
      </c>
      <c r="D162" s="10">
        <v>63.5</v>
      </c>
      <c r="E162" s="10">
        <v>65.7</v>
      </c>
      <c r="G162" s="10">
        <v>223.56</v>
      </c>
      <c r="H162" s="10">
        <v>1.39</v>
      </c>
      <c r="I162" s="10">
        <v>6.21</v>
      </c>
      <c r="J162" s="10">
        <v>2.4300000000000002</v>
      </c>
      <c r="L162" s="10">
        <f t="shared" si="9"/>
        <v>60.1</v>
      </c>
      <c r="M162" s="10">
        <f t="shared" si="10"/>
        <v>1.39</v>
      </c>
      <c r="O162" s="11">
        <v>153225.22</v>
      </c>
      <c r="P162" s="11">
        <v>855.71</v>
      </c>
      <c r="Q162" s="10">
        <v>6.55</v>
      </c>
      <c r="R162" s="10">
        <v>442388.56</v>
      </c>
      <c r="S162" s="10" t="s">
        <v>30</v>
      </c>
      <c r="T162" s="10">
        <v>74.87</v>
      </c>
      <c r="U162" s="10">
        <v>0.27400000000000002</v>
      </c>
      <c r="V162" s="10">
        <v>4.88</v>
      </c>
      <c r="W162" s="10">
        <v>11.11</v>
      </c>
      <c r="X162" s="10">
        <v>3.79</v>
      </c>
      <c r="Y162" s="10">
        <v>74.16</v>
      </c>
      <c r="Z162" s="10">
        <v>25.96</v>
      </c>
      <c r="AA162" s="10">
        <v>343.75</v>
      </c>
      <c r="AB162" s="10">
        <v>132.13999999999999</v>
      </c>
      <c r="AC162" s="10">
        <v>641.66</v>
      </c>
      <c r="AD162" s="10">
        <v>132.53</v>
      </c>
      <c r="AE162" s="10">
        <v>1250.95</v>
      </c>
      <c r="AF162" s="10">
        <v>246.93</v>
      </c>
      <c r="AG162" s="10">
        <v>10777.29</v>
      </c>
      <c r="AH162" s="10">
        <v>1042.52</v>
      </c>
      <c r="AI162" s="10">
        <v>805.74</v>
      </c>
      <c r="AJ162" s="12">
        <f t="shared" si="11"/>
        <v>0.40366098516884474</v>
      </c>
    </row>
    <row r="163" spans="1:36">
      <c r="A163" s="9" t="s">
        <v>366</v>
      </c>
      <c r="B163" s="10">
        <v>248.2</v>
      </c>
      <c r="C163" s="10">
        <v>196.1</v>
      </c>
      <c r="D163" s="10">
        <v>200.6</v>
      </c>
      <c r="E163" s="10">
        <v>212.3</v>
      </c>
      <c r="G163" s="10">
        <v>177.71</v>
      </c>
      <c r="H163" s="10">
        <v>4.08</v>
      </c>
      <c r="I163" s="10">
        <v>14.46</v>
      </c>
      <c r="J163" s="10">
        <v>8.2200000000000006</v>
      </c>
      <c r="L163" s="10">
        <f t="shared" si="9"/>
        <v>196.1</v>
      </c>
      <c r="M163" s="10">
        <f t="shared" si="10"/>
        <v>4.08</v>
      </c>
      <c r="O163" s="11">
        <v>153225.22</v>
      </c>
      <c r="P163" s="11">
        <v>166.65</v>
      </c>
      <c r="Q163" s="10">
        <v>4.49</v>
      </c>
      <c r="R163" s="10">
        <v>442588.22</v>
      </c>
      <c r="S163" s="10" t="s">
        <v>147</v>
      </c>
      <c r="T163" s="10">
        <v>16.16</v>
      </c>
      <c r="U163" s="10" t="s">
        <v>84</v>
      </c>
      <c r="V163" s="10" t="s">
        <v>272</v>
      </c>
      <c r="W163" s="10">
        <v>1.52</v>
      </c>
      <c r="X163" s="10">
        <v>0.61599999999999999</v>
      </c>
      <c r="Y163" s="10">
        <v>9.24</v>
      </c>
      <c r="Z163" s="10">
        <v>3.4</v>
      </c>
      <c r="AA163" s="10">
        <v>45.2</v>
      </c>
      <c r="AB163" s="10">
        <v>19.25</v>
      </c>
      <c r="AC163" s="10">
        <v>104.46</v>
      </c>
      <c r="AD163" s="10">
        <v>25.8</v>
      </c>
      <c r="AE163" s="10">
        <v>274.88</v>
      </c>
      <c r="AF163" s="10">
        <v>64.400000000000006</v>
      </c>
      <c r="AG163" s="10">
        <v>9461.85</v>
      </c>
      <c r="AH163" s="10">
        <v>247.03</v>
      </c>
      <c r="AI163" s="10">
        <v>262.23</v>
      </c>
      <c r="AJ163" s="12">
        <f t="shared" si="11"/>
        <v>0.50250731533880233</v>
      </c>
    </row>
    <row r="164" spans="1:36">
      <c r="A164" s="9" t="s">
        <v>367</v>
      </c>
      <c r="B164" s="10">
        <v>234.7</v>
      </c>
      <c r="C164" s="10">
        <v>180.5</v>
      </c>
      <c r="D164" s="10">
        <v>184.8</v>
      </c>
      <c r="E164" s="10">
        <v>187</v>
      </c>
      <c r="G164" s="10">
        <v>212.75</v>
      </c>
      <c r="H164" s="10">
        <v>4.21</v>
      </c>
      <c r="I164" s="10">
        <v>16.260000000000002</v>
      </c>
      <c r="J164" s="10">
        <v>8.34</v>
      </c>
      <c r="L164" s="10">
        <f t="shared" si="9"/>
        <v>180.5</v>
      </c>
      <c r="M164" s="10">
        <f t="shared" si="10"/>
        <v>4.21</v>
      </c>
      <c r="O164" s="11">
        <v>153225.23000000001</v>
      </c>
      <c r="P164" s="11">
        <v>279.26</v>
      </c>
      <c r="Q164" s="10">
        <v>7.39</v>
      </c>
      <c r="R164" s="10">
        <v>489820.22</v>
      </c>
      <c r="S164" s="10" t="s">
        <v>220</v>
      </c>
      <c r="T164" s="10">
        <v>13.56</v>
      </c>
      <c r="U164" s="10" t="s">
        <v>78</v>
      </c>
      <c r="V164" s="10">
        <v>1.33</v>
      </c>
      <c r="W164" s="10">
        <v>2.57</v>
      </c>
      <c r="X164" s="10">
        <v>0.79900000000000004</v>
      </c>
      <c r="Y164" s="10">
        <v>16.45</v>
      </c>
      <c r="Z164" s="10">
        <v>5.22</v>
      </c>
      <c r="AA164" s="10">
        <v>67.22</v>
      </c>
      <c r="AB164" s="10">
        <v>26.97</v>
      </c>
      <c r="AC164" s="10">
        <v>141.49</v>
      </c>
      <c r="AD164" s="10">
        <v>30.66</v>
      </c>
      <c r="AE164" s="10">
        <v>296.43</v>
      </c>
      <c r="AF164" s="10">
        <v>62.55</v>
      </c>
      <c r="AG164" s="10">
        <v>9994.1299999999992</v>
      </c>
      <c r="AH164" s="10">
        <v>158.08000000000001</v>
      </c>
      <c r="AI164" s="10">
        <v>181.19</v>
      </c>
      <c r="AJ164" s="12">
        <f t="shared" si="11"/>
        <v>0.37567882973801364</v>
      </c>
    </row>
    <row r="165" spans="1:36">
      <c r="A165" s="9" t="s">
        <v>368</v>
      </c>
      <c r="B165" s="10">
        <v>225.7</v>
      </c>
      <c r="C165" s="10">
        <v>174.6</v>
      </c>
      <c r="D165" s="10">
        <v>178.5</v>
      </c>
      <c r="E165" s="10">
        <v>169.8</v>
      </c>
      <c r="G165" s="10">
        <v>267.89999999999998</v>
      </c>
      <c r="H165" s="10">
        <v>6.9</v>
      </c>
      <c r="I165" s="10">
        <v>19.760000000000002</v>
      </c>
      <c r="J165" s="10">
        <v>14.07</v>
      </c>
      <c r="L165" s="10">
        <f t="shared" si="9"/>
        <v>174.6</v>
      </c>
      <c r="M165" s="10">
        <f t="shared" si="10"/>
        <v>6.9</v>
      </c>
      <c r="O165" s="11">
        <v>153225.22</v>
      </c>
      <c r="P165" s="11">
        <v>208.05</v>
      </c>
      <c r="Q165" s="10">
        <v>290.22000000000003</v>
      </c>
      <c r="R165" s="10">
        <v>472971.06</v>
      </c>
      <c r="S165" s="10" t="s">
        <v>254</v>
      </c>
      <c r="T165" s="10">
        <v>13.61</v>
      </c>
      <c r="U165" s="10" t="s">
        <v>154</v>
      </c>
      <c r="V165" s="10">
        <v>1.53</v>
      </c>
      <c r="W165" s="10">
        <v>1.43</v>
      </c>
      <c r="X165" s="10">
        <v>0.42099999999999999</v>
      </c>
      <c r="Y165" s="10">
        <v>8.11</v>
      </c>
      <c r="Z165" s="10">
        <v>3.3</v>
      </c>
      <c r="AA165" s="10">
        <v>41.17</v>
      </c>
      <c r="AB165" s="10">
        <v>17.920000000000002</v>
      </c>
      <c r="AC165" s="10">
        <v>96.86</v>
      </c>
      <c r="AD165" s="10">
        <v>24.15</v>
      </c>
      <c r="AE165" s="10">
        <v>255.41</v>
      </c>
      <c r="AF165" s="10">
        <v>57.91</v>
      </c>
      <c r="AG165" s="10">
        <v>9955.42</v>
      </c>
      <c r="AH165" s="10">
        <v>161.4</v>
      </c>
      <c r="AI165" s="10">
        <v>196.42</v>
      </c>
      <c r="AJ165" s="12">
        <f t="shared" si="11"/>
        <v>0.37794021507011338</v>
      </c>
    </row>
    <row r="166" spans="1:36">
      <c r="A166" s="9" t="s">
        <v>369</v>
      </c>
      <c r="B166" s="10">
        <v>860.4</v>
      </c>
      <c r="C166" s="10">
        <v>102.2</v>
      </c>
      <c r="D166" s="10">
        <v>141.5</v>
      </c>
      <c r="E166" s="10">
        <v>110</v>
      </c>
      <c r="G166" s="10">
        <v>69.760000000000005</v>
      </c>
      <c r="H166" s="10">
        <v>1.65</v>
      </c>
      <c r="I166" s="10">
        <v>4.1100000000000003</v>
      </c>
      <c r="J166" s="10">
        <v>3.63</v>
      </c>
      <c r="L166" s="10">
        <f t="shared" si="9"/>
        <v>102.2</v>
      </c>
      <c r="M166" s="10">
        <f t="shared" si="10"/>
        <v>1.65</v>
      </c>
      <c r="O166" s="11">
        <v>153225.22</v>
      </c>
      <c r="P166" s="11">
        <v>855.18</v>
      </c>
      <c r="Q166" s="10">
        <v>14.29</v>
      </c>
      <c r="R166" s="10">
        <v>375951.31</v>
      </c>
      <c r="S166" s="10">
        <v>1.74</v>
      </c>
      <c r="T166" s="10">
        <v>57.28</v>
      </c>
      <c r="U166" s="10">
        <v>3.64</v>
      </c>
      <c r="V166" s="10">
        <v>21.24</v>
      </c>
      <c r="W166" s="10">
        <v>20.49</v>
      </c>
      <c r="X166" s="10">
        <v>4.7300000000000004</v>
      </c>
      <c r="Y166" s="10">
        <v>63.56</v>
      </c>
      <c r="Z166" s="10">
        <v>24.38</v>
      </c>
      <c r="AA166" s="10">
        <v>312.87</v>
      </c>
      <c r="AB166" s="10">
        <v>110.73</v>
      </c>
      <c r="AC166" s="10">
        <v>553.37</v>
      </c>
      <c r="AD166" s="10">
        <v>122.89</v>
      </c>
      <c r="AE166" s="10">
        <v>1149.8900000000001</v>
      </c>
      <c r="AF166" s="10">
        <v>224.75</v>
      </c>
      <c r="AG166" s="10">
        <v>10967.25</v>
      </c>
      <c r="AH166" s="10">
        <v>1921.55</v>
      </c>
      <c r="AI166" s="10">
        <v>2942.26</v>
      </c>
      <c r="AJ166" s="12">
        <f t="shared" si="11"/>
        <v>0.40069845984119212</v>
      </c>
    </row>
    <row r="167" spans="1:36">
      <c r="A167" s="9" t="s">
        <v>370</v>
      </c>
      <c r="B167" s="10">
        <v>232</v>
      </c>
      <c r="C167" s="10">
        <v>149.1</v>
      </c>
      <c r="D167" s="10">
        <v>154.5</v>
      </c>
      <c r="E167" s="10">
        <v>155.9</v>
      </c>
      <c r="G167" s="10">
        <v>67.55</v>
      </c>
      <c r="H167" s="10">
        <v>1.71</v>
      </c>
      <c r="I167" s="10">
        <v>4.0599999999999996</v>
      </c>
      <c r="J167" s="10">
        <v>4.8</v>
      </c>
      <c r="L167" s="10">
        <f t="shared" si="9"/>
        <v>149.1</v>
      </c>
      <c r="M167" s="10">
        <f t="shared" si="10"/>
        <v>1.71</v>
      </c>
      <c r="O167" s="11">
        <v>153225.22</v>
      </c>
      <c r="P167" s="11">
        <v>256.39999999999998</v>
      </c>
      <c r="Q167" s="10">
        <v>2.3199999999999998</v>
      </c>
      <c r="R167" s="10">
        <v>443511.41</v>
      </c>
      <c r="S167" s="10" t="s">
        <v>103</v>
      </c>
      <c r="T167" s="10">
        <v>6.07</v>
      </c>
      <c r="U167" s="10" t="s">
        <v>371</v>
      </c>
      <c r="V167" s="10" t="s">
        <v>156</v>
      </c>
      <c r="W167" s="10">
        <v>2.15</v>
      </c>
      <c r="X167" s="10">
        <v>0.253</v>
      </c>
      <c r="Y167" s="10">
        <v>16.25</v>
      </c>
      <c r="Z167" s="10">
        <v>5.91</v>
      </c>
      <c r="AA167" s="10">
        <v>80.84</v>
      </c>
      <c r="AB167" s="10">
        <v>34.43</v>
      </c>
      <c r="AC167" s="10">
        <v>177.69</v>
      </c>
      <c r="AD167" s="10">
        <v>40.46</v>
      </c>
      <c r="AE167" s="10">
        <v>404.7</v>
      </c>
      <c r="AF167" s="10">
        <v>86.16</v>
      </c>
      <c r="AG167" s="10">
        <v>11258.91</v>
      </c>
      <c r="AH167" s="10">
        <v>532.79</v>
      </c>
      <c r="AI167" s="10">
        <v>1257.6500000000001</v>
      </c>
      <c r="AJ167" s="12">
        <f t="shared" si="11"/>
        <v>0.13085612768299215</v>
      </c>
    </row>
    <row r="168" spans="1:36">
      <c r="A168" s="9" t="s">
        <v>372</v>
      </c>
      <c r="B168" s="10">
        <v>1675.2</v>
      </c>
      <c r="C168" s="10">
        <v>1665.2</v>
      </c>
      <c r="D168" s="10">
        <v>1671.5</v>
      </c>
      <c r="E168" s="10">
        <v>1708.6</v>
      </c>
      <c r="G168" s="10">
        <v>33.19</v>
      </c>
      <c r="H168" s="10">
        <v>18.579999999999998</v>
      </c>
      <c r="I168" s="10">
        <v>14.2</v>
      </c>
      <c r="J168" s="10">
        <v>38.79</v>
      </c>
      <c r="L168" s="10">
        <f t="shared" si="9"/>
        <v>1675.2</v>
      </c>
      <c r="M168" s="10">
        <f t="shared" si="10"/>
        <v>33.19</v>
      </c>
      <c r="O168" s="11">
        <v>153225.22</v>
      </c>
      <c r="P168" s="11">
        <v>240.32</v>
      </c>
      <c r="Q168" s="10">
        <v>25.01</v>
      </c>
      <c r="R168" s="10">
        <v>437262.66</v>
      </c>
      <c r="S168" s="10" t="s">
        <v>130</v>
      </c>
      <c r="T168" s="10">
        <v>2.19</v>
      </c>
      <c r="U168" s="10">
        <v>0.216</v>
      </c>
      <c r="V168" s="10">
        <v>3.33</v>
      </c>
      <c r="W168" s="10">
        <v>5.23</v>
      </c>
      <c r="X168" s="10">
        <v>0.66800000000000004</v>
      </c>
      <c r="Y168" s="10">
        <v>24.45</v>
      </c>
      <c r="Z168" s="10">
        <v>7.63</v>
      </c>
      <c r="AA168" s="10">
        <v>87.03</v>
      </c>
      <c r="AB168" s="10">
        <v>30.89</v>
      </c>
      <c r="AC168" s="10">
        <v>132.32</v>
      </c>
      <c r="AD168" s="10">
        <v>25.08</v>
      </c>
      <c r="AE168" s="10">
        <v>218.11</v>
      </c>
      <c r="AF168" s="10">
        <v>42.1</v>
      </c>
      <c r="AG168" s="10">
        <v>8022.34</v>
      </c>
      <c r="AH168" s="10">
        <v>65.849999999999994</v>
      </c>
      <c r="AI168" s="10">
        <v>104.33</v>
      </c>
      <c r="AJ168" s="12">
        <f t="shared" si="11"/>
        <v>0.18059496674682096</v>
      </c>
    </row>
    <row r="169" spans="1:36">
      <c r="A169" s="9" t="s">
        <v>373</v>
      </c>
      <c r="B169" s="10">
        <v>325.8</v>
      </c>
      <c r="C169" s="10">
        <v>316.7</v>
      </c>
      <c r="D169" s="10">
        <v>318.39999999999998</v>
      </c>
      <c r="E169" s="10">
        <v>309.39999999999998</v>
      </c>
      <c r="G169" s="10">
        <v>230.56</v>
      </c>
      <c r="H169" s="10">
        <v>10.97</v>
      </c>
      <c r="I169" s="10">
        <v>28.58</v>
      </c>
      <c r="J169" s="10">
        <v>24.83</v>
      </c>
      <c r="L169" s="10">
        <f t="shared" si="9"/>
        <v>316.7</v>
      </c>
      <c r="M169" s="10">
        <f t="shared" si="10"/>
        <v>10.97</v>
      </c>
      <c r="O169" s="11">
        <v>153225.22</v>
      </c>
      <c r="P169" s="11">
        <v>231.52</v>
      </c>
      <c r="Q169" s="10">
        <v>4.83</v>
      </c>
      <c r="R169" s="10">
        <v>431030.34</v>
      </c>
      <c r="S169" s="10">
        <v>0.4</v>
      </c>
      <c r="T169" s="10">
        <v>12.07</v>
      </c>
      <c r="U169" s="10">
        <v>0.49</v>
      </c>
      <c r="V169" s="10">
        <v>6.54</v>
      </c>
      <c r="W169" s="10">
        <v>9.27</v>
      </c>
      <c r="X169" s="10">
        <v>0.316</v>
      </c>
      <c r="Y169" s="10">
        <v>43.49</v>
      </c>
      <c r="Z169" s="10">
        <v>12.41</v>
      </c>
      <c r="AA169" s="10">
        <v>139.56</v>
      </c>
      <c r="AB169" s="10">
        <v>49.03</v>
      </c>
      <c r="AC169" s="10">
        <v>217.04</v>
      </c>
      <c r="AD169" s="10">
        <v>40.97</v>
      </c>
      <c r="AE169" s="10">
        <v>352.7</v>
      </c>
      <c r="AF169" s="10">
        <v>70.02</v>
      </c>
      <c r="AG169" s="10">
        <v>7676</v>
      </c>
      <c r="AH169" s="10">
        <v>120.42</v>
      </c>
      <c r="AI169" s="10">
        <v>179.34</v>
      </c>
      <c r="AJ169" s="12">
        <f t="shared" si="11"/>
        <v>4.8114055806407693E-2</v>
      </c>
    </row>
    <row r="170" spans="1:36">
      <c r="A170" s="9" t="s">
        <v>374</v>
      </c>
      <c r="B170" s="10">
        <v>261.60000000000002</v>
      </c>
      <c r="C170" s="10">
        <v>180.2</v>
      </c>
      <c r="D170" s="10">
        <v>186.5</v>
      </c>
      <c r="E170" s="10">
        <v>184.8</v>
      </c>
      <c r="G170" s="10">
        <v>132.99</v>
      </c>
      <c r="H170" s="10">
        <v>3.26</v>
      </c>
      <c r="I170" s="10">
        <v>9.9</v>
      </c>
      <c r="J170" s="10">
        <v>6.65</v>
      </c>
      <c r="L170" s="10">
        <f t="shared" si="9"/>
        <v>180.2</v>
      </c>
      <c r="M170" s="10">
        <f t="shared" si="10"/>
        <v>3.26</v>
      </c>
      <c r="O170" s="11">
        <v>153225.22</v>
      </c>
      <c r="P170" s="11">
        <v>187.87</v>
      </c>
      <c r="Q170" s="10">
        <v>3.54</v>
      </c>
      <c r="R170" s="10">
        <v>459016.78</v>
      </c>
      <c r="S170" s="10" t="s">
        <v>327</v>
      </c>
      <c r="T170" s="10">
        <v>17.149999999999999</v>
      </c>
      <c r="U170" s="10">
        <v>0.14799999999999999</v>
      </c>
      <c r="V170" s="10" t="s">
        <v>26</v>
      </c>
      <c r="W170" s="10">
        <v>1.46</v>
      </c>
      <c r="X170" s="10">
        <v>0.6</v>
      </c>
      <c r="Y170" s="10">
        <v>8.4700000000000006</v>
      </c>
      <c r="Z170" s="10">
        <v>2.98</v>
      </c>
      <c r="AA170" s="10">
        <v>43.85</v>
      </c>
      <c r="AB170" s="10">
        <v>18.29</v>
      </c>
      <c r="AC170" s="10">
        <v>101.04</v>
      </c>
      <c r="AD170" s="10">
        <v>24.83</v>
      </c>
      <c r="AE170" s="10">
        <v>263.83</v>
      </c>
      <c r="AF170" s="10">
        <v>62.85</v>
      </c>
      <c r="AG170" s="10">
        <v>10591.96</v>
      </c>
      <c r="AH170" s="10">
        <v>343.84</v>
      </c>
      <c r="AI170" s="10">
        <v>372.8</v>
      </c>
      <c r="AJ170" s="12">
        <f t="shared" si="11"/>
        <v>0.52161800429937</v>
      </c>
    </row>
    <row r="171" spans="1:36">
      <c r="A171" s="9" t="s">
        <v>375</v>
      </c>
      <c r="B171" s="10">
        <v>0.1</v>
      </c>
      <c r="C171" s="10">
        <v>69.099999999999994</v>
      </c>
      <c r="D171" s="10">
        <v>65.2</v>
      </c>
      <c r="E171" s="10">
        <v>66.599999999999994</v>
      </c>
      <c r="G171" s="10">
        <v>347.14</v>
      </c>
      <c r="H171" s="10">
        <v>2.38</v>
      </c>
      <c r="I171" s="10">
        <v>12.45</v>
      </c>
      <c r="J171" s="10">
        <v>5.54</v>
      </c>
      <c r="L171" s="10">
        <f t="shared" si="9"/>
        <v>69.099999999999994</v>
      </c>
      <c r="M171" s="10">
        <f t="shared" si="10"/>
        <v>2.38</v>
      </c>
      <c r="O171" s="11">
        <v>153225.22</v>
      </c>
      <c r="P171" s="11">
        <v>493.48</v>
      </c>
      <c r="Q171" s="10">
        <v>8.27</v>
      </c>
      <c r="R171" s="10">
        <v>449413.16</v>
      </c>
      <c r="S171" s="10" t="s">
        <v>200</v>
      </c>
      <c r="T171" s="10">
        <v>26.66</v>
      </c>
      <c r="U171" s="10" t="s">
        <v>159</v>
      </c>
      <c r="V171" s="10">
        <v>2.2400000000000002</v>
      </c>
      <c r="W171" s="10">
        <v>4.5599999999999996</v>
      </c>
      <c r="X171" s="10">
        <v>1.72</v>
      </c>
      <c r="Y171" s="10">
        <v>28.24</v>
      </c>
      <c r="Z171" s="10">
        <v>9.65</v>
      </c>
      <c r="AA171" s="10">
        <v>127.79</v>
      </c>
      <c r="AB171" s="10">
        <v>52.08</v>
      </c>
      <c r="AC171" s="10">
        <v>272.56</v>
      </c>
      <c r="AD171" s="10">
        <v>61.16</v>
      </c>
      <c r="AE171" s="10">
        <v>616.95000000000005</v>
      </c>
      <c r="AF171" s="10">
        <v>139.88</v>
      </c>
      <c r="AG171" s="10">
        <v>8717.27</v>
      </c>
      <c r="AH171" s="10">
        <v>300.25</v>
      </c>
      <c r="AI171" s="10">
        <v>321.17</v>
      </c>
      <c r="AJ171" s="12">
        <f t="shared" si="11"/>
        <v>0.4633755721288787</v>
      </c>
    </row>
    <row r="172" spans="1:36">
      <c r="A172" s="9" t="s">
        <v>376</v>
      </c>
      <c r="B172" s="10">
        <v>0.1</v>
      </c>
      <c r="C172" s="10">
        <v>68.5</v>
      </c>
      <c r="D172" s="10">
        <v>65.3</v>
      </c>
      <c r="E172" s="10">
        <v>138.80000000000001</v>
      </c>
      <c r="G172" s="10">
        <v>1016.51</v>
      </c>
      <c r="H172" s="10">
        <v>5.8</v>
      </c>
      <c r="I172" s="10">
        <v>39.11</v>
      </c>
      <c r="J172" s="10">
        <v>27.97</v>
      </c>
      <c r="L172" s="10">
        <f t="shared" si="9"/>
        <v>68.5</v>
      </c>
      <c r="M172" s="10">
        <f t="shared" si="10"/>
        <v>5.8</v>
      </c>
      <c r="O172" s="11">
        <v>153225.22</v>
      </c>
      <c r="P172" s="11">
        <v>214.87</v>
      </c>
      <c r="Q172" s="10">
        <v>6.78</v>
      </c>
      <c r="R172" s="10">
        <v>477700.75</v>
      </c>
      <c r="S172" s="10" t="s">
        <v>233</v>
      </c>
      <c r="T172" s="10">
        <v>5.42</v>
      </c>
      <c r="U172" s="10" t="s">
        <v>267</v>
      </c>
      <c r="V172" s="10" t="s">
        <v>112</v>
      </c>
      <c r="W172" s="10">
        <v>0.94</v>
      </c>
      <c r="X172" s="10">
        <v>0.38300000000000001</v>
      </c>
      <c r="Y172" s="10">
        <v>5.95</v>
      </c>
      <c r="Z172" s="10">
        <v>2.64</v>
      </c>
      <c r="AA172" s="10">
        <v>37.24</v>
      </c>
      <c r="AB172" s="10">
        <v>15.05</v>
      </c>
      <c r="AC172" s="10">
        <v>85.32</v>
      </c>
      <c r="AD172" s="10">
        <v>20.28</v>
      </c>
      <c r="AE172" s="10">
        <v>215.41</v>
      </c>
      <c r="AF172" s="10">
        <v>49.94</v>
      </c>
      <c r="AG172" s="10">
        <v>9889.14</v>
      </c>
      <c r="AH172" s="10">
        <v>38.56</v>
      </c>
      <c r="AI172" s="10">
        <v>93.72</v>
      </c>
      <c r="AJ172" s="12">
        <f t="shared" si="11"/>
        <v>0.49510329902633865</v>
      </c>
    </row>
    <row r="173" spans="1:36">
      <c r="A173" s="9" t="s">
        <v>377</v>
      </c>
      <c r="B173" s="10">
        <v>182.2</v>
      </c>
      <c r="C173" s="10">
        <v>73.599999999999994</v>
      </c>
      <c r="D173" s="10">
        <v>77.099999999999994</v>
      </c>
      <c r="E173" s="10">
        <v>105.8</v>
      </c>
      <c r="G173" s="10">
        <v>654.21</v>
      </c>
      <c r="H173" s="10">
        <v>3.64</v>
      </c>
      <c r="I173" s="10">
        <v>25.47</v>
      </c>
      <c r="J173" s="10">
        <v>9.59</v>
      </c>
      <c r="L173" s="10">
        <f t="shared" si="9"/>
        <v>73.599999999999994</v>
      </c>
      <c r="M173" s="10">
        <f t="shared" si="10"/>
        <v>3.64</v>
      </c>
      <c r="O173" s="11">
        <v>153225.22</v>
      </c>
      <c r="P173" s="11">
        <v>272.81</v>
      </c>
      <c r="Q173" s="10">
        <v>9.81</v>
      </c>
      <c r="R173" s="10">
        <v>469128.59</v>
      </c>
      <c r="S173" s="10" t="s">
        <v>328</v>
      </c>
      <c r="T173" s="10">
        <v>14.11</v>
      </c>
      <c r="U173" s="10" t="s">
        <v>106</v>
      </c>
      <c r="V173" s="10">
        <v>2.97</v>
      </c>
      <c r="W173" s="10">
        <v>5.63</v>
      </c>
      <c r="X173" s="10">
        <v>1.2</v>
      </c>
      <c r="Y173" s="10">
        <v>26.99</v>
      </c>
      <c r="Z173" s="10">
        <v>8.2200000000000006</v>
      </c>
      <c r="AA173" s="10">
        <v>99.1</v>
      </c>
      <c r="AB173" s="10">
        <v>36.03</v>
      </c>
      <c r="AC173" s="10">
        <v>171.75</v>
      </c>
      <c r="AD173" s="10">
        <v>34.450000000000003</v>
      </c>
      <c r="AE173" s="10">
        <v>322.81</v>
      </c>
      <c r="AF173" s="10">
        <v>65.42</v>
      </c>
      <c r="AG173" s="10">
        <v>9550.91</v>
      </c>
      <c r="AH173" s="10">
        <v>134.33000000000001</v>
      </c>
      <c r="AI173" s="10">
        <v>150.07</v>
      </c>
      <c r="AJ173" s="12">
        <f t="shared" si="11"/>
        <v>0.2976083158530482</v>
      </c>
    </row>
    <row r="174" spans="1:36">
      <c r="A174" s="9" t="s">
        <v>378</v>
      </c>
      <c r="B174" s="10">
        <v>1542.1</v>
      </c>
      <c r="C174" s="10">
        <v>1529.1</v>
      </c>
      <c r="D174" s="10">
        <v>1536.2</v>
      </c>
      <c r="E174" s="10">
        <v>1494.7</v>
      </c>
      <c r="G174" s="10">
        <v>30.03</v>
      </c>
      <c r="H174" s="10">
        <v>15.37</v>
      </c>
      <c r="I174" s="10">
        <v>12.08</v>
      </c>
      <c r="J174" s="10">
        <v>39.909999999999997</v>
      </c>
      <c r="L174" s="10">
        <f t="shared" si="9"/>
        <v>1542.1</v>
      </c>
      <c r="M174" s="10">
        <f t="shared" si="10"/>
        <v>30.03</v>
      </c>
      <c r="O174" s="11">
        <v>153225.22</v>
      </c>
      <c r="P174" s="11">
        <v>299.29000000000002</v>
      </c>
      <c r="Q174" s="10">
        <v>3.8</v>
      </c>
      <c r="R174" s="10">
        <v>448828.75</v>
      </c>
      <c r="S174" s="10" t="s">
        <v>379</v>
      </c>
      <c r="T174" s="10">
        <v>12</v>
      </c>
      <c r="U174" s="10" t="s">
        <v>214</v>
      </c>
      <c r="V174" s="10" t="s">
        <v>380</v>
      </c>
      <c r="W174" s="10">
        <v>1.33</v>
      </c>
      <c r="X174" s="10">
        <v>0.218</v>
      </c>
      <c r="Y174" s="10">
        <v>10.29</v>
      </c>
      <c r="Z174" s="10">
        <v>3.58</v>
      </c>
      <c r="AA174" s="10">
        <v>51.74</v>
      </c>
      <c r="AB174" s="10">
        <v>20.81</v>
      </c>
      <c r="AC174" s="10">
        <v>103.76</v>
      </c>
      <c r="AD174" s="10">
        <v>21.92</v>
      </c>
      <c r="AE174" s="10">
        <v>207.7</v>
      </c>
      <c r="AF174" s="10">
        <v>41.57</v>
      </c>
      <c r="AG174" s="10">
        <v>10582.09</v>
      </c>
      <c r="AH174" s="10">
        <v>63.08</v>
      </c>
      <c r="AI174" s="10">
        <v>163.30000000000001</v>
      </c>
      <c r="AJ174" s="12">
        <f t="shared" si="11"/>
        <v>0.18015339117425211</v>
      </c>
    </row>
    <row r="175" spans="1:36">
      <c r="A175" s="9" t="s">
        <v>381</v>
      </c>
      <c r="B175" s="10">
        <v>0.1</v>
      </c>
      <c r="C175" s="10">
        <v>18.399999999999999</v>
      </c>
      <c r="D175" s="10">
        <v>17.600000000000001</v>
      </c>
      <c r="E175" s="10">
        <v>19.399999999999999</v>
      </c>
      <c r="G175" s="10">
        <v>439.33</v>
      </c>
      <c r="H175" s="10">
        <v>0.69</v>
      </c>
      <c r="I175" s="10">
        <v>4.4800000000000004</v>
      </c>
      <c r="J175" s="10">
        <v>2.23</v>
      </c>
      <c r="L175" s="10">
        <f t="shared" si="9"/>
        <v>18.399999999999999</v>
      </c>
      <c r="M175" s="10">
        <f t="shared" si="10"/>
        <v>0.69</v>
      </c>
      <c r="O175" s="11">
        <v>153225.22</v>
      </c>
      <c r="P175" s="11">
        <v>148.49</v>
      </c>
      <c r="Q175" s="10">
        <v>2.4300000000000002</v>
      </c>
      <c r="R175" s="10">
        <v>447503.66</v>
      </c>
      <c r="S175" s="10" t="s">
        <v>320</v>
      </c>
      <c r="T175" s="10">
        <v>44.39</v>
      </c>
      <c r="U175" s="10" t="s">
        <v>300</v>
      </c>
      <c r="V175" s="10" t="s">
        <v>85</v>
      </c>
      <c r="W175" s="10">
        <v>2.76</v>
      </c>
      <c r="X175" s="10">
        <v>1</v>
      </c>
      <c r="Y175" s="10">
        <v>15.96</v>
      </c>
      <c r="Z175" s="10">
        <v>5.25</v>
      </c>
      <c r="AA175" s="10">
        <v>64.959999999999994</v>
      </c>
      <c r="AB175" s="10">
        <v>26.24</v>
      </c>
      <c r="AC175" s="10">
        <v>135.77000000000001</v>
      </c>
      <c r="AD175" s="10">
        <v>32.14</v>
      </c>
      <c r="AE175" s="10">
        <v>346.19</v>
      </c>
      <c r="AF175" s="10">
        <v>82.17</v>
      </c>
      <c r="AG175" s="10">
        <v>10659.04</v>
      </c>
      <c r="AH175" s="10">
        <v>642.91</v>
      </c>
      <c r="AI175" s="10">
        <v>897.78</v>
      </c>
      <c r="AJ175" s="12">
        <f t="shared" si="11"/>
        <v>0.46062602470796354</v>
      </c>
    </row>
    <row r="176" spans="1:36">
      <c r="A176" s="9" t="s">
        <v>382</v>
      </c>
      <c r="B176" s="10">
        <v>0.1</v>
      </c>
      <c r="C176" s="10">
        <v>63.2</v>
      </c>
      <c r="D176" s="10">
        <v>60.2</v>
      </c>
      <c r="E176" s="10">
        <v>68.400000000000006</v>
      </c>
      <c r="G176" s="10">
        <v>168.51</v>
      </c>
      <c r="H176" s="10">
        <v>1.35</v>
      </c>
      <c r="I176" s="10">
        <v>5.87</v>
      </c>
      <c r="J176" s="10">
        <v>4.38</v>
      </c>
      <c r="L176" s="10">
        <f t="shared" si="9"/>
        <v>63.2</v>
      </c>
      <c r="M176" s="10">
        <f t="shared" si="10"/>
        <v>1.35</v>
      </c>
      <c r="O176" s="11">
        <v>153225.22</v>
      </c>
      <c r="P176" s="11">
        <v>453.86</v>
      </c>
      <c r="Q176" s="10">
        <v>4.5999999999999996</v>
      </c>
      <c r="R176" s="10">
        <v>404818.91</v>
      </c>
      <c r="S176" s="10" t="s">
        <v>10</v>
      </c>
      <c r="T176" s="10">
        <v>35.33</v>
      </c>
      <c r="U176" s="10" t="s">
        <v>197</v>
      </c>
      <c r="V176" s="10" t="s">
        <v>383</v>
      </c>
      <c r="W176" s="10">
        <v>2.9</v>
      </c>
      <c r="X176" s="10">
        <v>0.81</v>
      </c>
      <c r="Y176" s="10">
        <v>20.399999999999999</v>
      </c>
      <c r="Z176" s="10">
        <v>8.48</v>
      </c>
      <c r="AA176" s="10">
        <v>111.6</v>
      </c>
      <c r="AB176" s="10">
        <v>45.87</v>
      </c>
      <c r="AC176" s="10">
        <v>235.49</v>
      </c>
      <c r="AD176" s="10">
        <v>53.52</v>
      </c>
      <c r="AE176" s="10">
        <v>536.67999999999995</v>
      </c>
      <c r="AF176" s="10">
        <v>112.99</v>
      </c>
      <c r="AG176" s="10">
        <v>9575.8799999999992</v>
      </c>
      <c r="AH176" s="10">
        <v>460.16</v>
      </c>
      <c r="AI176" s="10">
        <v>868.07</v>
      </c>
      <c r="AJ176" s="12">
        <f t="shared" si="11"/>
        <v>0.32195145495933847</v>
      </c>
    </row>
    <row r="177" spans="1:36">
      <c r="A177" s="9" t="s">
        <v>384</v>
      </c>
      <c r="B177" s="10">
        <v>292</v>
      </c>
      <c r="C177" s="10">
        <v>17.100000000000001</v>
      </c>
      <c r="D177" s="10">
        <v>19.2</v>
      </c>
      <c r="E177" s="10">
        <v>16.899999999999999</v>
      </c>
      <c r="G177" s="10">
        <v>240.94</v>
      </c>
      <c r="H177" s="10">
        <v>0.48</v>
      </c>
      <c r="I177" s="10">
        <v>2.11</v>
      </c>
      <c r="J177" s="10">
        <v>1.05</v>
      </c>
      <c r="L177" s="10">
        <f t="shared" si="9"/>
        <v>17.100000000000001</v>
      </c>
      <c r="M177" s="10">
        <f t="shared" si="10"/>
        <v>0.48</v>
      </c>
      <c r="O177" s="11">
        <v>153225.22</v>
      </c>
      <c r="P177" s="11">
        <v>501.24</v>
      </c>
      <c r="Q177" s="10">
        <v>5.32</v>
      </c>
      <c r="R177" s="10">
        <v>439053.66</v>
      </c>
      <c r="S177" s="10" t="s">
        <v>385</v>
      </c>
      <c r="T177" s="10">
        <v>97.09</v>
      </c>
      <c r="U177" s="10" t="s">
        <v>24</v>
      </c>
      <c r="V177" s="10">
        <v>1.83</v>
      </c>
      <c r="W177" s="10">
        <v>6.78</v>
      </c>
      <c r="X177" s="10">
        <v>1.9</v>
      </c>
      <c r="Y177" s="10">
        <v>43.69</v>
      </c>
      <c r="Z177" s="10">
        <v>16.14</v>
      </c>
      <c r="AA177" s="10">
        <v>209.7</v>
      </c>
      <c r="AB177" s="10">
        <v>79.16</v>
      </c>
      <c r="AC177" s="10">
        <v>391.66</v>
      </c>
      <c r="AD177" s="10">
        <v>82.17</v>
      </c>
      <c r="AE177" s="10">
        <v>767.91</v>
      </c>
      <c r="AF177" s="10">
        <v>151.58000000000001</v>
      </c>
      <c r="AG177" s="10">
        <v>10238.91</v>
      </c>
      <c r="AH177" s="10">
        <v>1735.09</v>
      </c>
      <c r="AI177" s="10">
        <v>1686.29</v>
      </c>
      <c r="AJ177" s="12">
        <f t="shared" si="11"/>
        <v>0.33749487909124892</v>
      </c>
    </row>
    <row r="178" spans="1:36">
      <c r="A178" s="9" t="s">
        <v>386</v>
      </c>
      <c r="B178" s="10">
        <v>347.9</v>
      </c>
      <c r="C178" s="10">
        <v>19.399999999999999</v>
      </c>
      <c r="D178" s="10">
        <v>22.3</v>
      </c>
      <c r="E178" s="10">
        <v>19.100000000000001</v>
      </c>
      <c r="G178" s="10">
        <v>571.02</v>
      </c>
      <c r="H178" s="10">
        <v>0.98</v>
      </c>
      <c r="I178" s="10">
        <v>6.62</v>
      </c>
      <c r="J178" s="10">
        <v>2.79</v>
      </c>
      <c r="L178" s="10">
        <f t="shared" si="9"/>
        <v>19.399999999999999</v>
      </c>
      <c r="M178" s="10">
        <f t="shared" si="10"/>
        <v>0.98</v>
      </c>
      <c r="O178" s="11">
        <v>153225.22</v>
      </c>
      <c r="P178" s="11">
        <v>190.99</v>
      </c>
      <c r="Q178" s="10">
        <v>3.28</v>
      </c>
      <c r="R178" s="10">
        <v>445658.78</v>
      </c>
      <c r="S178" s="10" t="s">
        <v>251</v>
      </c>
      <c r="T178" s="10">
        <v>43.83</v>
      </c>
      <c r="U178" s="10" t="s">
        <v>379</v>
      </c>
      <c r="V178" s="10" t="s">
        <v>350</v>
      </c>
      <c r="W178" s="10">
        <v>2.7</v>
      </c>
      <c r="X178" s="10">
        <v>0.82499999999999996</v>
      </c>
      <c r="Y178" s="10">
        <v>14.28</v>
      </c>
      <c r="Z178" s="10">
        <v>4.6399999999999997</v>
      </c>
      <c r="AA178" s="10">
        <v>63.5</v>
      </c>
      <c r="AB178" s="10">
        <v>26.11</v>
      </c>
      <c r="AC178" s="10">
        <v>140.47999999999999</v>
      </c>
      <c r="AD178" s="10">
        <v>33.11</v>
      </c>
      <c r="AE178" s="10">
        <v>353.24</v>
      </c>
      <c r="AF178" s="10">
        <v>85.03</v>
      </c>
      <c r="AG178" s="10">
        <v>10742.78</v>
      </c>
      <c r="AH178" s="10">
        <v>556.79</v>
      </c>
      <c r="AI178" s="10">
        <v>661.41</v>
      </c>
      <c r="AJ178" s="12">
        <f t="shared" ref="AJ178:AJ209" si="12">IF(X178&gt;0,X178/SQRT(W178*Y178)/0.3271,"")</f>
        <v>0.40618830837772157</v>
      </c>
    </row>
    <row r="179" spans="1:36">
      <c r="A179" s="9" t="s">
        <v>387</v>
      </c>
      <c r="B179" s="10">
        <v>0.1</v>
      </c>
      <c r="C179" s="10">
        <v>20.5</v>
      </c>
      <c r="D179" s="10">
        <v>19.899999999999999</v>
      </c>
      <c r="E179" s="10">
        <v>22.9</v>
      </c>
      <c r="G179" s="10">
        <v>541.70000000000005</v>
      </c>
      <c r="H179" s="10">
        <v>0.91</v>
      </c>
      <c r="I179" s="10">
        <v>5.86</v>
      </c>
      <c r="J179" s="10">
        <v>2.29</v>
      </c>
      <c r="L179" s="10">
        <f t="shared" si="9"/>
        <v>20.5</v>
      </c>
      <c r="M179" s="10">
        <f t="shared" si="10"/>
        <v>0.91</v>
      </c>
      <c r="O179" s="11">
        <v>153225.22</v>
      </c>
      <c r="P179" s="11">
        <v>136.65</v>
      </c>
      <c r="Q179" s="10">
        <v>2.29</v>
      </c>
      <c r="R179" s="10">
        <v>445454.34</v>
      </c>
      <c r="S179" s="10" t="s">
        <v>388</v>
      </c>
      <c r="T179" s="10">
        <v>30.21</v>
      </c>
      <c r="U179" s="10" t="s">
        <v>327</v>
      </c>
      <c r="V179" s="10" t="s">
        <v>168</v>
      </c>
      <c r="W179" s="10">
        <v>1.64</v>
      </c>
      <c r="X179" s="10">
        <v>0.64300000000000002</v>
      </c>
      <c r="Y179" s="10">
        <v>9.82</v>
      </c>
      <c r="Z179" s="10">
        <v>3.23</v>
      </c>
      <c r="AA179" s="10">
        <v>43.47</v>
      </c>
      <c r="AB179" s="10">
        <v>17.21</v>
      </c>
      <c r="AC179" s="10">
        <v>96.12</v>
      </c>
      <c r="AD179" s="10">
        <v>23.18</v>
      </c>
      <c r="AE179" s="10">
        <v>255.14</v>
      </c>
      <c r="AF179" s="10">
        <v>62.6</v>
      </c>
      <c r="AG179" s="10">
        <v>11605.09</v>
      </c>
      <c r="AH179" s="10">
        <v>568.04999999999995</v>
      </c>
      <c r="AI179" s="10">
        <v>659.18</v>
      </c>
      <c r="AJ179" s="12">
        <f t="shared" si="12"/>
        <v>0.48983832445835546</v>
      </c>
    </row>
    <row r="180" spans="1:36">
      <c r="A180" s="9" t="s">
        <v>389</v>
      </c>
      <c r="B180" s="10">
        <v>74.3</v>
      </c>
      <c r="C180" s="10">
        <v>157.4</v>
      </c>
      <c r="D180" s="10">
        <v>152.69999999999999</v>
      </c>
      <c r="E180" s="10">
        <v>199.6</v>
      </c>
      <c r="G180" s="10">
        <v>665.98</v>
      </c>
      <c r="H180" s="10">
        <v>9.0500000000000007</v>
      </c>
      <c r="I180" s="10">
        <v>48.44</v>
      </c>
      <c r="J180" s="10">
        <v>22.06</v>
      </c>
      <c r="L180" s="10">
        <f t="shared" si="9"/>
        <v>157.4</v>
      </c>
      <c r="M180" s="10">
        <f t="shared" si="10"/>
        <v>9.0500000000000007</v>
      </c>
      <c r="O180" s="11">
        <v>153225.22</v>
      </c>
      <c r="P180" s="11">
        <v>415.14</v>
      </c>
      <c r="Q180" s="10">
        <v>23.69</v>
      </c>
      <c r="R180" s="10">
        <v>384497.78</v>
      </c>
      <c r="S180" s="10" t="s">
        <v>390</v>
      </c>
      <c r="T180" s="10">
        <v>18.12</v>
      </c>
      <c r="U180" s="10" t="s">
        <v>204</v>
      </c>
      <c r="V180" s="10">
        <v>2.9</v>
      </c>
      <c r="W180" s="10">
        <v>4.7699999999999996</v>
      </c>
      <c r="X180" s="10">
        <v>1.29</v>
      </c>
      <c r="Y180" s="10">
        <v>26.97</v>
      </c>
      <c r="Z180" s="10">
        <v>8.91</v>
      </c>
      <c r="AA180" s="10">
        <v>107.94</v>
      </c>
      <c r="AB180" s="10">
        <v>39.56</v>
      </c>
      <c r="AC180" s="10">
        <v>189.2</v>
      </c>
      <c r="AD180" s="10">
        <v>37.340000000000003</v>
      </c>
      <c r="AE180" s="10">
        <v>330.42</v>
      </c>
      <c r="AF180" s="10">
        <v>66.14</v>
      </c>
      <c r="AG180" s="10">
        <v>7482.67</v>
      </c>
      <c r="AH180" s="10">
        <v>153.46</v>
      </c>
      <c r="AI180" s="10">
        <v>123.48</v>
      </c>
      <c r="AJ180" s="12">
        <f t="shared" si="12"/>
        <v>0.34770385314713104</v>
      </c>
    </row>
    <row r="181" spans="1:36">
      <c r="A181" s="9" t="s">
        <v>391</v>
      </c>
      <c r="B181" s="10">
        <v>134.5</v>
      </c>
      <c r="C181" s="10">
        <v>105.1</v>
      </c>
      <c r="D181" s="10">
        <v>106.6</v>
      </c>
      <c r="E181" s="10">
        <v>44.4</v>
      </c>
      <c r="G181" s="10">
        <v>68.900000000000006</v>
      </c>
      <c r="H181" s="10">
        <v>1.18</v>
      </c>
      <c r="I181" s="10">
        <v>2.88</v>
      </c>
      <c r="J181" s="10">
        <v>3.59</v>
      </c>
      <c r="L181" s="10">
        <f t="shared" si="9"/>
        <v>105.1</v>
      </c>
      <c r="M181" s="10">
        <f t="shared" si="10"/>
        <v>1.18</v>
      </c>
      <c r="O181" s="11">
        <v>153225.23000000001</v>
      </c>
      <c r="P181" s="11">
        <v>907.98</v>
      </c>
      <c r="Q181" s="10">
        <v>21.44</v>
      </c>
      <c r="R181" s="10">
        <v>410568.22</v>
      </c>
      <c r="S181" s="10">
        <v>2.4700000000000002</v>
      </c>
      <c r="T181" s="10">
        <v>26.94</v>
      </c>
      <c r="U181" s="10">
        <v>0.81</v>
      </c>
      <c r="V181" s="10">
        <v>3.86</v>
      </c>
      <c r="W181" s="10">
        <v>3.41</v>
      </c>
      <c r="X181" s="10">
        <v>0.78100000000000003</v>
      </c>
      <c r="Y181" s="10">
        <v>18.97</v>
      </c>
      <c r="Z181" s="10">
        <v>7.84</v>
      </c>
      <c r="AA181" s="10">
        <v>105.69</v>
      </c>
      <c r="AB181" s="10">
        <v>43.89</v>
      </c>
      <c r="AC181" s="10">
        <v>252.16</v>
      </c>
      <c r="AD181" s="10">
        <v>66.42</v>
      </c>
      <c r="AE181" s="10">
        <v>781.05</v>
      </c>
      <c r="AF181" s="10">
        <v>179.61</v>
      </c>
      <c r="AG181" s="10">
        <v>14907.28</v>
      </c>
      <c r="AH181" s="10">
        <v>389.37</v>
      </c>
      <c r="AI181" s="10">
        <v>2284.56</v>
      </c>
      <c r="AJ181" s="12">
        <f t="shared" si="12"/>
        <v>0.29686543539596355</v>
      </c>
    </row>
    <row r="182" spans="1:36">
      <c r="A182" s="9" t="s">
        <v>392</v>
      </c>
      <c r="B182" s="10">
        <v>97.5</v>
      </c>
      <c r="C182" s="10">
        <v>11.3</v>
      </c>
      <c r="D182" s="10">
        <v>11.7</v>
      </c>
      <c r="E182" s="10">
        <v>13.4</v>
      </c>
      <c r="G182" s="10">
        <v>434.16</v>
      </c>
      <c r="H182" s="10">
        <v>0.41</v>
      </c>
      <c r="I182" s="10">
        <v>2.4</v>
      </c>
      <c r="J182" s="10">
        <v>0.53</v>
      </c>
      <c r="L182" s="10">
        <f t="shared" si="9"/>
        <v>11.3</v>
      </c>
      <c r="M182" s="10">
        <f t="shared" si="10"/>
        <v>0.41</v>
      </c>
      <c r="O182" s="11">
        <v>153225.22</v>
      </c>
      <c r="P182" s="11">
        <v>247.25</v>
      </c>
      <c r="Q182" s="10">
        <v>8</v>
      </c>
      <c r="R182" s="10">
        <v>448431.94</v>
      </c>
      <c r="S182" s="10">
        <v>0.222</v>
      </c>
      <c r="T182" s="10">
        <v>213.98</v>
      </c>
      <c r="U182" s="10">
        <v>1.1100000000000001</v>
      </c>
      <c r="V182" s="10">
        <v>16.88</v>
      </c>
      <c r="W182" s="10">
        <v>25.88</v>
      </c>
      <c r="X182" s="10">
        <v>8.3000000000000007</v>
      </c>
      <c r="Y182" s="10">
        <v>105.33</v>
      </c>
      <c r="Z182" s="10">
        <v>26.06</v>
      </c>
      <c r="AA182" s="10">
        <v>249.74</v>
      </c>
      <c r="AB182" s="10">
        <v>75.260000000000005</v>
      </c>
      <c r="AC182" s="10">
        <v>294.33</v>
      </c>
      <c r="AD182" s="10">
        <v>52.4</v>
      </c>
      <c r="AE182" s="10">
        <v>429.46</v>
      </c>
      <c r="AF182" s="10">
        <v>79.959999999999994</v>
      </c>
      <c r="AG182" s="10">
        <v>9793.8799999999992</v>
      </c>
      <c r="AH182" s="10">
        <v>3516.31</v>
      </c>
      <c r="AI182" s="10">
        <v>1503.72</v>
      </c>
      <c r="AJ182" s="12">
        <f t="shared" si="12"/>
        <v>0.48600347009195816</v>
      </c>
    </row>
    <row r="183" spans="1:36">
      <c r="A183" s="9" t="s">
        <v>393</v>
      </c>
      <c r="B183" s="10">
        <v>1696.3</v>
      </c>
      <c r="C183" s="10">
        <v>1725.3</v>
      </c>
      <c r="D183" s="10">
        <v>1713.8</v>
      </c>
      <c r="E183" s="10">
        <v>1640</v>
      </c>
      <c r="G183" s="10">
        <v>29.71</v>
      </c>
      <c r="H183" s="10">
        <v>18.399999999999999</v>
      </c>
      <c r="I183" s="10">
        <v>12.82</v>
      </c>
      <c r="J183" s="10">
        <v>39.700000000000003</v>
      </c>
      <c r="L183" s="10">
        <f t="shared" si="9"/>
        <v>1696.3</v>
      </c>
      <c r="M183" s="10">
        <f t="shared" si="10"/>
        <v>29.71</v>
      </c>
      <c r="O183" s="11">
        <v>153225.22</v>
      </c>
      <c r="P183" s="11">
        <v>182.24</v>
      </c>
      <c r="Q183" s="10" t="s">
        <v>394</v>
      </c>
      <c r="R183" s="10">
        <v>446157.63</v>
      </c>
      <c r="S183" s="10" t="s">
        <v>221</v>
      </c>
      <c r="T183" s="10">
        <v>11.02</v>
      </c>
      <c r="U183" s="10" t="s">
        <v>193</v>
      </c>
      <c r="V183" s="10">
        <v>1.23</v>
      </c>
      <c r="W183" s="10">
        <v>1.86</v>
      </c>
      <c r="X183" s="10">
        <v>0.27600000000000002</v>
      </c>
      <c r="Y183" s="10">
        <v>9.85</v>
      </c>
      <c r="Z183" s="10">
        <v>2.99</v>
      </c>
      <c r="AA183" s="10">
        <v>37</v>
      </c>
      <c r="AB183" s="10">
        <v>13.46</v>
      </c>
      <c r="AC183" s="10">
        <v>63.51</v>
      </c>
      <c r="AD183" s="10">
        <v>12.89</v>
      </c>
      <c r="AE183" s="10">
        <v>118.47</v>
      </c>
      <c r="AF183" s="10">
        <v>23.87</v>
      </c>
      <c r="AG183" s="10">
        <v>10496.63</v>
      </c>
      <c r="AH183" s="10">
        <v>73.98</v>
      </c>
      <c r="AI183" s="10">
        <v>127.54</v>
      </c>
      <c r="AJ183" s="12">
        <f t="shared" si="12"/>
        <v>0.19713055770570909</v>
      </c>
    </row>
    <row r="184" spans="1:36">
      <c r="A184" s="9" t="s">
        <v>395</v>
      </c>
      <c r="B184" s="10">
        <v>0.1</v>
      </c>
      <c r="C184" s="10">
        <v>15.8</v>
      </c>
      <c r="D184" s="10">
        <v>11</v>
      </c>
      <c r="E184" s="10">
        <v>24.7</v>
      </c>
      <c r="G184" s="10">
        <v>412.93</v>
      </c>
      <c r="H184" s="10">
        <v>1.04</v>
      </c>
      <c r="I184" s="10">
        <v>7.75</v>
      </c>
      <c r="J184" s="10">
        <v>2.56</v>
      </c>
      <c r="L184" s="10">
        <f t="shared" si="9"/>
        <v>15.8</v>
      </c>
      <c r="M184" s="10">
        <f t="shared" si="10"/>
        <v>1.04</v>
      </c>
      <c r="O184" s="11">
        <v>153225.22</v>
      </c>
      <c r="P184" s="11">
        <v>263.7</v>
      </c>
      <c r="Q184" s="10" t="s">
        <v>396</v>
      </c>
      <c r="R184" s="10">
        <v>449979.47</v>
      </c>
      <c r="S184" s="10" t="s">
        <v>385</v>
      </c>
      <c r="T184" s="10">
        <v>32.369999999999997</v>
      </c>
      <c r="U184" s="10" t="s">
        <v>257</v>
      </c>
      <c r="V184" s="10">
        <v>1.57</v>
      </c>
      <c r="W184" s="10">
        <v>2.97</v>
      </c>
      <c r="X184" s="10">
        <v>0.87</v>
      </c>
      <c r="Y184" s="10">
        <v>14.8</v>
      </c>
      <c r="Z184" s="10">
        <v>5.01</v>
      </c>
      <c r="AA184" s="10">
        <v>61.73</v>
      </c>
      <c r="AB184" s="10">
        <v>24.28</v>
      </c>
      <c r="AC184" s="10">
        <v>131.16999999999999</v>
      </c>
      <c r="AD184" s="10">
        <v>30.34</v>
      </c>
      <c r="AE184" s="10">
        <v>323.91000000000003</v>
      </c>
      <c r="AF184" s="10">
        <v>73.7</v>
      </c>
      <c r="AG184" s="10">
        <v>10138.44</v>
      </c>
      <c r="AH184" s="10">
        <v>453.35</v>
      </c>
      <c r="AI184" s="10">
        <v>517.66</v>
      </c>
      <c r="AJ184" s="12">
        <f t="shared" si="12"/>
        <v>0.40117108784418681</v>
      </c>
    </row>
    <row r="185" spans="1:36">
      <c r="A185" s="9" t="s">
        <v>397</v>
      </c>
      <c r="B185" s="10">
        <v>0.1</v>
      </c>
      <c r="C185" s="10">
        <v>61.1</v>
      </c>
      <c r="D185" s="10">
        <v>56.2</v>
      </c>
      <c r="E185" s="10">
        <v>74.2</v>
      </c>
      <c r="G185" s="10">
        <v>676.27</v>
      </c>
      <c r="H185" s="10">
        <v>4.18</v>
      </c>
      <c r="I185" s="10">
        <v>23.48</v>
      </c>
      <c r="J185" s="10">
        <v>8.1300000000000008</v>
      </c>
      <c r="L185" s="10">
        <f t="shared" si="9"/>
        <v>61.1</v>
      </c>
      <c r="M185" s="10">
        <f t="shared" si="10"/>
        <v>4.18</v>
      </c>
      <c r="O185" s="11">
        <v>153225.23000000001</v>
      </c>
      <c r="P185" s="11">
        <v>278.85000000000002</v>
      </c>
      <c r="Q185" s="10">
        <v>18.329999999999998</v>
      </c>
      <c r="R185" s="10">
        <v>452605.19</v>
      </c>
      <c r="S185" s="10" t="s">
        <v>398</v>
      </c>
      <c r="T185" s="10">
        <v>16.8</v>
      </c>
      <c r="U185" s="10">
        <v>0.41299999999999998</v>
      </c>
      <c r="V185" s="10">
        <v>4.99</v>
      </c>
      <c r="W185" s="10">
        <v>7.65</v>
      </c>
      <c r="X185" s="10">
        <v>1.49</v>
      </c>
      <c r="Y185" s="10">
        <v>32.049999999999997</v>
      </c>
      <c r="Z185" s="10">
        <v>9.3699999999999992</v>
      </c>
      <c r="AA185" s="10">
        <v>106.51</v>
      </c>
      <c r="AB185" s="10">
        <v>36.049999999999997</v>
      </c>
      <c r="AC185" s="10">
        <v>167.33</v>
      </c>
      <c r="AD185" s="10">
        <v>33.79</v>
      </c>
      <c r="AE185" s="10">
        <v>299.16000000000003</v>
      </c>
      <c r="AF185" s="10">
        <v>58.44</v>
      </c>
      <c r="AG185" s="10">
        <v>8896.16</v>
      </c>
      <c r="AH185" s="10">
        <v>207.6</v>
      </c>
      <c r="AI185" s="10">
        <v>161.69999999999999</v>
      </c>
      <c r="AJ185" s="12">
        <f t="shared" si="12"/>
        <v>0.29091156707535126</v>
      </c>
    </row>
    <row r="186" spans="1:36">
      <c r="A186" s="9" t="s">
        <v>400</v>
      </c>
      <c r="B186" s="10">
        <v>1150.8</v>
      </c>
      <c r="C186" s="10">
        <v>1082.3</v>
      </c>
      <c r="D186" s="10">
        <v>1106.5</v>
      </c>
      <c r="E186" s="10">
        <v>1137.8</v>
      </c>
      <c r="G186" s="10">
        <v>58.38</v>
      </c>
      <c r="H186" s="10">
        <v>17.25</v>
      </c>
      <c r="I186" s="10">
        <v>18.91</v>
      </c>
      <c r="J186" s="10">
        <v>28.97</v>
      </c>
      <c r="L186" s="10">
        <f t="shared" si="9"/>
        <v>1150.8</v>
      </c>
      <c r="M186" s="10">
        <f t="shared" si="10"/>
        <v>58.38</v>
      </c>
      <c r="O186" s="11">
        <v>153225.22</v>
      </c>
      <c r="P186" s="11">
        <v>735.9</v>
      </c>
      <c r="Q186" s="10">
        <v>12.93</v>
      </c>
      <c r="R186" s="10">
        <v>445838.97</v>
      </c>
      <c r="S186" s="10" t="s">
        <v>147</v>
      </c>
      <c r="T186" s="10">
        <v>4.3600000000000003</v>
      </c>
      <c r="U186" s="10">
        <v>0.27700000000000002</v>
      </c>
      <c r="V186" s="10">
        <v>4.51</v>
      </c>
      <c r="W186" s="10">
        <v>8.48</v>
      </c>
      <c r="X186" s="10">
        <v>0.313</v>
      </c>
      <c r="Y186" s="10">
        <v>37.56</v>
      </c>
      <c r="Z186" s="10">
        <v>12.29</v>
      </c>
      <c r="AA186" s="10">
        <v>146.06</v>
      </c>
      <c r="AB186" s="10">
        <v>53.87</v>
      </c>
      <c r="AC186" s="10">
        <v>242.96</v>
      </c>
      <c r="AD186" s="10">
        <v>47.24</v>
      </c>
      <c r="AE186" s="10">
        <v>407.46</v>
      </c>
      <c r="AF186" s="10">
        <v>75.77</v>
      </c>
      <c r="AG186" s="10">
        <v>10371.17</v>
      </c>
      <c r="AH186" s="10">
        <v>234.96</v>
      </c>
      <c r="AI186" s="10">
        <v>304.24</v>
      </c>
      <c r="AJ186" s="12">
        <f t="shared" si="12"/>
        <v>5.3617069752335184E-2</v>
      </c>
    </row>
    <row r="187" spans="1:36">
      <c r="A187" s="9" t="s">
        <v>401</v>
      </c>
      <c r="B187" s="10">
        <v>0.1</v>
      </c>
      <c r="C187" s="10">
        <v>63.8</v>
      </c>
      <c r="D187" s="10">
        <v>60.3</v>
      </c>
      <c r="E187" s="10">
        <v>73.099999999999994</v>
      </c>
      <c r="G187" s="10">
        <v>600.95000000000005</v>
      </c>
      <c r="H187" s="10">
        <v>3.47</v>
      </c>
      <c r="I187" s="10">
        <v>20.010000000000002</v>
      </c>
      <c r="J187" s="10">
        <v>12.92</v>
      </c>
      <c r="L187" s="10">
        <f t="shared" si="9"/>
        <v>63.8</v>
      </c>
      <c r="M187" s="10">
        <f t="shared" si="10"/>
        <v>3.47</v>
      </c>
      <c r="O187" s="11">
        <v>153225.22</v>
      </c>
      <c r="P187" s="11">
        <v>268.97000000000003</v>
      </c>
      <c r="Q187" s="10">
        <v>6</v>
      </c>
      <c r="R187" s="10">
        <v>448138.94</v>
      </c>
      <c r="S187" s="10" t="s">
        <v>204</v>
      </c>
      <c r="T187" s="10">
        <v>10.76</v>
      </c>
      <c r="U187" s="10" t="s">
        <v>248</v>
      </c>
      <c r="V187" s="10">
        <v>1.4</v>
      </c>
      <c r="W187" s="10">
        <v>2.19</v>
      </c>
      <c r="X187" s="10">
        <v>0.94</v>
      </c>
      <c r="Y187" s="10">
        <v>13.02</v>
      </c>
      <c r="Z187" s="10">
        <v>4.7</v>
      </c>
      <c r="AA187" s="10">
        <v>60.17</v>
      </c>
      <c r="AB187" s="10">
        <v>25.5</v>
      </c>
      <c r="AC187" s="10">
        <v>136.69999999999999</v>
      </c>
      <c r="AD187" s="10">
        <v>32.1</v>
      </c>
      <c r="AE187" s="10">
        <v>337.44</v>
      </c>
      <c r="AF187" s="10">
        <v>80.78</v>
      </c>
      <c r="AG187" s="10">
        <v>9006.7900000000009</v>
      </c>
      <c r="AH187" s="10">
        <v>119.51</v>
      </c>
      <c r="AI187" s="10">
        <v>199.46</v>
      </c>
      <c r="AJ187" s="12">
        <f t="shared" si="12"/>
        <v>0.53817034120974905</v>
      </c>
    </row>
    <row r="188" spans="1:36">
      <c r="A188" s="9" t="s">
        <v>402</v>
      </c>
      <c r="B188" s="10">
        <v>1200</v>
      </c>
      <c r="C188" s="10">
        <v>1103.8</v>
      </c>
      <c r="D188" s="10">
        <v>1137.9000000000001</v>
      </c>
      <c r="E188" s="10">
        <v>1043.2</v>
      </c>
      <c r="G188" s="10">
        <v>73.91</v>
      </c>
      <c r="H188" s="10">
        <v>18.62</v>
      </c>
      <c r="I188" s="10">
        <v>25.06</v>
      </c>
      <c r="J188" s="10">
        <v>46.11</v>
      </c>
      <c r="L188" s="10">
        <f t="shared" si="9"/>
        <v>1200</v>
      </c>
      <c r="M188" s="10">
        <f t="shared" si="10"/>
        <v>73.91</v>
      </c>
      <c r="O188" s="11">
        <v>153225.22</v>
      </c>
      <c r="P188" s="11">
        <v>280.99</v>
      </c>
      <c r="Q188" s="10">
        <v>16.89</v>
      </c>
      <c r="R188" s="10">
        <v>452464.59</v>
      </c>
      <c r="S188" s="10" t="s">
        <v>146</v>
      </c>
      <c r="T188" s="10">
        <v>8.81</v>
      </c>
      <c r="U188" s="10" t="s">
        <v>327</v>
      </c>
      <c r="V188" s="10" t="s">
        <v>208</v>
      </c>
      <c r="W188" s="10">
        <v>1.54</v>
      </c>
      <c r="X188" s="10">
        <v>0.23200000000000001</v>
      </c>
      <c r="Y188" s="10">
        <v>10.08</v>
      </c>
      <c r="Z188" s="10">
        <v>3.3</v>
      </c>
      <c r="AA188" s="10">
        <v>43.67</v>
      </c>
      <c r="AB188" s="10">
        <v>16.09</v>
      </c>
      <c r="AC188" s="10">
        <v>79.739999999999995</v>
      </c>
      <c r="AD188" s="10">
        <v>17.07</v>
      </c>
      <c r="AE188" s="10">
        <v>156.94999999999999</v>
      </c>
      <c r="AF188" s="10">
        <v>31.03</v>
      </c>
      <c r="AG188" s="10">
        <v>10336.57</v>
      </c>
      <c r="AH188" s="10">
        <v>44.86</v>
      </c>
      <c r="AI188" s="10">
        <v>68.94</v>
      </c>
      <c r="AJ188" s="12">
        <f t="shared" si="12"/>
        <v>0.18001836555917669</v>
      </c>
    </row>
    <row r="189" spans="1:36">
      <c r="A189" s="9" t="s">
        <v>403</v>
      </c>
      <c r="B189" s="10">
        <v>206.8</v>
      </c>
      <c r="C189" s="10">
        <v>21.5</v>
      </c>
      <c r="D189" s="10">
        <v>23.3</v>
      </c>
      <c r="E189" s="10">
        <v>22.7</v>
      </c>
      <c r="G189" s="10">
        <v>939.89</v>
      </c>
      <c r="H189" s="10">
        <v>1.44</v>
      </c>
      <c r="I189" s="10">
        <v>12.61</v>
      </c>
      <c r="J189" s="10">
        <v>3.61</v>
      </c>
      <c r="L189" s="10">
        <f t="shared" si="9"/>
        <v>21.5</v>
      </c>
      <c r="M189" s="10">
        <f t="shared" si="10"/>
        <v>1.44</v>
      </c>
      <c r="O189" s="11">
        <v>153225.23000000001</v>
      </c>
      <c r="P189" s="11">
        <v>248.97</v>
      </c>
      <c r="Q189" s="10">
        <v>5.09</v>
      </c>
      <c r="R189" s="10">
        <v>430363.78</v>
      </c>
      <c r="S189" s="10" t="s">
        <v>404</v>
      </c>
      <c r="T189" s="10">
        <v>40.35</v>
      </c>
      <c r="U189" s="10" t="s">
        <v>83</v>
      </c>
      <c r="V189" s="10">
        <v>1.55</v>
      </c>
      <c r="W189" s="10">
        <v>3.89</v>
      </c>
      <c r="X189" s="10">
        <v>1.21</v>
      </c>
      <c r="Y189" s="10">
        <v>17.54</v>
      </c>
      <c r="Z189" s="10">
        <v>5.77</v>
      </c>
      <c r="AA189" s="10">
        <v>69.69</v>
      </c>
      <c r="AB189" s="10">
        <v>26.89</v>
      </c>
      <c r="AC189" s="10">
        <v>137.04</v>
      </c>
      <c r="AD189" s="10">
        <v>31.58</v>
      </c>
      <c r="AE189" s="10">
        <v>323.62</v>
      </c>
      <c r="AF189" s="10">
        <v>69.56</v>
      </c>
      <c r="AG189" s="10">
        <v>9051.7800000000007</v>
      </c>
      <c r="AH189" s="10">
        <v>432.51</v>
      </c>
      <c r="AI189" s="10">
        <v>397.1</v>
      </c>
      <c r="AJ189" s="12">
        <f t="shared" si="12"/>
        <v>0.44783211135634593</v>
      </c>
    </row>
    <row r="190" spans="1:36">
      <c r="A190" s="9" t="s">
        <v>405</v>
      </c>
      <c r="B190" s="10">
        <v>245.5</v>
      </c>
      <c r="C190" s="10">
        <v>130.4</v>
      </c>
      <c r="D190" s="10">
        <v>136.80000000000001</v>
      </c>
      <c r="E190" s="10">
        <v>138.69999999999999</v>
      </c>
      <c r="G190" s="10">
        <v>107.49</v>
      </c>
      <c r="H190" s="10">
        <v>1.97</v>
      </c>
      <c r="I190" s="10">
        <v>5.93</v>
      </c>
      <c r="J190" s="10">
        <v>3.94</v>
      </c>
      <c r="L190" s="10">
        <f t="shared" si="9"/>
        <v>130.4</v>
      </c>
      <c r="M190" s="10">
        <f t="shared" si="10"/>
        <v>1.97</v>
      </c>
      <c r="O190" s="11">
        <v>153225.22</v>
      </c>
      <c r="P190" s="11">
        <v>692.99</v>
      </c>
      <c r="Q190" s="10">
        <v>14.62</v>
      </c>
      <c r="R190" s="10">
        <v>438144.69</v>
      </c>
      <c r="S190" s="10" t="s">
        <v>406</v>
      </c>
      <c r="T190" s="10">
        <v>26.61</v>
      </c>
      <c r="U190" s="10" t="s">
        <v>155</v>
      </c>
      <c r="V190" s="10">
        <v>2.8</v>
      </c>
      <c r="W190" s="10">
        <v>5.53</v>
      </c>
      <c r="X190" s="10">
        <v>1.4</v>
      </c>
      <c r="Y190" s="10">
        <v>38.76</v>
      </c>
      <c r="Z190" s="10">
        <v>14.87</v>
      </c>
      <c r="AA190" s="10">
        <v>202.84</v>
      </c>
      <c r="AB190" s="10">
        <v>82.13</v>
      </c>
      <c r="AC190" s="10">
        <v>421.4</v>
      </c>
      <c r="AD190" s="10">
        <v>91.82</v>
      </c>
      <c r="AE190" s="10">
        <v>893.25</v>
      </c>
      <c r="AF190" s="10">
        <v>185.99</v>
      </c>
      <c r="AG190" s="10">
        <v>8134.54</v>
      </c>
      <c r="AH190" s="10">
        <v>696.18</v>
      </c>
      <c r="AI190" s="10">
        <v>792.36</v>
      </c>
      <c r="AJ190" s="12">
        <f t="shared" si="12"/>
        <v>0.2923432304630178</v>
      </c>
    </row>
    <row r="191" spans="1:36">
      <c r="A191" s="9" t="s">
        <v>407</v>
      </c>
      <c r="B191" s="10">
        <v>206.8</v>
      </c>
      <c r="C191" s="10">
        <v>202.4</v>
      </c>
      <c r="D191" s="10">
        <v>203.1</v>
      </c>
      <c r="E191" s="10">
        <v>224.5</v>
      </c>
      <c r="G191" s="10">
        <v>97.16</v>
      </c>
      <c r="H191" s="10">
        <v>2.87</v>
      </c>
      <c r="I191" s="10">
        <v>7.61</v>
      </c>
      <c r="J191" s="10">
        <v>4.7699999999999996</v>
      </c>
      <c r="L191" s="10">
        <f t="shared" si="9"/>
        <v>202.4</v>
      </c>
      <c r="M191" s="10">
        <f t="shared" si="10"/>
        <v>2.87</v>
      </c>
      <c r="O191" s="11">
        <v>153225.22</v>
      </c>
      <c r="P191" s="11">
        <v>2915.23</v>
      </c>
      <c r="Q191" s="10">
        <v>5.99</v>
      </c>
      <c r="R191" s="10">
        <v>440369.75</v>
      </c>
      <c r="S191" s="10">
        <v>24.7</v>
      </c>
      <c r="T191" s="10">
        <v>80.989999999999995</v>
      </c>
      <c r="U191" s="10">
        <v>6.15</v>
      </c>
      <c r="V191" s="10">
        <v>25.29</v>
      </c>
      <c r="W191" s="10">
        <v>9.0500000000000007</v>
      </c>
      <c r="X191" s="10">
        <v>2.16</v>
      </c>
      <c r="Y191" s="10">
        <v>32.159999999999997</v>
      </c>
      <c r="Z191" s="10">
        <v>10.53</v>
      </c>
      <c r="AA191" s="10">
        <v>129.06</v>
      </c>
      <c r="AB191" s="10">
        <v>49.3</v>
      </c>
      <c r="AC191" s="10">
        <v>253.07</v>
      </c>
      <c r="AD191" s="10">
        <v>56.6</v>
      </c>
      <c r="AE191" s="10">
        <v>568.59</v>
      </c>
      <c r="AF191" s="10">
        <v>122.07</v>
      </c>
      <c r="AG191" s="10">
        <v>8766.93</v>
      </c>
      <c r="AH191" s="10">
        <v>641.97</v>
      </c>
      <c r="AI191" s="10">
        <v>520.59</v>
      </c>
      <c r="AJ191" s="12">
        <f t="shared" si="12"/>
        <v>0.38707123432117263</v>
      </c>
    </row>
    <row r="192" spans="1:36">
      <c r="A192" s="9" t="s">
        <v>408</v>
      </c>
      <c r="B192" s="10">
        <v>466.2</v>
      </c>
      <c r="C192" s="10">
        <v>17.3</v>
      </c>
      <c r="D192" s="10">
        <v>21</v>
      </c>
      <c r="E192" s="10">
        <v>20.100000000000001</v>
      </c>
      <c r="G192" s="10">
        <v>586.58000000000004</v>
      </c>
      <c r="H192" s="10">
        <v>0.96</v>
      </c>
      <c r="I192" s="10">
        <v>6.55</v>
      </c>
      <c r="J192" s="10">
        <v>2.29</v>
      </c>
      <c r="L192" s="10">
        <f t="shared" si="9"/>
        <v>17.3</v>
      </c>
      <c r="M192" s="10">
        <f t="shared" si="10"/>
        <v>0.96</v>
      </c>
      <c r="O192" s="11">
        <v>153225.22</v>
      </c>
      <c r="P192" s="11">
        <v>228.57</v>
      </c>
      <c r="Q192" s="10">
        <v>3.67</v>
      </c>
      <c r="R192" s="10">
        <v>503232.88</v>
      </c>
      <c r="S192" s="10" t="s">
        <v>104</v>
      </c>
      <c r="T192" s="10">
        <v>69.239999999999995</v>
      </c>
      <c r="U192" s="10">
        <v>0.183</v>
      </c>
      <c r="V192" s="10">
        <v>2.91</v>
      </c>
      <c r="W192" s="10">
        <v>5.62</v>
      </c>
      <c r="X192" s="10">
        <v>2.11</v>
      </c>
      <c r="Y192" s="10">
        <v>30.04</v>
      </c>
      <c r="Z192" s="10">
        <v>9.43</v>
      </c>
      <c r="AA192" s="10">
        <v>110.67</v>
      </c>
      <c r="AB192" s="10">
        <v>43.5</v>
      </c>
      <c r="AC192" s="10">
        <v>220.96</v>
      </c>
      <c r="AD192" s="10">
        <v>48.92</v>
      </c>
      <c r="AE192" s="10">
        <v>493.22</v>
      </c>
      <c r="AF192" s="10">
        <v>106.47</v>
      </c>
      <c r="AG192" s="10">
        <v>10650.8</v>
      </c>
      <c r="AH192" s="10">
        <v>717.02</v>
      </c>
      <c r="AI192" s="10">
        <v>648.14</v>
      </c>
      <c r="AJ192" s="12">
        <f t="shared" si="12"/>
        <v>0.49645945846917389</v>
      </c>
    </row>
    <row r="193" spans="1:36">
      <c r="A193" s="9" t="s">
        <v>409</v>
      </c>
      <c r="B193" s="10">
        <v>72.7</v>
      </c>
      <c r="C193" s="10">
        <v>65.400000000000006</v>
      </c>
      <c r="D193" s="10">
        <v>65.7</v>
      </c>
      <c r="E193" s="10">
        <v>71</v>
      </c>
      <c r="G193" s="10">
        <v>779.15</v>
      </c>
      <c r="H193" s="10">
        <v>4.82</v>
      </c>
      <c r="I193" s="10">
        <v>26.36</v>
      </c>
      <c r="J193" s="10">
        <v>14.99</v>
      </c>
      <c r="L193" s="10">
        <f t="shared" si="9"/>
        <v>65.400000000000006</v>
      </c>
      <c r="M193" s="10">
        <f t="shared" si="10"/>
        <v>4.82</v>
      </c>
      <c r="O193" s="11">
        <v>153225.23000000001</v>
      </c>
      <c r="P193" s="11">
        <v>309.7</v>
      </c>
      <c r="Q193" s="10">
        <v>12.74</v>
      </c>
      <c r="R193" s="10">
        <v>449661.13</v>
      </c>
      <c r="S193" s="10" t="s">
        <v>9</v>
      </c>
      <c r="T193" s="10">
        <v>12.56</v>
      </c>
      <c r="U193" s="10" t="s">
        <v>78</v>
      </c>
      <c r="V193" s="10" t="s">
        <v>339</v>
      </c>
      <c r="W193" s="10">
        <v>2.92</v>
      </c>
      <c r="X193" s="10">
        <v>0.70499999999999996</v>
      </c>
      <c r="Y193" s="10">
        <v>13.76</v>
      </c>
      <c r="Z193" s="10">
        <v>4.59</v>
      </c>
      <c r="AA193" s="10">
        <v>55.18</v>
      </c>
      <c r="AB193" s="10">
        <v>21.58</v>
      </c>
      <c r="AC193" s="10">
        <v>108.04</v>
      </c>
      <c r="AD193" s="10">
        <v>23.13</v>
      </c>
      <c r="AE193" s="10">
        <v>222.94</v>
      </c>
      <c r="AF193" s="10">
        <v>46.73</v>
      </c>
      <c r="AG193" s="10">
        <v>9047.1</v>
      </c>
      <c r="AH193" s="10">
        <v>93.63</v>
      </c>
      <c r="AI193" s="10">
        <v>128.38999999999999</v>
      </c>
      <c r="AJ193" s="12">
        <f t="shared" si="12"/>
        <v>0.3400227145427534</v>
      </c>
    </row>
    <row r="194" spans="1:36">
      <c r="A194" s="9" t="s">
        <v>410</v>
      </c>
      <c r="B194" s="10">
        <v>3384.2</v>
      </c>
      <c r="C194" s="10">
        <v>3359.4</v>
      </c>
      <c r="D194" s="10">
        <v>3376.4</v>
      </c>
      <c r="E194" s="10">
        <v>3559.1</v>
      </c>
      <c r="G194" s="10">
        <v>29.95</v>
      </c>
      <c r="H194" s="10">
        <v>59.88</v>
      </c>
      <c r="I194" s="10">
        <v>21.48</v>
      </c>
      <c r="J194" s="10">
        <v>159.93</v>
      </c>
      <c r="L194" s="10">
        <f t="shared" si="9"/>
        <v>3384.2</v>
      </c>
      <c r="M194" s="10">
        <f t="shared" si="10"/>
        <v>29.95</v>
      </c>
      <c r="O194" s="11">
        <v>153225.22</v>
      </c>
      <c r="P194" s="11">
        <v>198.84</v>
      </c>
      <c r="Q194" s="10">
        <v>3.62</v>
      </c>
      <c r="R194" s="10">
        <v>469739.53</v>
      </c>
      <c r="S194" s="10" t="s">
        <v>50</v>
      </c>
      <c r="T194" s="10">
        <v>10.64</v>
      </c>
      <c r="U194" s="10" t="s">
        <v>72</v>
      </c>
      <c r="V194" s="10" t="s">
        <v>353</v>
      </c>
      <c r="W194" s="10">
        <v>0.97</v>
      </c>
      <c r="X194" s="10">
        <v>0.30499999999999999</v>
      </c>
      <c r="Y194" s="10">
        <v>5.74</v>
      </c>
      <c r="Z194" s="10">
        <v>2.04</v>
      </c>
      <c r="AA194" s="10">
        <v>25.99</v>
      </c>
      <c r="AB194" s="10">
        <v>10.83</v>
      </c>
      <c r="AC194" s="10">
        <v>56.69</v>
      </c>
      <c r="AD194" s="10">
        <v>12.97</v>
      </c>
      <c r="AE194" s="10">
        <v>130.93</v>
      </c>
      <c r="AF194" s="10">
        <v>28.93</v>
      </c>
      <c r="AG194" s="10">
        <v>10729.43</v>
      </c>
      <c r="AH194" s="10">
        <v>48.07</v>
      </c>
      <c r="AI194" s="10">
        <v>91.86</v>
      </c>
      <c r="AJ194" s="12">
        <f t="shared" si="12"/>
        <v>0.39516409919200646</v>
      </c>
    </row>
    <row r="195" spans="1:36">
      <c r="A195" s="9" t="s">
        <v>411</v>
      </c>
      <c r="B195" s="10">
        <v>205</v>
      </c>
      <c r="C195" s="10">
        <v>32</v>
      </c>
      <c r="D195" s="10">
        <v>34.5</v>
      </c>
      <c r="E195" s="10">
        <v>22.7</v>
      </c>
      <c r="G195" s="10">
        <v>205.57</v>
      </c>
      <c r="H195" s="10">
        <v>0.66</v>
      </c>
      <c r="I195" s="10">
        <v>3.13</v>
      </c>
      <c r="J195" s="10">
        <v>1.52</v>
      </c>
      <c r="L195" s="10">
        <f t="shared" ref="L195:L258" si="13">IF(C195&gt;=1000,B195,C195)</f>
        <v>32</v>
      </c>
      <c r="M195" s="10">
        <f t="shared" ref="M195:M258" si="14">IF(C195&gt;=1000,G195,H195)</f>
        <v>0.66</v>
      </c>
      <c r="O195" s="11">
        <v>153225.22</v>
      </c>
      <c r="P195" s="11">
        <v>488.97</v>
      </c>
      <c r="Q195" s="10">
        <v>6.5</v>
      </c>
      <c r="R195" s="10">
        <v>447500</v>
      </c>
      <c r="S195" s="10">
        <v>0.61</v>
      </c>
      <c r="T195" s="10">
        <v>61.99</v>
      </c>
      <c r="U195" s="10" t="s">
        <v>311</v>
      </c>
      <c r="V195" s="10">
        <v>2.1800000000000002</v>
      </c>
      <c r="W195" s="10">
        <v>5.27</v>
      </c>
      <c r="X195" s="10">
        <v>1.64</v>
      </c>
      <c r="Y195" s="10">
        <v>36.03</v>
      </c>
      <c r="Z195" s="10">
        <v>13.08</v>
      </c>
      <c r="AA195" s="10">
        <v>180.03</v>
      </c>
      <c r="AB195" s="10">
        <v>71.34</v>
      </c>
      <c r="AC195" s="10">
        <v>364.85</v>
      </c>
      <c r="AD195" s="10">
        <v>79.81</v>
      </c>
      <c r="AE195" s="10">
        <v>778.18</v>
      </c>
      <c r="AF195" s="10">
        <v>160.65</v>
      </c>
      <c r="AG195" s="10">
        <v>10550.7</v>
      </c>
      <c r="AH195" s="10">
        <v>1102.53</v>
      </c>
      <c r="AI195" s="10">
        <v>1487.85</v>
      </c>
      <c r="AJ195" s="12">
        <f t="shared" si="12"/>
        <v>0.36385292056519769</v>
      </c>
    </row>
    <row r="196" spans="1:36">
      <c r="A196" s="9" t="s">
        <v>412</v>
      </c>
      <c r="B196" s="10">
        <v>97.1</v>
      </c>
      <c r="C196" s="10">
        <v>19.899999999999999</v>
      </c>
      <c r="D196" s="10">
        <v>20.6</v>
      </c>
      <c r="E196" s="10">
        <v>20.3</v>
      </c>
      <c r="G196" s="10">
        <v>224.78</v>
      </c>
      <c r="H196" s="10">
        <v>0.44</v>
      </c>
      <c r="I196" s="10">
        <v>2.02</v>
      </c>
      <c r="J196" s="10">
        <v>0.59</v>
      </c>
      <c r="L196" s="10">
        <f t="shared" si="13"/>
        <v>19.899999999999999</v>
      </c>
      <c r="M196" s="10">
        <f t="shared" si="14"/>
        <v>0.44</v>
      </c>
      <c r="O196" s="11">
        <v>153225.23000000001</v>
      </c>
      <c r="P196" s="11">
        <v>198.55</v>
      </c>
      <c r="Q196" s="10">
        <v>5.38</v>
      </c>
      <c r="R196" s="10">
        <v>453838.66</v>
      </c>
      <c r="S196" s="10" t="s">
        <v>132</v>
      </c>
      <c r="T196" s="10">
        <v>143.71</v>
      </c>
      <c r="U196" s="10">
        <v>0.3</v>
      </c>
      <c r="V196" s="10">
        <v>5.05</v>
      </c>
      <c r="W196" s="10">
        <v>9.3699999999999992</v>
      </c>
      <c r="X196" s="10">
        <v>2.68</v>
      </c>
      <c r="Y196" s="10">
        <v>42.73</v>
      </c>
      <c r="Z196" s="10">
        <v>12.39</v>
      </c>
      <c r="AA196" s="10">
        <v>134.46</v>
      </c>
      <c r="AB196" s="10">
        <v>47.58</v>
      </c>
      <c r="AC196" s="10">
        <v>222.04</v>
      </c>
      <c r="AD196" s="10">
        <v>46.89</v>
      </c>
      <c r="AE196" s="10">
        <v>453.87</v>
      </c>
      <c r="AF196" s="10">
        <v>95.06</v>
      </c>
      <c r="AG196" s="10">
        <v>11214.82</v>
      </c>
      <c r="AH196" s="10">
        <v>4518.8599999999997</v>
      </c>
      <c r="AI196" s="10">
        <v>2129.69</v>
      </c>
      <c r="AJ196" s="12">
        <f t="shared" si="12"/>
        <v>0.40946615282358861</v>
      </c>
    </row>
    <row r="197" spans="1:36">
      <c r="A197" s="9" t="s">
        <v>413</v>
      </c>
      <c r="B197" s="10">
        <v>579</v>
      </c>
      <c r="C197" s="10">
        <v>83.3</v>
      </c>
      <c r="D197" s="10">
        <v>102.8</v>
      </c>
      <c r="E197" s="10">
        <v>88.6</v>
      </c>
      <c r="G197" s="10">
        <v>218.31</v>
      </c>
      <c r="H197" s="10">
        <v>3.05</v>
      </c>
      <c r="I197" s="10">
        <v>9.9499999999999993</v>
      </c>
      <c r="J197" s="10">
        <v>5.85</v>
      </c>
      <c r="L197" s="10">
        <f t="shared" si="13"/>
        <v>83.3</v>
      </c>
      <c r="M197" s="10">
        <f t="shared" si="14"/>
        <v>3.05</v>
      </c>
      <c r="O197" s="11">
        <v>153225.22</v>
      </c>
      <c r="P197" s="11">
        <v>148.44999999999999</v>
      </c>
      <c r="Q197" s="10">
        <v>3.72</v>
      </c>
      <c r="R197" s="10">
        <v>487137.69</v>
      </c>
      <c r="S197" s="10" t="s">
        <v>98</v>
      </c>
      <c r="T197" s="10">
        <v>43.25</v>
      </c>
      <c r="U197" s="10" t="s">
        <v>414</v>
      </c>
      <c r="V197" s="10">
        <v>1.9</v>
      </c>
      <c r="W197" s="10">
        <v>3.06</v>
      </c>
      <c r="X197" s="10">
        <v>1.1000000000000001</v>
      </c>
      <c r="Y197" s="10">
        <v>14.55</v>
      </c>
      <c r="Z197" s="10">
        <v>4.53</v>
      </c>
      <c r="AA197" s="10">
        <v>55.04</v>
      </c>
      <c r="AB197" s="10">
        <v>21.6</v>
      </c>
      <c r="AC197" s="10">
        <v>115.05</v>
      </c>
      <c r="AD197" s="10">
        <v>25.92</v>
      </c>
      <c r="AE197" s="10">
        <v>285.41000000000003</v>
      </c>
      <c r="AF197" s="10">
        <v>64.87</v>
      </c>
      <c r="AG197" s="10">
        <v>10400.09</v>
      </c>
      <c r="AH197" s="10">
        <v>549.45000000000005</v>
      </c>
      <c r="AI197" s="10">
        <v>520.15</v>
      </c>
      <c r="AJ197" s="12">
        <f t="shared" si="12"/>
        <v>0.50398769265271737</v>
      </c>
    </row>
    <row r="198" spans="1:36">
      <c r="A198" s="9" t="s">
        <v>415</v>
      </c>
      <c r="B198" s="10">
        <v>217.4</v>
      </c>
      <c r="C198" s="10">
        <v>82.5</v>
      </c>
      <c r="D198" s="10">
        <v>87.3</v>
      </c>
      <c r="E198" s="10">
        <v>93.4</v>
      </c>
      <c r="G198" s="10">
        <v>331.89</v>
      </c>
      <c r="H198" s="10">
        <v>2.72</v>
      </c>
      <c r="I198" s="10">
        <v>13.04</v>
      </c>
      <c r="J198" s="10">
        <v>5.24</v>
      </c>
      <c r="L198" s="10">
        <f t="shared" si="13"/>
        <v>82.5</v>
      </c>
      <c r="M198" s="10">
        <f t="shared" si="14"/>
        <v>2.72</v>
      </c>
      <c r="O198" s="11">
        <v>153225.23000000001</v>
      </c>
      <c r="P198" s="11">
        <v>246.69</v>
      </c>
      <c r="Q198" s="10">
        <v>5.7</v>
      </c>
      <c r="R198" s="10">
        <v>440130.91</v>
      </c>
      <c r="S198" s="10" t="s">
        <v>147</v>
      </c>
      <c r="T198" s="10">
        <v>40.1</v>
      </c>
      <c r="U198" s="10">
        <v>0.156</v>
      </c>
      <c r="V198" s="10" t="s">
        <v>416</v>
      </c>
      <c r="W198" s="10">
        <v>3.32</v>
      </c>
      <c r="X198" s="10">
        <v>1.23</v>
      </c>
      <c r="Y198" s="10">
        <v>17.39</v>
      </c>
      <c r="Z198" s="10">
        <v>5.6</v>
      </c>
      <c r="AA198" s="10">
        <v>68.599999999999994</v>
      </c>
      <c r="AB198" s="10">
        <v>25.99</v>
      </c>
      <c r="AC198" s="10">
        <v>127.07</v>
      </c>
      <c r="AD198" s="10">
        <v>26.06</v>
      </c>
      <c r="AE198" s="10">
        <v>250.93</v>
      </c>
      <c r="AF198" s="10">
        <v>52.04</v>
      </c>
      <c r="AG198" s="10">
        <v>8885.42</v>
      </c>
      <c r="AH198" s="10">
        <v>351.34</v>
      </c>
      <c r="AI198" s="10">
        <v>316.45</v>
      </c>
      <c r="AJ198" s="12">
        <f t="shared" si="12"/>
        <v>0.49488664540223443</v>
      </c>
    </row>
    <row r="199" spans="1:36">
      <c r="A199" s="9" t="s">
        <v>417</v>
      </c>
      <c r="B199" s="10">
        <v>559.4</v>
      </c>
      <c r="C199" s="10">
        <v>513.20000000000005</v>
      </c>
      <c r="D199" s="10">
        <v>522.29999999999995</v>
      </c>
      <c r="E199" s="10">
        <v>542.29999999999995</v>
      </c>
      <c r="G199" s="10">
        <v>59.79</v>
      </c>
      <c r="H199" s="10">
        <v>6.16</v>
      </c>
      <c r="I199" s="10">
        <v>10.78</v>
      </c>
      <c r="J199" s="10">
        <v>12.22</v>
      </c>
      <c r="L199" s="10">
        <f t="shared" si="13"/>
        <v>513.20000000000005</v>
      </c>
      <c r="M199" s="10">
        <f t="shared" si="14"/>
        <v>6.16</v>
      </c>
      <c r="O199" s="11">
        <v>153225.22</v>
      </c>
      <c r="P199" s="11">
        <v>246.84</v>
      </c>
      <c r="Q199" s="10">
        <v>9.34</v>
      </c>
      <c r="R199" s="10">
        <v>439620.19</v>
      </c>
      <c r="S199" s="10" t="s">
        <v>214</v>
      </c>
      <c r="T199" s="10">
        <v>16.61</v>
      </c>
      <c r="U199" s="10">
        <v>0.38500000000000001</v>
      </c>
      <c r="V199" s="10">
        <v>5.66</v>
      </c>
      <c r="W199" s="10">
        <v>9.42</v>
      </c>
      <c r="X199" s="10">
        <v>0.35899999999999999</v>
      </c>
      <c r="Y199" s="10">
        <v>40.24</v>
      </c>
      <c r="Z199" s="10">
        <v>12.04</v>
      </c>
      <c r="AA199" s="10">
        <v>131.31</v>
      </c>
      <c r="AB199" s="10">
        <v>44.12</v>
      </c>
      <c r="AC199" s="10">
        <v>191.02</v>
      </c>
      <c r="AD199" s="10">
        <v>35.86</v>
      </c>
      <c r="AE199" s="10">
        <v>300.04000000000002</v>
      </c>
      <c r="AF199" s="10">
        <v>53.76</v>
      </c>
      <c r="AG199" s="10">
        <v>9505.42</v>
      </c>
      <c r="AH199" s="10">
        <v>278.8</v>
      </c>
      <c r="AI199" s="10">
        <v>354.38</v>
      </c>
      <c r="AJ199" s="12">
        <f t="shared" si="12"/>
        <v>5.6371483883270436E-2</v>
      </c>
    </row>
    <row r="200" spans="1:36">
      <c r="A200" s="9" t="s">
        <v>418</v>
      </c>
      <c r="B200" s="10">
        <v>732.5</v>
      </c>
      <c r="C200" s="10">
        <v>186.8</v>
      </c>
      <c r="D200" s="10">
        <v>233.6</v>
      </c>
      <c r="E200" s="10">
        <v>212.3</v>
      </c>
      <c r="G200" s="10">
        <v>60.48</v>
      </c>
      <c r="H200" s="10">
        <v>2.5099999999999998</v>
      </c>
      <c r="I200" s="10">
        <v>5.58</v>
      </c>
      <c r="J200" s="10">
        <v>4.63</v>
      </c>
      <c r="L200" s="10">
        <f t="shared" si="13"/>
        <v>186.8</v>
      </c>
      <c r="M200" s="10">
        <f t="shared" si="14"/>
        <v>2.5099999999999998</v>
      </c>
      <c r="O200" s="11">
        <v>153225.22</v>
      </c>
      <c r="P200" s="11">
        <v>282.85000000000002</v>
      </c>
      <c r="Q200" s="10">
        <v>6.52</v>
      </c>
      <c r="R200" s="10">
        <v>431395.84000000003</v>
      </c>
      <c r="S200" s="10" t="s">
        <v>398</v>
      </c>
      <c r="T200" s="10">
        <v>18.82</v>
      </c>
      <c r="U200" s="10" t="s">
        <v>404</v>
      </c>
      <c r="V200" s="10">
        <v>1.53</v>
      </c>
      <c r="W200" s="10">
        <v>2.68</v>
      </c>
      <c r="X200" s="10">
        <v>0.73499999999999999</v>
      </c>
      <c r="Y200" s="10">
        <v>16.53</v>
      </c>
      <c r="Z200" s="10">
        <v>5.89</v>
      </c>
      <c r="AA200" s="10">
        <v>75.78</v>
      </c>
      <c r="AB200" s="10">
        <v>30.64</v>
      </c>
      <c r="AC200" s="10">
        <v>155.04</v>
      </c>
      <c r="AD200" s="10">
        <v>33.9</v>
      </c>
      <c r="AE200" s="10">
        <v>330.36</v>
      </c>
      <c r="AF200" s="10">
        <v>71.09</v>
      </c>
      <c r="AG200" s="10">
        <v>9023.2000000000007</v>
      </c>
      <c r="AH200" s="10">
        <v>537.73</v>
      </c>
      <c r="AI200" s="10">
        <v>557.33000000000004</v>
      </c>
      <c r="AJ200" s="12">
        <f t="shared" si="12"/>
        <v>0.33760041448898676</v>
      </c>
    </row>
    <row r="201" spans="1:36">
      <c r="A201" s="9" t="s">
        <v>419</v>
      </c>
      <c r="B201" s="10">
        <v>305.5</v>
      </c>
      <c r="C201" s="10">
        <v>170.2</v>
      </c>
      <c r="D201" s="10">
        <v>179.9</v>
      </c>
      <c r="E201" s="10">
        <v>193.3</v>
      </c>
      <c r="G201" s="10">
        <v>301.38</v>
      </c>
      <c r="H201" s="10">
        <v>5.0199999999999996</v>
      </c>
      <c r="I201" s="10">
        <v>23.53</v>
      </c>
      <c r="J201" s="10">
        <v>11.61</v>
      </c>
      <c r="L201" s="10">
        <f t="shared" si="13"/>
        <v>170.2</v>
      </c>
      <c r="M201" s="10">
        <f t="shared" si="14"/>
        <v>5.0199999999999996</v>
      </c>
      <c r="O201" s="11">
        <v>153225.22</v>
      </c>
      <c r="P201" s="11">
        <v>252.52</v>
      </c>
      <c r="Q201" s="10">
        <v>4.08</v>
      </c>
      <c r="R201" s="10">
        <v>447257.94</v>
      </c>
      <c r="S201" s="10" t="s">
        <v>186</v>
      </c>
      <c r="T201" s="10">
        <v>33.450000000000003</v>
      </c>
      <c r="U201" s="10" t="s">
        <v>267</v>
      </c>
      <c r="V201" s="10" t="s">
        <v>210</v>
      </c>
      <c r="W201" s="10">
        <v>2.2200000000000002</v>
      </c>
      <c r="X201" s="10">
        <v>0.77900000000000003</v>
      </c>
      <c r="Y201" s="10">
        <v>11.23</v>
      </c>
      <c r="Z201" s="10">
        <v>4.45</v>
      </c>
      <c r="AA201" s="10">
        <v>56.27</v>
      </c>
      <c r="AB201" s="10">
        <v>23.25</v>
      </c>
      <c r="AC201" s="10">
        <v>119.64</v>
      </c>
      <c r="AD201" s="10">
        <v>26.63</v>
      </c>
      <c r="AE201" s="10">
        <v>274.52999999999997</v>
      </c>
      <c r="AF201" s="10">
        <v>61.41</v>
      </c>
      <c r="AG201" s="10">
        <v>7642.86</v>
      </c>
      <c r="AH201" s="10">
        <v>146.78</v>
      </c>
      <c r="AI201" s="10">
        <v>163.47999999999999</v>
      </c>
      <c r="AJ201" s="12">
        <f t="shared" si="12"/>
        <v>0.47696943343750781</v>
      </c>
    </row>
    <row r="202" spans="1:36">
      <c r="A202" s="9" t="s">
        <v>420</v>
      </c>
      <c r="B202" s="10">
        <v>316.7</v>
      </c>
      <c r="C202" s="10">
        <v>60.9</v>
      </c>
      <c r="D202" s="10">
        <v>67.900000000000006</v>
      </c>
      <c r="E202" s="10">
        <v>61.2</v>
      </c>
      <c r="G202" s="10">
        <v>473.41</v>
      </c>
      <c r="H202" s="10">
        <v>3.13</v>
      </c>
      <c r="I202" s="10">
        <v>15.55</v>
      </c>
      <c r="J202" s="10">
        <v>12.06</v>
      </c>
      <c r="L202" s="10">
        <f t="shared" si="13"/>
        <v>60.9</v>
      </c>
      <c r="M202" s="10">
        <f t="shared" si="14"/>
        <v>3.13</v>
      </c>
      <c r="O202" s="11">
        <v>153225.22</v>
      </c>
      <c r="P202" s="11">
        <v>208.6</v>
      </c>
      <c r="Q202" s="10">
        <v>3.62</v>
      </c>
      <c r="R202" s="10">
        <v>446657.31</v>
      </c>
      <c r="S202" s="10" t="s">
        <v>421</v>
      </c>
      <c r="T202" s="10">
        <v>13.39</v>
      </c>
      <c r="U202" s="10" t="s">
        <v>115</v>
      </c>
      <c r="V202" s="10" t="s">
        <v>339</v>
      </c>
      <c r="W202" s="10">
        <v>0.98</v>
      </c>
      <c r="X202" s="10">
        <v>0.49299999999999999</v>
      </c>
      <c r="Y202" s="10">
        <v>7.31</v>
      </c>
      <c r="Z202" s="10">
        <v>2.5099999999999998</v>
      </c>
      <c r="AA202" s="10">
        <v>33.229999999999997</v>
      </c>
      <c r="AB202" s="10">
        <v>14</v>
      </c>
      <c r="AC202" s="10">
        <v>76.72</v>
      </c>
      <c r="AD202" s="10">
        <v>18.41</v>
      </c>
      <c r="AE202" s="10">
        <v>199.19</v>
      </c>
      <c r="AF202" s="10">
        <v>46.45</v>
      </c>
      <c r="AG202" s="10">
        <v>9815.67</v>
      </c>
      <c r="AH202" s="10">
        <v>127.75</v>
      </c>
      <c r="AI202" s="10">
        <v>230.43</v>
      </c>
      <c r="AJ202" s="12">
        <f t="shared" si="12"/>
        <v>0.56311182691227923</v>
      </c>
    </row>
    <row r="203" spans="1:36">
      <c r="A203" s="9" t="s">
        <v>422</v>
      </c>
      <c r="B203" s="10">
        <v>98.8</v>
      </c>
      <c r="C203" s="10">
        <v>22.4</v>
      </c>
      <c r="D203" s="10">
        <v>23.1</v>
      </c>
      <c r="E203" s="10">
        <v>28.9</v>
      </c>
      <c r="G203" s="10">
        <v>636.29999999999995</v>
      </c>
      <c r="H203" s="10">
        <v>0.96</v>
      </c>
      <c r="I203" s="10">
        <v>7.46</v>
      </c>
      <c r="J203" s="10">
        <v>3.5</v>
      </c>
      <c r="L203" s="10">
        <f t="shared" si="13"/>
        <v>22.4</v>
      </c>
      <c r="M203" s="10">
        <f t="shared" si="14"/>
        <v>0.96</v>
      </c>
      <c r="O203" s="11">
        <v>153225.22</v>
      </c>
      <c r="P203" s="11">
        <v>134.99</v>
      </c>
      <c r="Q203" s="10" t="s">
        <v>423</v>
      </c>
      <c r="R203" s="10">
        <v>400635.75</v>
      </c>
      <c r="S203" s="10" t="s">
        <v>212</v>
      </c>
      <c r="T203" s="10">
        <v>10.43</v>
      </c>
      <c r="U203" s="10" t="s">
        <v>224</v>
      </c>
      <c r="V203" s="10" t="s">
        <v>201</v>
      </c>
      <c r="W203" s="10">
        <v>0.7</v>
      </c>
      <c r="X203" s="10">
        <v>0.26500000000000001</v>
      </c>
      <c r="Y203" s="10">
        <v>2.37</v>
      </c>
      <c r="Z203" s="10">
        <v>0.79</v>
      </c>
      <c r="AA203" s="10">
        <v>12.48</v>
      </c>
      <c r="AB203" s="10">
        <v>5.78</v>
      </c>
      <c r="AC203" s="10">
        <v>37.729999999999997</v>
      </c>
      <c r="AD203" s="10">
        <v>10.71</v>
      </c>
      <c r="AE203" s="10">
        <v>135.27000000000001</v>
      </c>
      <c r="AF203" s="10">
        <v>38.97</v>
      </c>
      <c r="AG203" s="10">
        <v>10667.56</v>
      </c>
      <c r="AH203" s="10">
        <v>239.6</v>
      </c>
      <c r="AI203" s="10">
        <v>519.83000000000004</v>
      </c>
      <c r="AJ203" s="12">
        <f t="shared" si="12"/>
        <v>0.62898767682783696</v>
      </c>
    </row>
    <row r="204" spans="1:36">
      <c r="A204" s="9" t="s">
        <v>424</v>
      </c>
      <c r="B204" s="10">
        <v>863.2</v>
      </c>
      <c r="C204" s="10">
        <v>18.100000000000001</v>
      </c>
      <c r="D204" s="10">
        <v>26.4</v>
      </c>
      <c r="E204" s="10">
        <v>22</v>
      </c>
      <c r="G204" s="10">
        <v>448.01</v>
      </c>
      <c r="H204" s="10">
        <v>1.1499999999999999</v>
      </c>
      <c r="I204" s="10">
        <v>6.32</v>
      </c>
      <c r="J204" s="10">
        <v>3.45</v>
      </c>
      <c r="L204" s="10">
        <f t="shared" si="13"/>
        <v>18.100000000000001</v>
      </c>
      <c r="M204" s="10">
        <f t="shared" si="14"/>
        <v>1.1499999999999999</v>
      </c>
      <c r="O204" s="11">
        <v>153225.22</v>
      </c>
      <c r="P204" s="11">
        <v>1662.68</v>
      </c>
      <c r="Q204" s="10">
        <v>2.8</v>
      </c>
      <c r="R204" s="10">
        <v>437301.72</v>
      </c>
      <c r="S204" s="10">
        <v>8.1199999999999992</v>
      </c>
      <c r="T204" s="10">
        <v>53.49</v>
      </c>
      <c r="U204" s="10">
        <v>2.63</v>
      </c>
      <c r="V204" s="10">
        <v>11.94</v>
      </c>
      <c r="W204" s="10">
        <v>6.23</v>
      </c>
      <c r="X204" s="10">
        <v>1.75</v>
      </c>
      <c r="Y204" s="10">
        <v>24.96</v>
      </c>
      <c r="Z204" s="10">
        <v>7.52</v>
      </c>
      <c r="AA204" s="10">
        <v>89.42</v>
      </c>
      <c r="AB204" s="10">
        <v>34.94</v>
      </c>
      <c r="AC204" s="10">
        <v>178.41</v>
      </c>
      <c r="AD204" s="10">
        <v>39.06</v>
      </c>
      <c r="AE204" s="10">
        <v>390.2</v>
      </c>
      <c r="AF204" s="10">
        <v>86.48</v>
      </c>
      <c r="AG204" s="10">
        <v>9226.19</v>
      </c>
      <c r="AH204" s="10">
        <v>545.1</v>
      </c>
      <c r="AI204" s="10">
        <v>588.55999999999995</v>
      </c>
      <c r="AJ204" s="12">
        <f t="shared" si="12"/>
        <v>0.42903348659172202</v>
      </c>
    </row>
    <row r="205" spans="1:36">
      <c r="A205" s="9" t="s">
        <v>425</v>
      </c>
      <c r="B205" s="10">
        <v>2812.1</v>
      </c>
      <c r="C205" s="10">
        <v>2590.6</v>
      </c>
      <c r="D205" s="10">
        <v>2718</v>
      </c>
      <c r="E205" s="10">
        <v>2266.9</v>
      </c>
      <c r="G205" s="10">
        <v>16.28</v>
      </c>
      <c r="H205" s="10">
        <v>22.03</v>
      </c>
      <c r="I205" s="10">
        <v>9.43</v>
      </c>
      <c r="J205" s="10">
        <v>45.66</v>
      </c>
      <c r="L205" s="10">
        <f t="shared" si="13"/>
        <v>2812.1</v>
      </c>
      <c r="M205" s="10">
        <f t="shared" si="14"/>
        <v>16.28</v>
      </c>
      <c r="O205" s="11">
        <v>153225.22</v>
      </c>
      <c r="P205" s="11">
        <v>432.97</v>
      </c>
      <c r="Q205" s="10">
        <v>5</v>
      </c>
      <c r="R205" s="10">
        <v>444007.13</v>
      </c>
      <c r="S205" s="10" t="s">
        <v>217</v>
      </c>
      <c r="T205" s="10">
        <v>8.5399999999999991</v>
      </c>
      <c r="U205" s="10" t="s">
        <v>9</v>
      </c>
      <c r="V205" s="10">
        <v>2.0299999999999998</v>
      </c>
      <c r="W205" s="10">
        <v>4.8499999999999996</v>
      </c>
      <c r="X205" s="10">
        <v>2.44</v>
      </c>
      <c r="Y205" s="10">
        <v>30.11</v>
      </c>
      <c r="Z205" s="10">
        <v>8.5399999999999991</v>
      </c>
      <c r="AA205" s="10">
        <v>82.29</v>
      </c>
      <c r="AB205" s="10">
        <v>26.84</v>
      </c>
      <c r="AC205" s="10">
        <v>128.47</v>
      </c>
      <c r="AD205" s="10">
        <v>28.17</v>
      </c>
      <c r="AE205" s="10">
        <v>287.93</v>
      </c>
      <c r="AF205" s="10">
        <v>62.53</v>
      </c>
      <c r="AG205" s="10">
        <v>9724.7000000000007</v>
      </c>
      <c r="AH205" s="10">
        <v>77.47</v>
      </c>
      <c r="AI205" s="10">
        <v>174.21</v>
      </c>
      <c r="AJ205" s="12">
        <f t="shared" si="12"/>
        <v>0.61728117856528908</v>
      </c>
    </row>
    <row r="206" spans="1:36">
      <c r="A206" s="9" t="s">
        <v>426</v>
      </c>
      <c r="B206" s="10">
        <v>289.10000000000002</v>
      </c>
      <c r="C206" s="10">
        <v>14.8</v>
      </c>
      <c r="D206" s="10">
        <v>16.7</v>
      </c>
      <c r="E206" s="10">
        <v>17.399999999999999</v>
      </c>
      <c r="G206" s="10">
        <v>523.09</v>
      </c>
      <c r="H206" s="10">
        <v>0.98</v>
      </c>
      <c r="I206" s="10">
        <v>4.34</v>
      </c>
      <c r="J206" s="10">
        <v>2.4300000000000002</v>
      </c>
      <c r="L206" s="10">
        <f t="shared" si="13"/>
        <v>14.8</v>
      </c>
      <c r="M206" s="10">
        <f t="shared" si="14"/>
        <v>0.98</v>
      </c>
      <c r="O206" s="11">
        <v>153225.22</v>
      </c>
      <c r="P206" s="11">
        <v>146.16999999999999</v>
      </c>
      <c r="Q206" s="10">
        <v>1.66</v>
      </c>
      <c r="R206" s="10">
        <v>466114.19</v>
      </c>
      <c r="S206" s="10">
        <v>0.221</v>
      </c>
      <c r="T206" s="10">
        <v>26.54</v>
      </c>
      <c r="U206" s="10" t="s">
        <v>118</v>
      </c>
      <c r="V206" s="10">
        <v>1.17</v>
      </c>
      <c r="W206" s="10">
        <v>1.62</v>
      </c>
      <c r="X206" s="10">
        <v>0.64</v>
      </c>
      <c r="Y206" s="10">
        <v>7.99</v>
      </c>
      <c r="Z206" s="10">
        <v>2.68</v>
      </c>
      <c r="AA206" s="10">
        <v>33.14</v>
      </c>
      <c r="AB206" s="10">
        <v>13.77</v>
      </c>
      <c r="AC206" s="10">
        <v>69.3</v>
      </c>
      <c r="AD206" s="10">
        <v>16.43</v>
      </c>
      <c r="AE206" s="10">
        <v>178.46</v>
      </c>
      <c r="AF206" s="10">
        <v>42.7</v>
      </c>
      <c r="AG206" s="10">
        <v>11255.88</v>
      </c>
      <c r="AH206" s="10">
        <v>654.07000000000005</v>
      </c>
      <c r="AI206" s="10">
        <v>865.69</v>
      </c>
      <c r="AJ206" s="12">
        <f t="shared" si="12"/>
        <v>0.54383672627386515</v>
      </c>
    </row>
    <row r="207" spans="1:36">
      <c r="A207" s="9" t="s">
        <v>427</v>
      </c>
      <c r="B207" s="10">
        <v>1688.1</v>
      </c>
      <c r="C207" s="10">
        <v>1562.8</v>
      </c>
      <c r="D207" s="10">
        <v>1617.9</v>
      </c>
      <c r="E207" s="10">
        <v>1380</v>
      </c>
      <c r="G207" s="10">
        <v>16.02</v>
      </c>
      <c r="H207" s="10">
        <v>11</v>
      </c>
      <c r="I207" s="10">
        <v>6.59</v>
      </c>
      <c r="J207" s="10">
        <v>21.98</v>
      </c>
      <c r="L207" s="10">
        <f t="shared" si="13"/>
        <v>1688.1</v>
      </c>
      <c r="M207" s="10">
        <f t="shared" si="14"/>
        <v>16.02</v>
      </c>
      <c r="O207" s="11">
        <v>153225.22</v>
      </c>
      <c r="P207" s="11">
        <v>584.37</v>
      </c>
      <c r="Q207" s="10">
        <v>19.53</v>
      </c>
      <c r="R207" s="10">
        <v>386582.5</v>
      </c>
      <c r="S207" s="10" t="s">
        <v>236</v>
      </c>
      <c r="T207" s="10">
        <v>8.9700000000000006</v>
      </c>
      <c r="U207" s="10">
        <v>0.6</v>
      </c>
      <c r="V207" s="10">
        <v>5.67</v>
      </c>
      <c r="W207" s="10">
        <v>7.87</v>
      </c>
      <c r="X207" s="10">
        <v>2.25</v>
      </c>
      <c r="Y207" s="10">
        <v>32.53</v>
      </c>
      <c r="Z207" s="10">
        <v>10.91</v>
      </c>
      <c r="AA207" s="10">
        <v>128.52000000000001</v>
      </c>
      <c r="AB207" s="10">
        <v>44.97</v>
      </c>
      <c r="AC207" s="10">
        <v>200.8</v>
      </c>
      <c r="AD207" s="10">
        <v>40.74</v>
      </c>
      <c r="AE207" s="10">
        <v>363.34</v>
      </c>
      <c r="AF207" s="10">
        <v>69.34</v>
      </c>
      <c r="AG207" s="10">
        <v>10492.23</v>
      </c>
      <c r="AH207" s="10">
        <v>215.66</v>
      </c>
      <c r="AI207" s="10">
        <v>662.24</v>
      </c>
      <c r="AJ207" s="12">
        <f t="shared" si="12"/>
        <v>0.42990507915953591</v>
      </c>
    </row>
    <row r="208" spans="1:36">
      <c r="A208" s="9" t="s">
        <v>428</v>
      </c>
      <c r="B208" s="10">
        <v>891</v>
      </c>
      <c r="C208" s="10">
        <v>70.5</v>
      </c>
      <c r="D208" s="10">
        <v>100.8</v>
      </c>
      <c r="E208" s="10">
        <v>73.099999999999994</v>
      </c>
      <c r="G208" s="10">
        <v>283.38</v>
      </c>
      <c r="H208" s="10">
        <v>2.56</v>
      </c>
      <c r="I208" s="10">
        <v>14.04</v>
      </c>
      <c r="J208" s="10">
        <v>11.93</v>
      </c>
      <c r="L208" s="10">
        <f t="shared" si="13"/>
        <v>70.5</v>
      </c>
      <c r="M208" s="10">
        <f t="shared" si="14"/>
        <v>2.56</v>
      </c>
      <c r="O208" s="11">
        <v>153225.22</v>
      </c>
      <c r="P208" s="11">
        <v>340.11</v>
      </c>
      <c r="Q208" s="10">
        <v>4.62</v>
      </c>
      <c r="R208" s="10">
        <v>440189.38</v>
      </c>
      <c r="S208" s="10" t="s">
        <v>10</v>
      </c>
      <c r="T208" s="10">
        <v>11.85</v>
      </c>
      <c r="U208" s="10" t="s">
        <v>229</v>
      </c>
      <c r="V208" s="10" t="s">
        <v>429</v>
      </c>
      <c r="W208" s="10">
        <v>1.49</v>
      </c>
      <c r="X208" s="10">
        <v>0.51700000000000002</v>
      </c>
      <c r="Y208" s="10">
        <v>9.44</v>
      </c>
      <c r="Z208" s="10">
        <v>3.31</v>
      </c>
      <c r="AA208" s="10">
        <v>48.18</v>
      </c>
      <c r="AB208" s="10">
        <v>21.01</v>
      </c>
      <c r="AC208" s="10">
        <v>115.58</v>
      </c>
      <c r="AD208" s="10">
        <v>27.54</v>
      </c>
      <c r="AE208" s="10">
        <v>296.79000000000002</v>
      </c>
      <c r="AF208" s="10">
        <v>70.72</v>
      </c>
      <c r="AG208" s="10">
        <v>9771.7999999999993</v>
      </c>
      <c r="AH208" s="10">
        <v>131.53</v>
      </c>
      <c r="AI208" s="10">
        <v>254.95</v>
      </c>
      <c r="AJ208" s="12">
        <f t="shared" si="12"/>
        <v>0.4214352589673962</v>
      </c>
    </row>
    <row r="209" spans="1:36">
      <c r="A209" s="9" t="s">
        <v>430</v>
      </c>
      <c r="B209" s="10">
        <v>978.7</v>
      </c>
      <c r="C209" s="10">
        <v>930.4</v>
      </c>
      <c r="D209" s="10">
        <v>945.5</v>
      </c>
      <c r="E209" s="10">
        <v>953</v>
      </c>
      <c r="G209" s="10">
        <v>50.51</v>
      </c>
      <c r="H209" s="10">
        <v>12.25</v>
      </c>
      <c r="I209" s="10">
        <v>14.49</v>
      </c>
      <c r="J209" s="10">
        <v>23.44</v>
      </c>
      <c r="L209" s="10">
        <f t="shared" si="13"/>
        <v>930.4</v>
      </c>
      <c r="M209" s="10">
        <f t="shared" si="14"/>
        <v>12.25</v>
      </c>
      <c r="O209" s="11">
        <v>153225.22</v>
      </c>
      <c r="P209" s="11">
        <v>341.93</v>
      </c>
      <c r="Q209" s="10">
        <v>8.0500000000000007</v>
      </c>
      <c r="R209" s="10">
        <v>476471.28</v>
      </c>
      <c r="S209" s="10" t="s">
        <v>371</v>
      </c>
      <c r="T209" s="10">
        <v>17.05</v>
      </c>
      <c r="U209" s="10" t="s">
        <v>12</v>
      </c>
      <c r="V209" s="10">
        <v>2.21</v>
      </c>
      <c r="W209" s="10">
        <v>5.16</v>
      </c>
      <c r="X209" s="10">
        <v>0.56799999999999995</v>
      </c>
      <c r="Y209" s="10">
        <v>28.64</v>
      </c>
      <c r="Z209" s="10">
        <v>8.99</v>
      </c>
      <c r="AA209" s="10">
        <v>111.9</v>
      </c>
      <c r="AB209" s="10">
        <v>42.6</v>
      </c>
      <c r="AC209" s="10">
        <v>194.52</v>
      </c>
      <c r="AD209" s="10">
        <v>39.08</v>
      </c>
      <c r="AE209" s="10">
        <v>345.94</v>
      </c>
      <c r="AF209" s="10">
        <v>67.5</v>
      </c>
      <c r="AG209" s="10">
        <v>10623.95</v>
      </c>
      <c r="AH209" s="10">
        <v>183.68</v>
      </c>
      <c r="AI209" s="10">
        <v>222.43</v>
      </c>
      <c r="AJ209" s="12">
        <f t="shared" si="12"/>
        <v>0.14284216827619786</v>
      </c>
    </row>
    <row r="210" spans="1:36">
      <c r="A210" s="9" t="s">
        <v>431</v>
      </c>
      <c r="B210" s="10">
        <v>1346.2</v>
      </c>
      <c r="C210" s="10">
        <v>61.4</v>
      </c>
      <c r="D210" s="10">
        <v>109.6</v>
      </c>
      <c r="E210" s="10">
        <v>72.8</v>
      </c>
      <c r="G210" s="10">
        <v>254.58</v>
      </c>
      <c r="H210" s="10">
        <v>2.5</v>
      </c>
      <c r="I210" s="10">
        <v>14.34</v>
      </c>
      <c r="J210" s="10">
        <v>5.1100000000000003</v>
      </c>
      <c r="L210" s="10">
        <f t="shared" si="13"/>
        <v>61.4</v>
      </c>
      <c r="M210" s="10">
        <f t="shared" si="14"/>
        <v>2.5</v>
      </c>
      <c r="O210" s="11">
        <v>153225.23000000001</v>
      </c>
      <c r="P210" s="11">
        <v>547.96</v>
      </c>
      <c r="Q210" s="10">
        <v>46.77</v>
      </c>
      <c r="R210" s="10">
        <v>447064.09</v>
      </c>
      <c r="S210" s="10" t="s">
        <v>53</v>
      </c>
      <c r="T210" s="10">
        <v>25.15</v>
      </c>
      <c r="U210" s="10" t="s">
        <v>320</v>
      </c>
      <c r="V210" s="10">
        <v>3.86</v>
      </c>
      <c r="W210" s="10">
        <v>6.93</v>
      </c>
      <c r="X210" s="10">
        <v>2.68</v>
      </c>
      <c r="Y210" s="10">
        <v>34.89</v>
      </c>
      <c r="Z210" s="10">
        <v>12.21</v>
      </c>
      <c r="AA210" s="10">
        <v>148.56</v>
      </c>
      <c r="AB210" s="10">
        <v>55.37</v>
      </c>
      <c r="AC210" s="10">
        <v>272.93</v>
      </c>
      <c r="AD210" s="10">
        <v>59.98</v>
      </c>
      <c r="AE210" s="10">
        <v>587.01</v>
      </c>
      <c r="AF210" s="10">
        <v>125.77</v>
      </c>
      <c r="AG210" s="10">
        <v>9464.34</v>
      </c>
      <c r="AH210" s="10">
        <v>293.05</v>
      </c>
      <c r="AI210" s="10">
        <v>256.5</v>
      </c>
      <c r="AJ210" s="12">
        <f t="shared" ref="AJ210:AJ244" si="15">IF(X210&gt;0,X210/SQRT(W210*Y210)/0.3271,"")</f>
        <v>0.52691085769105828</v>
      </c>
    </row>
    <row r="211" spans="1:36">
      <c r="A211" s="9" t="s">
        <v>432</v>
      </c>
      <c r="B211" s="10">
        <v>61.1</v>
      </c>
      <c r="C211" s="10">
        <v>64</v>
      </c>
      <c r="D211" s="10">
        <v>64</v>
      </c>
      <c r="E211" s="10">
        <v>71.599999999999994</v>
      </c>
      <c r="G211" s="10">
        <v>213.55</v>
      </c>
      <c r="H211" s="10">
        <v>1.81</v>
      </c>
      <c r="I211" s="10">
        <v>5.68</v>
      </c>
      <c r="J211" s="10">
        <v>7.48</v>
      </c>
      <c r="L211" s="10">
        <f t="shared" si="13"/>
        <v>64</v>
      </c>
      <c r="M211" s="10">
        <f t="shared" si="14"/>
        <v>1.81</v>
      </c>
      <c r="O211" s="11">
        <v>153225.22</v>
      </c>
      <c r="P211" s="11">
        <v>589.73</v>
      </c>
      <c r="Q211" s="10">
        <v>3.07</v>
      </c>
      <c r="R211" s="10">
        <v>493944.22</v>
      </c>
      <c r="S211" s="10">
        <v>0.17399999999999999</v>
      </c>
      <c r="T211" s="10">
        <v>26.65</v>
      </c>
      <c r="U211" s="10" t="s">
        <v>220</v>
      </c>
      <c r="V211" s="10">
        <v>1.98</v>
      </c>
      <c r="W211" s="10">
        <v>2.6</v>
      </c>
      <c r="X211" s="10">
        <v>0.59299999999999997</v>
      </c>
      <c r="Y211" s="10">
        <v>19.760000000000002</v>
      </c>
      <c r="Z211" s="10">
        <v>8.61</v>
      </c>
      <c r="AA211" s="10">
        <v>120.99</v>
      </c>
      <c r="AB211" s="10">
        <v>51.91</v>
      </c>
      <c r="AC211" s="10">
        <v>288.33</v>
      </c>
      <c r="AD211" s="10">
        <v>66.959999999999994</v>
      </c>
      <c r="AE211" s="10">
        <v>694.93</v>
      </c>
      <c r="AF211" s="10">
        <v>149.11000000000001</v>
      </c>
      <c r="AG211" s="10">
        <v>12505.12</v>
      </c>
      <c r="AH211" s="10">
        <v>211.82</v>
      </c>
      <c r="AI211" s="10">
        <v>581.19000000000005</v>
      </c>
      <c r="AJ211" s="12">
        <f t="shared" si="15"/>
        <v>0.25292630830094115</v>
      </c>
    </row>
    <row r="212" spans="1:36">
      <c r="A212" s="9" t="s">
        <v>433</v>
      </c>
      <c r="B212" s="10">
        <v>403.3</v>
      </c>
      <c r="C212" s="10">
        <v>18.3</v>
      </c>
      <c r="D212" s="10">
        <v>21.6</v>
      </c>
      <c r="E212" s="10">
        <v>19.100000000000001</v>
      </c>
      <c r="G212" s="10">
        <v>591.4</v>
      </c>
      <c r="H212" s="10">
        <v>1.1599999999999999</v>
      </c>
      <c r="I212" s="10">
        <v>6.7</v>
      </c>
      <c r="J212" s="10">
        <v>1.55</v>
      </c>
      <c r="L212" s="10">
        <f t="shared" si="13"/>
        <v>18.3</v>
      </c>
      <c r="M212" s="10">
        <f t="shared" si="14"/>
        <v>1.1599999999999999</v>
      </c>
      <c r="O212" s="11">
        <v>153225.22</v>
      </c>
      <c r="P212" s="11">
        <v>244.31</v>
      </c>
      <c r="Q212" s="10">
        <v>4.13</v>
      </c>
      <c r="R212" s="10">
        <v>439842.25</v>
      </c>
      <c r="S212" s="10" t="s">
        <v>174</v>
      </c>
      <c r="T212" s="10">
        <v>87.42</v>
      </c>
      <c r="U212" s="10" t="s">
        <v>238</v>
      </c>
      <c r="V212" s="10">
        <v>1.93</v>
      </c>
      <c r="W212" s="10">
        <v>6.04</v>
      </c>
      <c r="X212" s="10">
        <v>1.89</v>
      </c>
      <c r="Y212" s="10">
        <v>33.72</v>
      </c>
      <c r="Z212" s="10">
        <v>10.4</v>
      </c>
      <c r="AA212" s="10">
        <v>126.07</v>
      </c>
      <c r="AB212" s="10">
        <v>44.84</v>
      </c>
      <c r="AC212" s="10">
        <v>216.22</v>
      </c>
      <c r="AD212" s="10">
        <v>45.84</v>
      </c>
      <c r="AE212" s="10">
        <v>428.3</v>
      </c>
      <c r="AF212" s="10">
        <v>88.82</v>
      </c>
      <c r="AG212" s="10">
        <v>9735.81</v>
      </c>
      <c r="AH212" s="10">
        <v>1803.9</v>
      </c>
      <c r="AI212" s="10">
        <v>868.71</v>
      </c>
      <c r="AJ212" s="12">
        <f t="shared" si="15"/>
        <v>0.40487317906250808</v>
      </c>
    </row>
    <row r="213" spans="1:36">
      <c r="A213" s="9" t="s">
        <v>434</v>
      </c>
      <c r="B213" s="10">
        <v>40</v>
      </c>
      <c r="C213" s="10">
        <v>17.3</v>
      </c>
      <c r="D213" s="10">
        <v>17.5</v>
      </c>
      <c r="E213" s="10">
        <v>19.8</v>
      </c>
      <c r="G213" s="10">
        <v>582.25</v>
      </c>
      <c r="H213" s="10">
        <v>0.76</v>
      </c>
      <c r="I213" s="10">
        <v>5.0199999999999996</v>
      </c>
      <c r="J213" s="10">
        <v>1.71</v>
      </c>
      <c r="L213" s="10">
        <f t="shared" si="13"/>
        <v>17.3</v>
      </c>
      <c r="M213" s="10">
        <f t="shared" si="14"/>
        <v>0.76</v>
      </c>
      <c r="O213" s="11">
        <v>153225.22</v>
      </c>
      <c r="P213" s="11">
        <v>192.38</v>
      </c>
      <c r="Q213" s="10">
        <v>3.49</v>
      </c>
      <c r="R213" s="10">
        <v>470303.34</v>
      </c>
      <c r="S213" s="10" t="s">
        <v>229</v>
      </c>
      <c r="T213" s="10">
        <v>58.39</v>
      </c>
      <c r="U213" s="10" t="s">
        <v>132</v>
      </c>
      <c r="V213" s="10">
        <v>1.69</v>
      </c>
      <c r="W213" s="10">
        <v>3.98</v>
      </c>
      <c r="X213" s="10">
        <v>1.59</v>
      </c>
      <c r="Y213" s="10">
        <v>21.89</v>
      </c>
      <c r="Z213" s="10">
        <v>7.07</v>
      </c>
      <c r="AA213" s="10">
        <v>83.53</v>
      </c>
      <c r="AB213" s="10">
        <v>31.17</v>
      </c>
      <c r="AC213" s="10">
        <v>156.6</v>
      </c>
      <c r="AD213" s="10">
        <v>33.68</v>
      </c>
      <c r="AE213" s="10">
        <v>346.22</v>
      </c>
      <c r="AF213" s="10">
        <v>75.290000000000006</v>
      </c>
      <c r="AG213" s="10">
        <v>10658.95</v>
      </c>
      <c r="AH213" s="10">
        <v>819.37</v>
      </c>
      <c r="AI213" s="10">
        <v>786.03</v>
      </c>
      <c r="AJ213" s="12">
        <f t="shared" si="15"/>
        <v>0.5207774411731857</v>
      </c>
    </row>
    <row r="214" spans="1:36">
      <c r="A214" s="9" t="s">
        <v>435</v>
      </c>
      <c r="B214" s="10">
        <v>5</v>
      </c>
      <c r="C214" s="10">
        <v>31.3</v>
      </c>
      <c r="D214" s="10">
        <v>31</v>
      </c>
      <c r="E214" s="10">
        <v>57.2</v>
      </c>
      <c r="G214" s="10">
        <v>113.7</v>
      </c>
      <c r="H214" s="10">
        <v>0.51</v>
      </c>
      <c r="I214" s="10">
        <v>1.42</v>
      </c>
      <c r="J214" s="10">
        <v>1.6</v>
      </c>
      <c r="L214" s="10">
        <f t="shared" si="13"/>
        <v>31.3</v>
      </c>
      <c r="M214" s="10">
        <f t="shared" si="14"/>
        <v>0.51</v>
      </c>
      <c r="O214" s="11">
        <v>153225.23000000001</v>
      </c>
      <c r="P214" s="11">
        <v>1034.08</v>
      </c>
      <c r="Q214" s="10">
        <v>3.15</v>
      </c>
      <c r="R214" s="10">
        <v>398786.44</v>
      </c>
      <c r="S214" s="10" t="s">
        <v>10</v>
      </c>
      <c r="T214" s="10">
        <v>14.09</v>
      </c>
      <c r="U214" s="10">
        <v>0.68</v>
      </c>
      <c r="V214" s="10">
        <v>6.06</v>
      </c>
      <c r="W214" s="10">
        <v>7.31</v>
      </c>
      <c r="X214" s="10">
        <v>0.72399999999999998</v>
      </c>
      <c r="Y214" s="10">
        <v>26.17</v>
      </c>
      <c r="Z214" s="10">
        <v>8.35</v>
      </c>
      <c r="AA214" s="10">
        <v>107.14</v>
      </c>
      <c r="AB214" s="10">
        <v>41.22</v>
      </c>
      <c r="AC214" s="10">
        <v>235.31</v>
      </c>
      <c r="AD214" s="10">
        <v>62.22</v>
      </c>
      <c r="AE214" s="10">
        <v>694.09</v>
      </c>
      <c r="AF214" s="10">
        <v>155.16999999999999</v>
      </c>
      <c r="AG214" s="10">
        <v>9374.15</v>
      </c>
      <c r="AH214" s="10">
        <v>3060.28</v>
      </c>
      <c r="AI214" s="10">
        <v>5119.42</v>
      </c>
      <c r="AJ214" s="12">
        <f t="shared" si="15"/>
        <v>0.16002855077708178</v>
      </c>
    </row>
    <row r="215" spans="1:36">
      <c r="A215" s="9" t="s">
        <v>436</v>
      </c>
      <c r="B215" s="10">
        <v>222.9</v>
      </c>
      <c r="C215" s="10">
        <v>73.400000000000006</v>
      </c>
      <c r="D215" s="10">
        <v>78.099999999999994</v>
      </c>
      <c r="E215" s="10">
        <v>80.400000000000006</v>
      </c>
      <c r="G215" s="10">
        <v>295.76</v>
      </c>
      <c r="H215" s="10">
        <v>2.4300000000000002</v>
      </c>
      <c r="I215" s="10">
        <v>10.28</v>
      </c>
      <c r="J215" s="10">
        <v>6.73</v>
      </c>
      <c r="L215" s="10">
        <f t="shared" si="13"/>
        <v>73.400000000000006</v>
      </c>
      <c r="M215" s="10">
        <f t="shared" si="14"/>
        <v>2.4300000000000002</v>
      </c>
      <c r="O215" s="11">
        <v>153225.22</v>
      </c>
      <c r="P215" s="11">
        <v>553.25</v>
      </c>
      <c r="Q215" s="10">
        <v>3.01</v>
      </c>
      <c r="R215" s="10">
        <v>445288.25</v>
      </c>
      <c r="S215" s="10" t="s">
        <v>421</v>
      </c>
      <c r="T215" s="10">
        <v>33.68</v>
      </c>
      <c r="U215" s="10" t="s">
        <v>231</v>
      </c>
      <c r="V215" s="10" t="s">
        <v>329</v>
      </c>
      <c r="W215" s="10">
        <v>3.02</v>
      </c>
      <c r="X215" s="10">
        <v>0.91</v>
      </c>
      <c r="Y215" s="10">
        <v>21.62</v>
      </c>
      <c r="Z215" s="10">
        <v>8.3800000000000008</v>
      </c>
      <c r="AA215" s="10">
        <v>113.92</v>
      </c>
      <c r="AB215" s="10">
        <v>48.39</v>
      </c>
      <c r="AC215" s="10">
        <v>250.87</v>
      </c>
      <c r="AD215" s="10">
        <v>57.48</v>
      </c>
      <c r="AE215" s="10">
        <v>583.91999999999996</v>
      </c>
      <c r="AF215" s="10">
        <v>128.81</v>
      </c>
      <c r="AG215" s="10">
        <v>10793.89</v>
      </c>
      <c r="AH215" s="10">
        <v>521.24</v>
      </c>
      <c r="AI215" s="10">
        <v>614.36</v>
      </c>
      <c r="AJ215" s="12">
        <f t="shared" si="15"/>
        <v>0.34429406149777786</v>
      </c>
    </row>
    <row r="216" spans="1:36">
      <c r="A216" s="9" t="s">
        <v>437</v>
      </c>
      <c r="B216" s="10">
        <v>502.7</v>
      </c>
      <c r="C216" s="10">
        <v>520.9</v>
      </c>
      <c r="D216" s="10">
        <v>518</v>
      </c>
      <c r="E216" s="10">
        <v>522.1</v>
      </c>
      <c r="G216" s="10">
        <v>51.86</v>
      </c>
      <c r="H216" s="10">
        <v>5.51</v>
      </c>
      <c r="I216" s="10">
        <v>9.11</v>
      </c>
      <c r="J216" s="10">
        <v>11.56</v>
      </c>
      <c r="L216" s="10">
        <f t="shared" si="13"/>
        <v>520.9</v>
      </c>
      <c r="M216" s="10">
        <f t="shared" si="14"/>
        <v>5.51</v>
      </c>
      <c r="O216" s="11">
        <v>153225.22</v>
      </c>
      <c r="P216" s="11">
        <v>325.07</v>
      </c>
      <c r="Q216" s="10">
        <v>4.6100000000000003</v>
      </c>
      <c r="R216" s="10">
        <v>448079.31</v>
      </c>
      <c r="S216" s="10" t="s">
        <v>438</v>
      </c>
      <c r="T216" s="10">
        <v>24.72</v>
      </c>
      <c r="U216" s="10" t="s">
        <v>414</v>
      </c>
      <c r="V216" s="10" t="s">
        <v>439</v>
      </c>
      <c r="W216" s="10">
        <v>3.04</v>
      </c>
      <c r="X216" s="10">
        <v>0.36799999999999999</v>
      </c>
      <c r="Y216" s="10">
        <v>15.61</v>
      </c>
      <c r="Z216" s="10">
        <v>4.71</v>
      </c>
      <c r="AA216" s="10">
        <v>56.6</v>
      </c>
      <c r="AB216" s="10">
        <v>19.54</v>
      </c>
      <c r="AC216" s="10">
        <v>91.27</v>
      </c>
      <c r="AD216" s="10">
        <v>18.27</v>
      </c>
      <c r="AE216" s="10">
        <v>172.15</v>
      </c>
      <c r="AF216" s="10">
        <v>32.92</v>
      </c>
      <c r="AG216" s="10">
        <v>11496.4</v>
      </c>
      <c r="AH216" s="10">
        <v>283.75</v>
      </c>
      <c r="AI216" s="10">
        <v>442.17</v>
      </c>
      <c r="AJ216" s="12">
        <f t="shared" si="15"/>
        <v>0.16331611159023476</v>
      </c>
    </row>
    <row r="217" spans="1:36">
      <c r="A217" s="9" t="s">
        <v>440</v>
      </c>
      <c r="B217" s="10">
        <v>0.1</v>
      </c>
      <c r="C217" s="10">
        <v>69.8</v>
      </c>
      <c r="D217" s="10">
        <v>67.599999999999994</v>
      </c>
      <c r="E217" s="10">
        <v>78.599999999999994</v>
      </c>
      <c r="G217" s="10">
        <v>130.5</v>
      </c>
      <c r="H217" s="10">
        <v>1.22</v>
      </c>
      <c r="I217" s="10">
        <v>3.91</v>
      </c>
      <c r="J217" s="10">
        <v>2.7</v>
      </c>
      <c r="L217" s="10">
        <f t="shared" si="13"/>
        <v>69.8</v>
      </c>
      <c r="M217" s="10">
        <f t="shared" si="14"/>
        <v>1.22</v>
      </c>
      <c r="O217" s="11">
        <v>153225.22</v>
      </c>
      <c r="P217" s="11">
        <v>1033.23</v>
      </c>
      <c r="Q217" s="10">
        <v>3.37</v>
      </c>
      <c r="R217" s="10">
        <v>442685.78</v>
      </c>
      <c r="S217" s="10" t="s">
        <v>31</v>
      </c>
      <c r="T217" s="10">
        <v>54.63</v>
      </c>
      <c r="U217" s="10" t="s">
        <v>90</v>
      </c>
      <c r="V217" s="10">
        <v>1.91</v>
      </c>
      <c r="W217" s="10">
        <v>5.09</v>
      </c>
      <c r="X217" s="10">
        <v>1.08</v>
      </c>
      <c r="Y217" s="10">
        <v>38.54</v>
      </c>
      <c r="Z217" s="10">
        <v>15.86</v>
      </c>
      <c r="AA217" s="10">
        <v>230.23</v>
      </c>
      <c r="AB217" s="10">
        <v>95.61</v>
      </c>
      <c r="AC217" s="10">
        <v>492.28</v>
      </c>
      <c r="AD217" s="10">
        <v>106.58</v>
      </c>
      <c r="AE217" s="10">
        <v>1025.81</v>
      </c>
      <c r="AF217" s="10">
        <v>210.31</v>
      </c>
      <c r="AG217" s="10">
        <v>10616.02</v>
      </c>
      <c r="AH217" s="10">
        <v>836.25</v>
      </c>
      <c r="AI217" s="10">
        <v>1006.15</v>
      </c>
      <c r="AJ217" s="12">
        <f t="shared" si="15"/>
        <v>0.23573738683265022</v>
      </c>
    </row>
    <row r="218" spans="1:36">
      <c r="A218" s="9" t="s">
        <v>441</v>
      </c>
      <c r="B218" s="10">
        <v>454</v>
      </c>
      <c r="C218" s="10">
        <v>416.5</v>
      </c>
      <c r="D218" s="10">
        <v>422.7</v>
      </c>
      <c r="E218" s="10">
        <v>463</v>
      </c>
      <c r="G218" s="10">
        <v>72.739999999999995</v>
      </c>
      <c r="H218" s="10">
        <v>5.57</v>
      </c>
      <c r="I218" s="10">
        <v>10.98</v>
      </c>
      <c r="J218" s="10">
        <v>15.21</v>
      </c>
      <c r="L218" s="10">
        <f t="shared" si="13"/>
        <v>416.5</v>
      </c>
      <c r="M218" s="10">
        <f t="shared" si="14"/>
        <v>5.57</v>
      </c>
      <c r="O218" s="11">
        <v>153225.22</v>
      </c>
      <c r="P218" s="11">
        <v>1029.72</v>
      </c>
      <c r="Q218" s="10">
        <v>6.45</v>
      </c>
      <c r="R218" s="10">
        <v>453112.13</v>
      </c>
      <c r="S218" s="10" t="s">
        <v>320</v>
      </c>
      <c r="T218" s="10">
        <v>5.68</v>
      </c>
      <c r="U218" s="10" t="s">
        <v>338</v>
      </c>
      <c r="V218" s="10">
        <v>1.45</v>
      </c>
      <c r="W218" s="10">
        <v>4.8600000000000003</v>
      </c>
      <c r="X218" s="10">
        <v>0.17</v>
      </c>
      <c r="Y218" s="10">
        <v>33.340000000000003</v>
      </c>
      <c r="Z218" s="10">
        <v>12.88</v>
      </c>
      <c r="AA218" s="10">
        <v>171.37</v>
      </c>
      <c r="AB218" s="10">
        <v>67.58</v>
      </c>
      <c r="AC218" s="10">
        <v>327.89</v>
      </c>
      <c r="AD218" s="10">
        <v>68.7</v>
      </c>
      <c r="AE218" s="10">
        <v>637.16</v>
      </c>
      <c r="AF218" s="10">
        <v>126.93</v>
      </c>
      <c r="AG218" s="10">
        <v>12452.61</v>
      </c>
      <c r="AH218" s="10">
        <v>139.36000000000001</v>
      </c>
      <c r="AI218" s="10">
        <v>529.59</v>
      </c>
      <c r="AJ218" s="12">
        <f t="shared" si="15"/>
        <v>4.0828877947367351E-2</v>
      </c>
    </row>
    <row r="219" spans="1:36">
      <c r="A219" s="9" t="s">
        <v>442</v>
      </c>
      <c r="B219" s="10">
        <v>0.1</v>
      </c>
      <c r="C219" s="10">
        <v>68.099999999999994</v>
      </c>
      <c r="D219" s="10">
        <v>65.400000000000006</v>
      </c>
      <c r="E219" s="10">
        <v>73.099999999999994</v>
      </c>
      <c r="G219" s="10">
        <v>709.91</v>
      </c>
      <c r="H219" s="10">
        <v>3.75</v>
      </c>
      <c r="I219" s="10">
        <v>24.42</v>
      </c>
      <c r="J219" s="10">
        <v>15.57</v>
      </c>
      <c r="L219" s="10">
        <f t="shared" si="13"/>
        <v>68.099999999999994</v>
      </c>
      <c r="M219" s="10">
        <f t="shared" si="14"/>
        <v>3.75</v>
      </c>
      <c r="O219" s="11">
        <v>153225.22</v>
      </c>
      <c r="P219" s="11">
        <v>241.76</v>
      </c>
      <c r="Q219" s="10">
        <v>6.77</v>
      </c>
      <c r="R219" s="10">
        <v>509661.13</v>
      </c>
      <c r="S219" s="10" t="s">
        <v>61</v>
      </c>
      <c r="T219" s="10">
        <v>11.87</v>
      </c>
      <c r="U219" s="10" t="s">
        <v>165</v>
      </c>
      <c r="V219" s="10">
        <v>1.62</v>
      </c>
      <c r="W219" s="10">
        <v>2.02</v>
      </c>
      <c r="X219" s="10">
        <v>0.81</v>
      </c>
      <c r="Y219" s="10">
        <v>10.6</v>
      </c>
      <c r="Z219" s="10">
        <v>4.03</v>
      </c>
      <c r="AA219" s="10">
        <v>52.42</v>
      </c>
      <c r="AB219" s="10">
        <v>21.25</v>
      </c>
      <c r="AC219" s="10">
        <v>118.37</v>
      </c>
      <c r="AD219" s="10">
        <v>27.98</v>
      </c>
      <c r="AE219" s="10">
        <v>311.42</v>
      </c>
      <c r="AF219" s="10">
        <v>72.38</v>
      </c>
      <c r="AG219" s="10">
        <v>10647.35</v>
      </c>
      <c r="AH219" s="10">
        <v>113.37</v>
      </c>
      <c r="AI219" s="10">
        <v>190.16</v>
      </c>
      <c r="AJ219" s="12">
        <f t="shared" si="15"/>
        <v>0.53515040372177081</v>
      </c>
    </row>
    <row r="220" spans="1:36">
      <c r="A220" s="9" t="s">
        <v>443</v>
      </c>
      <c r="B220" s="10">
        <v>238.4</v>
      </c>
      <c r="C220" s="10">
        <v>80.599999999999994</v>
      </c>
      <c r="D220" s="10">
        <v>86.1</v>
      </c>
      <c r="E220" s="10">
        <v>100.7</v>
      </c>
      <c r="G220" s="10">
        <v>485.87</v>
      </c>
      <c r="H220" s="10">
        <v>4.38</v>
      </c>
      <c r="I220" s="10">
        <v>19.82</v>
      </c>
      <c r="J220" s="10">
        <v>16.47</v>
      </c>
      <c r="L220" s="10">
        <f t="shared" si="13"/>
        <v>80.599999999999994</v>
      </c>
      <c r="M220" s="10">
        <f t="shared" si="14"/>
        <v>4.38</v>
      </c>
      <c r="O220" s="11">
        <v>153225.23000000001</v>
      </c>
      <c r="P220" s="11">
        <v>386.41</v>
      </c>
      <c r="Q220" s="10" t="s">
        <v>444</v>
      </c>
      <c r="R220" s="10">
        <v>398527.38</v>
      </c>
      <c r="S220" s="10" t="s">
        <v>39</v>
      </c>
      <c r="T220" s="10">
        <v>15.16</v>
      </c>
      <c r="U220" s="10" t="s">
        <v>10</v>
      </c>
      <c r="V220" s="10" t="s">
        <v>445</v>
      </c>
      <c r="W220" s="10">
        <v>1.58</v>
      </c>
      <c r="X220" s="10">
        <v>0.443</v>
      </c>
      <c r="Y220" s="10">
        <v>9.49</v>
      </c>
      <c r="Z220" s="10">
        <v>4.09</v>
      </c>
      <c r="AA220" s="10">
        <v>56.1</v>
      </c>
      <c r="AB220" s="10">
        <v>24.74</v>
      </c>
      <c r="AC220" s="10">
        <v>136.65</v>
      </c>
      <c r="AD220" s="10">
        <v>33.299999999999997</v>
      </c>
      <c r="AE220" s="10">
        <v>347.19</v>
      </c>
      <c r="AF220" s="10">
        <v>79.2</v>
      </c>
      <c r="AG220" s="10">
        <v>9515.86</v>
      </c>
      <c r="AH220" s="10">
        <v>153.38</v>
      </c>
      <c r="AI220" s="10">
        <v>322.83</v>
      </c>
      <c r="AJ220" s="12">
        <f t="shared" si="15"/>
        <v>0.34975306770812259</v>
      </c>
    </row>
    <row r="221" spans="1:36">
      <c r="A221" s="9" t="s">
        <v>446</v>
      </c>
      <c r="B221" s="10">
        <v>81.599999999999994</v>
      </c>
      <c r="C221" s="10">
        <v>54.6</v>
      </c>
      <c r="D221" s="10">
        <v>55.3</v>
      </c>
      <c r="E221" s="10">
        <v>59</v>
      </c>
      <c r="G221" s="10">
        <v>743.9</v>
      </c>
      <c r="H221" s="10">
        <v>3.18</v>
      </c>
      <c r="I221" s="10">
        <v>21.17</v>
      </c>
      <c r="J221" s="10">
        <v>6.62</v>
      </c>
      <c r="L221" s="10">
        <f t="shared" si="13"/>
        <v>54.6</v>
      </c>
      <c r="M221" s="10">
        <f t="shared" si="14"/>
        <v>3.18</v>
      </c>
      <c r="O221" s="11">
        <v>153225.22</v>
      </c>
      <c r="P221" s="11">
        <v>797.83</v>
      </c>
      <c r="Q221" s="10">
        <v>11</v>
      </c>
      <c r="R221" s="10">
        <v>501389.72</v>
      </c>
      <c r="S221" s="10" t="s">
        <v>83</v>
      </c>
      <c r="T221" s="10">
        <v>48.12</v>
      </c>
      <c r="U221" s="10">
        <v>0.32</v>
      </c>
      <c r="V221" s="10">
        <v>6.62</v>
      </c>
      <c r="W221" s="10">
        <v>14.51</v>
      </c>
      <c r="X221" s="10">
        <v>5.14</v>
      </c>
      <c r="Y221" s="10">
        <v>84.97</v>
      </c>
      <c r="Z221" s="10">
        <v>27.1</v>
      </c>
      <c r="AA221" s="10">
        <v>337.63</v>
      </c>
      <c r="AB221" s="10">
        <v>126.77</v>
      </c>
      <c r="AC221" s="10">
        <v>606.36</v>
      </c>
      <c r="AD221" s="10">
        <v>123.56</v>
      </c>
      <c r="AE221" s="10">
        <v>1120.8699999999999</v>
      </c>
      <c r="AF221" s="10">
        <v>221.05</v>
      </c>
      <c r="AG221" s="10">
        <v>9638.19</v>
      </c>
      <c r="AH221" s="10">
        <v>301.31</v>
      </c>
      <c r="AI221" s="10">
        <v>228.11</v>
      </c>
      <c r="AJ221" s="12">
        <f t="shared" si="15"/>
        <v>0.44752372046295452</v>
      </c>
    </row>
    <row r="222" spans="1:36">
      <c r="A222" s="9" t="s">
        <v>447</v>
      </c>
      <c r="B222" s="10">
        <v>627.29999999999995</v>
      </c>
      <c r="C222" s="10">
        <v>60.4</v>
      </c>
      <c r="D222" s="10">
        <v>77</v>
      </c>
      <c r="E222" s="10">
        <v>73.099999999999994</v>
      </c>
      <c r="G222" s="10">
        <v>320.35000000000002</v>
      </c>
      <c r="H222" s="10">
        <v>2.8</v>
      </c>
      <c r="I222" s="10">
        <v>11.75</v>
      </c>
      <c r="J222" s="10">
        <v>4.2699999999999996</v>
      </c>
      <c r="L222" s="10">
        <f t="shared" si="13"/>
        <v>60.4</v>
      </c>
      <c r="M222" s="10">
        <f t="shared" si="14"/>
        <v>2.8</v>
      </c>
      <c r="O222" s="11">
        <v>153225.22</v>
      </c>
      <c r="P222" s="11">
        <v>875.34</v>
      </c>
      <c r="Q222" s="10">
        <v>80</v>
      </c>
      <c r="R222" s="10">
        <v>439394.28</v>
      </c>
      <c r="S222" s="10" t="s">
        <v>448</v>
      </c>
      <c r="T222" s="10">
        <v>51.7</v>
      </c>
      <c r="U222" s="10">
        <v>0.26600000000000001</v>
      </c>
      <c r="V222" s="10">
        <v>3.71</v>
      </c>
      <c r="W222" s="10">
        <v>8.0500000000000007</v>
      </c>
      <c r="X222" s="10">
        <v>3.21</v>
      </c>
      <c r="Y222" s="10">
        <v>48.51</v>
      </c>
      <c r="Z222" s="10">
        <v>15.49</v>
      </c>
      <c r="AA222" s="10">
        <v>197.79</v>
      </c>
      <c r="AB222" s="10">
        <v>77.430000000000007</v>
      </c>
      <c r="AC222" s="10">
        <v>385.08</v>
      </c>
      <c r="AD222" s="10">
        <v>82.73</v>
      </c>
      <c r="AE222" s="10">
        <v>791.12</v>
      </c>
      <c r="AF222" s="10">
        <v>170.71</v>
      </c>
      <c r="AG222" s="10">
        <v>9200.25</v>
      </c>
      <c r="AH222" s="10">
        <v>580.14</v>
      </c>
      <c r="AI222" s="10">
        <v>338.76</v>
      </c>
      <c r="AJ222" s="12">
        <f t="shared" si="15"/>
        <v>0.49660479749898156</v>
      </c>
    </row>
    <row r="223" spans="1:36">
      <c r="A223" s="9" t="s">
        <v>449</v>
      </c>
      <c r="B223" s="10">
        <v>497.4</v>
      </c>
      <c r="C223" s="10">
        <v>534.20000000000005</v>
      </c>
      <c r="D223" s="10">
        <v>527.6</v>
      </c>
      <c r="E223" s="10">
        <v>538.29999999999995</v>
      </c>
      <c r="G223" s="10">
        <v>62.35</v>
      </c>
      <c r="H223" s="10">
        <v>6.34</v>
      </c>
      <c r="I223" s="10">
        <v>11.19</v>
      </c>
      <c r="J223" s="10">
        <v>12.52</v>
      </c>
      <c r="L223" s="10">
        <f t="shared" si="13"/>
        <v>534.20000000000005</v>
      </c>
      <c r="M223" s="10">
        <f t="shared" si="14"/>
        <v>6.34</v>
      </c>
      <c r="O223" s="11">
        <v>153225.22</v>
      </c>
      <c r="P223" s="11">
        <v>107.11</v>
      </c>
      <c r="Q223" s="10">
        <v>5.89</v>
      </c>
      <c r="R223" s="10">
        <v>447985.63</v>
      </c>
      <c r="S223" s="10" t="s">
        <v>450</v>
      </c>
      <c r="T223" s="10">
        <v>24.65</v>
      </c>
      <c r="U223" s="10" t="s">
        <v>229</v>
      </c>
      <c r="V223" s="10" t="s">
        <v>451</v>
      </c>
      <c r="W223" s="10">
        <v>1.68</v>
      </c>
      <c r="X223" s="10">
        <v>0.627</v>
      </c>
      <c r="Y223" s="10">
        <v>5.84</v>
      </c>
      <c r="Z223" s="10">
        <v>1.51</v>
      </c>
      <c r="AA223" s="10">
        <v>15.04</v>
      </c>
      <c r="AB223" s="10">
        <v>5.27</v>
      </c>
      <c r="AC223" s="10">
        <v>23.48</v>
      </c>
      <c r="AD223" s="10">
        <v>5.35</v>
      </c>
      <c r="AE223" s="10">
        <v>54.03</v>
      </c>
      <c r="AF223" s="10">
        <v>12.33</v>
      </c>
      <c r="AG223" s="10">
        <v>11074.22</v>
      </c>
      <c r="AH223" s="10">
        <v>237.55</v>
      </c>
      <c r="AI223" s="10">
        <v>307.79000000000002</v>
      </c>
      <c r="AJ223" s="12">
        <f t="shared" si="15"/>
        <v>0.61196408120170753</v>
      </c>
    </row>
    <row r="224" spans="1:36">
      <c r="A224" s="9" t="s">
        <v>452</v>
      </c>
      <c r="B224" s="10">
        <v>425.9</v>
      </c>
      <c r="C224" s="10">
        <v>16.100000000000001</v>
      </c>
      <c r="D224" s="10">
        <v>19.100000000000001</v>
      </c>
      <c r="E224" s="10">
        <v>16.600000000000001</v>
      </c>
      <c r="G224" s="10">
        <v>310.61</v>
      </c>
      <c r="H224" s="10">
        <v>0.55000000000000004</v>
      </c>
      <c r="I224" s="10">
        <v>2.84</v>
      </c>
      <c r="J224" s="10">
        <v>1.18</v>
      </c>
      <c r="L224" s="10">
        <f t="shared" si="13"/>
        <v>16.100000000000001</v>
      </c>
      <c r="M224" s="10">
        <f t="shared" si="14"/>
        <v>0.55000000000000004</v>
      </c>
      <c r="O224" s="11">
        <v>153225.22</v>
      </c>
      <c r="P224" s="11">
        <v>216.11</v>
      </c>
      <c r="Q224" s="10">
        <v>3.45</v>
      </c>
      <c r="R224" s="10">
        <v>444005</v>
      </c>
      <c r="S224" s="10" t="s">
        <v>192</v>
      </c>
      <c r="T224" s="10">
        <v>61.53</v>
      </c>
      <c r="U224" s="10" t="s">
        <v>229</v>
      </c>
      <c r="V224" s="10">
        <v>1.77</v>
      </c>
      <c r="W224" s="10">
        <v>3.94</v>
      </c>
      <c r="X224" s="10">
        <v>1.61</v>
      </c>
      <c r="Y224" s="10">
        <v>22.29</v>
      </c>
      <c r="Z224" s="10">
        <v>6.4</v>
      </c>
      <c r="AA224" s="10">
        <v>74.41</v>
      </c>
      <c r="AB224" s="10">
        <v>26.91</v>
      </c>
      <c r="AC224" s="10">
        <v>130.02000000000001</v>
      </c>
      <c r="AD224" s="10">
        <v>28.68</v>
      </c>
      <c r="AE224" s="10">
        <v>284.29000000000002</v>
      </c>
      <c r="AF224" s="10">
        <v>62.1</v>
      </c>
      <c r="AG224" s="10">
        <v>10356.19</v>
      </c>
      <c r="AH224" s="10">
        <v>1578.71</v>
      </c>
      <c r="AI224" s="10">
        <v>1396.33</v>
      </c>
      <c r="AJ224" s="12">
        <f t="shared" si="15"/>
        <v>0.52522112640259944</v>
      </c>
    </row>
    <row r="225" spans="1:36">
      <c r="A225" s="9" t="s">
        <v>453</v>
      </c>
      <c r="B225" s="10">
        <v>405.6</v>
      </c>
      <c r="C225" s="10">
        <v>18.5</v>
      </c>
      <c r="D225" s="10">
        <v>21.8</v>
      </c>
      <c r="E225" s="10">
        <v>18.399999999999999</v>
      </c>
      <c r="G225" s="10">
        <v>318.88</v>
      </c>
      <c r="H225" s="10">
        <v>0.83</v>
      </c>
      <c r="I225" s="10">
        <v>3.26</v>
      </c>
      <c r="J225" s="10">
        <v>1.21</v>
      </c>
      <c r="L225" s="10">
        <f t="shared" si="13"/>
        <v>18.5</v>
      </c>
      <c r="M225" s="10">
        <f t="shared" si="14"/>
        <v>0.83</v>
      </c>
      <c r="O225" s="11">
        <v>153225.22</v>
      </c>
      <c r="P225" s="11">
        <v>287.33</v>
      </c>
      <c r="Q225" s="10">
        <v>7.66</v>
      </c>
      <c r="R225" s="10">
        <v>510827.22</v>
      </c>
      <c r="S225" s="10" t="s">
        <v>221</v>
      </c>
      <c r="T225" s="10">
        <v>97.98</v>
      </c>
      <c r="U225" s="10">
        <v>0.3</v>
      </c>
      <c r="V225" s="10">
        <v>4.5999999999999996</v>
      </c>
      <c r="W225" s="10">
        <v>9.5</v>
      </c>
      <c r="X225" s="10">
        <v>3.27</v>
      </c>
      <c r="Y225" s="10">
        <v>46.46</v>
      </c>
      <c r="Z225" s="10">
        <v>14.18</v>
      </c>
      <c r="AA225" s="10">
        <v>164.24</v>
      </c>
      <c r="AB225" s="10">
        <v>61.48</v>
      </c>
      <c r="AC225" s="10">
        <v>307.26</v>
      </c>
      <c r="AD225" s="10">
        <v>68.33</v>
      </c>
      <c r="AE225" s="10">
        <v>691.94</v>
      </c>
      <c r="AF225" s="10">
        <v>145.38</v>
      </c>
      <c r="AG225" s="10">
        <v>11356.74</v>
      </c>
      <c r="AH225" s="10">
        <v>2359.4699999999998</v>
      </c>
      <c r="AI225" s="10">
        <v>1530.89</v>
      </c>
      <c r="AJ225" s="12">
        <f t="shared" si="15"/>
        <v>0.47584532091209009</v>
      </c>
    </row>
    <row r="226" spans="1:36">
      <c r="A226" s="9" t="s">
        <v>454</v>
      </c>
      <c r="B226" s="10">
        <v>55.4</v>
      </c>
      <c r="C226" s="10">
        <v>62.6</v>
      </c>
      <c r="D226" s="10">
        <v>62.5</v>
      </c>
      <c r="E226" s="10">
        <v>70.599999999999994</v>
      </c>
      <c r="G226" s="10">
        <v>390.65</v>
      </c>
      <c r="H226" s="10">
        <v>2.65</v>
      </c>
      <c r="I226" s="10">
        <v>10.93</v>
      </c>
      <c r="J226" s="10">
        <v>8</v>
      </c>
      <c r="L226" s="10">
        <f t="shared" si="13"/>
        <v>62.6</v>
      </c>
      <c r="M226" s="10">
        <f t="shared" si="14"/>
        <v>2.65</v>
      </c>
      <c r="O226" s="11">
        <v>153225.23000000001</v>
      </c>
      <c r="P226" s="11">
        <v>673.85</v>
      </c>
      <c r="Q226" s="10">
        <v>3.99</v>
      </c>
      <c r="R226" s="10">
        <v>493698.16</v>
      </c>
      <c r="S226" s="10" t="s">
        <v>171</v>
      </c>
      <c r="T226" s="10">
        <v>27.49</v>
      </c>
      <c r="U226" s="10" t="s">
        <v>15</v>
      </c>
      <c r="V226" s="10">
        <v>1.48</v>
      </c>
      <c r="W226" s="10">
        <v>4.45</v>
      </c>
      <c r="X226" s="10">
        <v>1.55</v>
      </c>
      <c r="Y226" s="10">
        <v>24.84</v>
      </c>
      <c r="Z226" s="10">
        <v>9.2100000000000009</v>
      </c>
      <c r="AA226" s="10">
        <v>122.95</v>
      </c>
      <c r="AB226" s="10">
        <v>49.46</v>
      </c>
      <c r="AC226" s="10">
        <v>257.01</v>
      </c>
      <c r="AD226" s="10">
        <v>57.01</v>
      </c>
      <c r="AE226" s="10">
        <v>576.96</v>
      </c>
      <c r="AF226" s="10">
        <v>121.2</v>
      </c>
      <c r="AG226" s="10">
        <v>10410.69</v>
      </c>
      <c r="AH226" s="10">
        <v>237.33</v>
      </c>
      <c r="AI226" s="10">
        <v>426.54</v>
      </c>
      <c r="AJ226" s="12">
        <f t="shared" si="15"/>
        <v>0.45070808925096467</v>
      </c>
    </row>
    <row r="227" spans="1:36">
      <c r="A227" s="9" t="s">
        <v>455</v>
      </c>
      <c r="B227" s="10">
        <v>106.8</v>
      </c>
      <c r="C227" s="10">
        <v>65.2</v>
      </c>
      <c r="D227" s="10">
        <v>66.400000000000006</v>
      </c>
      <c r="E227" s="10">
        <v>72.2</v>
      </c>
      <c r="G227" s="10">
        <v>264.5</v>
      </c>
      <c r="H227" s="10">
        <v>1.66</v>
      </c>
      <c r="I227" s="10">
        <v>7.65</v>
      </c>
      <c r="J227" s="10">
        <v>5.48</v>
      </c>
      <c r="L227" s="10">
        <f t="shared" si="13"/>
        <v>65.2</v>
      </c>
      <c r="M227" s="10">
        <f t="shared" si="14"/>
        <v>1.66</v>
      </c>
      <c r="O227" s="11">
        <v>153225.22</v>
      </c>
      <c r="P227" s="11">
        <v>329.32</v>
      </c>
      <c r="Q227" s="10">
        <v>3.69</v>
      </c>
      <c r="R227" s="10">
        <v>445375.94</v>
      </c>
      <c r="S227" s="10" t="s">
        <v>151</v>
      </c>
      <c r="T227" s="10">
        <v>29.41</v>
      </c>
      <c r="U227" s="10" t="s">
        <v>284</v>
      </c>
      <c r="V227" s="10" t="s">
        <v>456</v>
      </c>
      <c r="W227" s="10">
        <v>2.09</v>
      </c>
      <c r="X227" s="10">
        <v>0.63700000000000001</v>
      </c>
      <c r="Y227" s="10">
        <v>14.77</v>
      </c>
      <c r="Z227" s="10">
        <v>5.77</v>
      </c>
      <c r="AA227" s="10">
        <v>78.959999999999994</v>
      </c>
      <c r="AB227" s="10">
        <v>33.93</v>
      </c>
      <c r="AC227" s="10">
        <v>184.83</v>
      </c>
      <c r="AD227" s="10">
        <v>43.89</v>
      </c>
      <c r="AE227" s="10">
        <v>472.37</v>
      </c>
      <c r="AF227" s="10">
        <v>108.36</v>
      </c>
      <c r="AG227" s="10">
        <v>10791.28</v>
      </c>
      <c r="AH227" s="10">
        <v>299.77999999999997</v>
      </c>
      <c r="AI227" s="10">
        <v>558.45000000000005</v>
      </c>
      <c r="AJ227" s="12">
        <f t="shared" si="15"/>
        <v>0.35050603295441762</v>
      </c>
    </row>
    <row r="228" spans="1:36">
      <c r="A228" s="9" t="s">
        <v>457</v>
      </c>
      <c r="B228" s="10">
        <v>534.29999999999995</v>
      </c>
      <c r="C228" s="10">
        <v>576</v>
      </c>
      <c r="D228" s="10">
        <v>568</v>
      </c>
      <c r="E228" s="10">
        <v>585.79999999999995</v>
      </c>
      <c r="G228" s="10">
        <v>94.67</v>
      </c>
      <c r="H228" s="10">
        <v>8.7899999999999991</v>
      </c>
      <c r="I228" s="10">
        <v>18.559999999999999</v>
      </c>
      <c r="J228" s="10">
        <v>17.62</v>
      </c>
      <c r="L228" s="10">
        <f t="shared" si="13"/>
        <v>576</v>
      </c>
      <c r="M228" s="10">
        <f t="shared" si="14"/>
        <v>8.7899999999999991</v>
      </c>
      <c r="O228" s="11">
        <v>153225.22</v>
      </c>
      <c r="P228" s="11">
        <v>185.46</v>
      </c>
      <c r="Q228" s="10">
        <v>13.8</v>
      </c>
      <c r="R228" s="10">
        <v>446198.28</v>
      </c>
      <c r="S228" s="10" t="s">
        <v>181</v>
      </c>
      <c r="T228" s="10">
        <v>24.56</v>
      </c>
      <c r="U228" s="10" t="s">
        <v>9</v>
      </c>
      <c r="V228" s="10">
        <v>1.64</v>
      </c>
      <c r="W228" s="10">
        <v>2.66</v>
      </c>
      <c r="X228" s="10">
        <v>0.34300000000000003</v>
      </c>
      <c r="Y228" s="10">
        <v>12.3</v>
      </c>
      <c r="Z228" s="10">
        <v>3.45</v>
      </c>
      <c r="AA228" s="10">
        <v>39.42</v>
      </c>
      <c r="AB228" s="10">
        <v>12.94</v>
      </c>
      <c r="AC228" s="10">
        <v>56.82</v>
      </c>
      <c r="AD228" s="10">
        <v>10.91</v>
      </c>
      <c r="AE228" s="10">
        <v>101.47</v>
      </c>
      <c r="AF228" s="10">
        <v>19.23</v>
      </c>
      <c r="AG228" s="10">
        <v>9568.0300000000007</v>
      </c>
      <c r="AH228" s="10">
        <v>157.43</v>
      </c>
      <c r="AI228" s="10">
        <v>178.63</v>
      </c>
      <c r="AJ228" s="12">
        <f t="shared" si="15"/>
        <v>0.18332437028665194</v>
      </c>
    </row>
    <row r="229" spans="1:36">
      <c r="A229" s="9" t="s">
        <v>458</v>
      </c>
      <c r="B229" s="10">
        <v>145.6</v>
      </c>
      <c r="C229" s="10">
        <v>19.3</v>
      </c>
      <c r="D229" s="10">
        <v>20.399999999999999</v>
      </c>
      <c r="E229" s="10">
        <v>22.7</v>
      </c>
      <c r="G229" s="10">
        <v>471.31</v>
      </c>
      <c r="H229" s="10">
        <v>0.79</v>
      </c>
      <c r="I229" s="10">
        <v>4.6399999999999997</v>
      </c>
      <c r="J229" s="10">
        <v>2.14</v>
      </c>
      <c r="L229" s="10">
        <f t="shared" si="13"/>
        <v>19.3</v>
      </c>
      <c r="M229" s="10">
        <f t="shared" si="14"/>
        <v>0.79</v>
      </c>
      <c r="O229" s="11">
        <v>153225.22</v>
      </c>
      <c r="P229" s="11">
        <v>153.56</v>
      </c>
      <c r="Q229" s="10">
        <v>2.2999999999999998</v>
      </c>
      <c r="R229" s="10">
        <v>460271.03</v>
      </c>
      <c r="S229" s="10" t="s">
        <v>111</v>
      </c>
      <c r="T229" s="10">
        <v>33.36</v>
      </c>
      <c r="U229" s="10">
        <v>0.14399999999999999</v>
      </c>
      <c r="V229" s="10">
        <v>1.56</v>
      </c>
      <c r="W229" s="10">
        <v>3.24</v>
      </c>
      <c r="X229" s="10">
        <v>1.1299999999999999</v>
      </c>
      <c r="Y229" s="10">
        <v>16.100000000000001</v>
      </c>
      <c r="Z229" s="10">
        <v>4.9400000000000004</v>
      </c>
      <c r="AA229" s="10">
        <v>60.35</v>
      </c>
      <c r="AB229" s="10">
        <v>24.02</v>
      </c>
      <c r="AC229" s="10">
        <v>136.43</v>
      </c>
      <c r="AD229" s="10">
        <v>32.51</v>
      </c>
      <c r="AE229" s="10">
        <v>356.32</v>
      </c>
      <c r="AF229" s="10">
        <v>88.03</v>
      </c>
      <c r="AG229" s="10">
        <v>11288.9</v>
      </c>
      <c r="AH229" s="10">
        <v>651.95000000000005</v>
      </c>
      <c r="AI229" s="10">
        <v>873.33</v>
      </c>
      <c r="AJ229" s="12">
        <f t="shared" si="15"/>
        <v>0.47831329910622494</v>
      </c>
    </row>
    <row r="230" spans="1:36">
      <c r="A230" s="9" t="s">
        <v>459</v>
      </c>
      <c r="B230" s="10">
        <v>1331.1</v>
      </c>
      <c r="C230" s="10">
        <v>1033.0999999999999</v>
      </c>
      <c r="D230" s="10">
        <v>1133.8</v>
      </c>
      <c r="E230" s="10">
        <v>1195.5999999999999</v>
      </c>
      <c r="G230" s="10">
        <v>164.06</v>
      </c>
      <c r="H230" s="10">
        <v>44.56</v>
      </c>
      <c r="I230" s="10">
        <v>57.35</v>
      </c>
      <c r="J230" s="10">
        <v>52.4</v>
      </c>
      <c r="L230" s="10">
        <f t="shared" si="13"/>
        <v>1331.1</v>
      </c>
      <c r="M230" s="10">
        <f t="shared" si="14"/>
        <v>164.06</v>
      </c>
      <c r="O230" s="11">
        <v>153225.20000000001</v>
      </c>
      <c r="P230" s="11">
        <v>463.33</v>
      </c>
      <c r="Q230" s="10">
        <v>28.78</v>
      </c>
      <c r="R230" s="10">
        <v>496967.13</v>
      </c>
      <c r="S230" s="10">
        <v>0.24</v>
      </c>
      <c r="T230" s="10">
        <v>28.67</v>
      </c>
      <c r="U230" s="10">
        <v>0.84</v>
      </c>
      <c r="V230" s="10">
        <v>12.99</v>
      </c>
      <c r="W230" s="10">
        <v>17.89</v>
      </c>
      <c r="X230" s="10">
        <v>3.73</v>
      </c>
      <c r="Y230" s="10">
        <v>73.540000000000006</v>
      </c>
      <c r="Z230" s="10">
        <v>20.190000000000001</v>
      </c>
      <c r="AA230" s="10">
        <v>219.23</v>
      </c>
      <c r="AB230" s="10">
        <v>71.22</v>
      </c>
      <c r="AC230" s="10">
        <v>294.87</v>
      </c>
      <c r="AD230" s="10">
        <v>54.8</v>
      </c>
      <c r="AE230" s="10">
        <v>458.73</v>
      </c>
      <c r="AF230" s="10">
        <v>85.02</v>
      </c>
      <c r="AG230" s="10">
        <v>9930.52</v>
      </c>
      <c r="AH230" s="10">
        <v>104.9</v>
      </c>
      <c r="AI230" s="10">
        <v>40.26</v>
      </c>
      <c r="AJ230" s="12">
        <f t="shared" si="15"/>
        <v>0.31438462930432226</v>
      </c>
    </row>
    <row r="231" spans="1:36">
      <c r="A231" s="9" t="s">
        <v>460</v>
      </c>
      <c r="B231" s="10">
        <v>0.1</v>
      </c>
      <c r="C231" s="10">
        <v>18.7</v>
      </c>
      <c r="D231" s="10">
        <v>17.100000000000001</v>
      </c>
      <c r="E231" s="10">
        <v>25.9</v>
      </c>
      <c r="G231" s="10">
        <v>849.04</v>
      </c>
      <c r="H231" s="10">
        <v>1.25</v>
      </c>
      <c r="I231" s="10">
        <v>9.9600000000000009</v>
      </c>
      <c r="J231" s="10">
        <v>5.16</v>
      </c>
      <c r="L231" s="10">
        <f t="shared" si="13"/>
        <v>18.7</v>
      </c>
      <c r="M231" s="10">
        <f t="shared" si="14"/>
        <v>1.25</v>
      </c>
      <c r="O231" s="11">
        <v>153225.22</v>
      </c>
      <c r="P231" s="11">
        <v>236.21</v>
      </c>
      <c r="Q231" s="10">
        <v>1.59</v>
      </c>
      <c r="R231" s="10">
        <v>497972.97</v>
      </c>
      <c r="S231" s="10" t="s">
        <v>58</v>
      </c>
      <c r="T231" s="10">
        <v>23.77</v>
      </c>
      <c r="U231" s="10" t="s">
        <v>178</v>
      </c>
      <c r="V231" s="10" t="s">
        <v>205</v>
      </c>
      <c r="W231" s="10">
        <v>2.09</v>
      </c>
      <c r="X231" s="10">
        <v>0.71699999999999997</v>
      </c>
      <c r="Y231" s="10">
        <v>12.38</v>
      </c>
      <c r="Z231" s="10">
        <v>4.38</v>
      </c>
      <c r="AA231" s="10">
        <v>56.71</v>
      </c>
      <c r="AB231" s="10">
        <v>23.47</v>
      </c>
      <c r="AC231" s="10">
        <v>129.18</v>
      </c>
      <c r="AD231" s="10">
        <v>31.02</v>
      </c>
      <c r="AE231" s="10">
        <v>326.55</v>
      </c>
      <c r="AF231" s="10">
        <v>74.66</v>
      </c>
      <c r="AG231" s="10">
        <v>10997.49</v>
      </c>
      <c r="AH231" s="10">
        <v>296.63</v>
      </c>
      <c r="AI231" s="10">
        <v>500.8</v>
      </c>
      <c r="AJ231" s="12">
        <f t="shared" si="15"/>
        <v>0.43092842904778306</v>
      </c>
    </row>
    <row r="232" spans="1:36">
      <c r="A232" s="9" t="s">
        <v>461</v>
      </c>
      <c r="B232" s="10">
        <v>153.5</v>
      </c>
      <c r="C232" s="10">
        <v>45.4</v>
      </c>
      <c r="D232" s="10">
        <v>47.5</v>
      </c>
      <c r="E232" s="10">
        <v>45</v>
      </c>
      <c r="G232" s="10">
        <v>250.7</v>
      </c>
      <c r="H232" s="10">
        <v>1.1100000000000001</v>
      </c>
      <c r="I232" s="10">
        <v>5.26</v>
      </c>
      <c r="J232" s="10">
        <v>1.66</v>
      </c>
      <c r="L232" s="10">
        <f t="shared" si="13"/>
        <v>45.4</v>
      </c>
      <c r="M232" s="10">
        <f t="shared" si="14"/>
        <v>1.1100000000000001</v>
      </c>
      <c r="O232" s="11">
        <v>153225.22</v>
      </c>
      <c r="P232" s="11">
        <v>272.45</v>
      </c>
      <c r="Q232" s="10">
        <v>5.78</v>
      </c>
      <c r="R232" s="10">
        <v>440244.91</v>
      </c>
      <c r="S232" s="10" t="s">
        <v>130</v>
      </c>
      <c r="T232" s="10">
        <v>140.69</v>
      </c>
      <c r="U232" s="10">
        <v>0.53</v>
      </c>
      <c r="V232" s="10">
        <v>8.07</v>
      </c>
      <c r="W232" s="10">
        <v>12.62</v>
      </c>
      <c r="X232" s="10">
        <v>3.71</v>
      </c>
      <c r="Y232" s="10">
        <v>50.8</v>
      </c>
      <c r="Z232" s="10">
        <v>14.23</v>
      </c>
      <c r="AA232" s="10">
        <v>155.74</v>
      </c>
      <c r="AB232" s="10">
        <v>53.34</v>
      </c>
      <c r="AC232" s="10">
        <v>247.33</v>
      </c>
      <c r="AD232" s="10">
        <v>51.06</v>
      </c>
      <c r="AE232" s="10">
        <v>474.03</v>
      </c>
      <c r="AF232" s="10">
        <v>98.37</v>
      </c>
      <c r="AG232" s="10">
        <v>8930.42</v>
      </c>
      <c r="AH232" s="10">
        <v>1114.68</v>
      </c>
      <c r="AI232" s="10">
        <v>710.69</v>
      </c>
      <c r="AJ232" s="12">
        <f t="shared" si="15"/>
        <v>0.44795236300830471</v>
      </c>
    </row>
    <row r="233" spans="1:36">
      <c r="A233" s="9" t="s">
        <v>462</v>
      </c>
      <c r="B233" s="10">
        <v>792.9</v>
      </c>
      <c r="C233" s="10">
        <v>19.3</v>
      </c>
      <c r="D233" s="10">
        <v>27.2</v>
      </c>
      <c r="E233" s="10">
        <v>25.9</v>
      </c>
      <c r="G233" s="10">
        <v>592.41</v>
      </c>
      <c r="H233" s="10">
        <v>1.74</v>
      </c>
      <c r="I233" s="10">
        <v>8.92</v>
      </c>
      <c r="J233" s="10">
        <v>3.44</v>
      </c>
      <c r="L233" s="10">
        <f t="shared" si="13"/>
        <v>19.3</v>
      </c>
      <c r="M233" s="10">
        <f t="shared" si="14"/>
        <v>1.74</v>
      </c>
      <c r="O233" s="11">
        <v>153225.22</v>
      </c>
      <c r="P233" s="11">
        <v>217.96</v>
      </c>
      <c r="Q233" s="10">
        <v>14.06</v>
      </c>
      <c r="R233" s="10">
        <v>389080.25</v>
      </c>
      <c r="S233" s="10">
        <v>0.34</v>
      </c>
      <c r="T233" s="10">
        <v>58.63</v>
      </c>
      <c r="U233" s="10">
        <v>0.82</v>
      </c>
      <c r="V233" s="10">
        <v>10.92</v>
      </c>
      <c r="W233" s="10">
        <v>16.760000000000002</v>
      </c>
      <c r="X233" s="10">
        <v>4.57</v>
      </c>
      <c r="Y233" s="10">
        <v>50.46</v>
      </c>
      <c r="Z233" s="10">
        <v>10.02</v>
      </c>
      <c r="AA233" s="10">
        <v>77.62</v>
      </c>
      <c r="AB233" s="10">
        <v>17.97</v>
      </c>
      <c r="AC233" s="10">
        <v>62.64</v>
      </c>
      <c r="AD233" s="10">
        <v>10.91</v>
      </c>
      <c r="AE233" s="10">
        <v>82</v>
      </c>
      <c r="AF233" s="10">
        <v>14.81</v>
      </c>
      <c r="AG233" s="10">
        <v>8347.91</v>
      </c>
      <c r="AH233" s="10">
        <v>1214.17</v>
      </c>
      <c r="AI233" s="10">
        <v>870.73</v>
      </c>
      <c r="AJ233" s="12">
        <f t="shared" si="15"/>
        <v>0.48042436601916166</v>
      </c>
    </row>
    <row r="234" spans="1:36">
      <c r="A234" s="9" t="s">
        <v>463</v>
      </c>
      <c r="B234" s="10">
        <v>141.5</v>
      </c>
      <c r="C234" s="10">
        <v>15</v>
      </c>
      <c r="D234" s="10">
        <v>15.8</v>
      </c>
      <c r="E234" s="10">
        <v>16.8</v>
      </c>
      <c r="G234" s="10">
        <v>1119.77</v>
      </c>
      <c r="H234" s="10">
        <v>1.47</v>
      </c>
      <c r="I234" s="10">
        <v>10.72</v>
      </c>
      <c r="J234" s="10">
        <v>3.5</v>
      </c>
      <c r="L234" s="10">
        <f t="shared" si="13"/>
        <v>15</v>
      </c>
      <c r="M234" s="10">
        <f t="shared" si="14"/>
        <v>1.47</v>
      </c>
      <c r="O234" s="11">
        <v>153225.22</v>
      </c>
      <c r="P234" s="11">
        <v>193.65</v>
      </c>
      <c r="Q234" s="10">
        <v>3.24</v>
      </c>
      <c r="R234" s="10">
        <v>451454.38</v>
      </c>
      <c r="S234" s="10" t="s">
        <v>259</v>
      </c>
      <c r="T234" s="10">
        <v>41.22</v>
      </c>
      <c r="U234" s="10" t="s">
        <v>414</v>
      </c>
      <c r="V234" s="10" t="s">
        <v>464</v>
      </c>
      <c r="W234" s="10">
        <v>3.71</v>
      </c>
      <c r="X234" s="10">
        <v>1.23</v>
      </c>
      <c r="Y234" s="10">
        <v>16.97</v>
      </c>
      <c r="Z234" s="10">
        <v>5.07</v>
      </c>
      <c r="AA234" s="10">
        <v>57.63</v>
      </c>
      <c r="AB234" s="10">
        <v>21.28</v>
      </c>
      <c r="AC234" s="10">
        <v>110.78</v>
      </c>
      <c r="AD234" s="10">
        <v>25.73</v>
      </c>
      <c r="AE234" s="10">
        <v>269.2</v>
      </c>
      <c r="AF234" s="10">
        <v>59.96</v>
      </c>
      <c r="AG234" s="10">
        <v>10155.780000000001</v>
      </c>
      <c r="AH234" s="10">
        <v>565.25</v>
      </c>
      <c r="AI234" s="10">
        <v>482.18</v>
      </c>
      <c r="AJ234" s="12">
        <f t="shared" si="15"/>
        <v>0.47391089314224666</v>
      </c>
    </row>
    <row r="235" spans="1:36">
      <c r="A235" s="9" t="s">
        <v>465</v>
      </c>
      <c r="B235" s="10">
        <v>203.3</v>
      </c>
      <c r="C235" s="10">
        <v>60.5</v>
      </c>
      <c r="D235" s="10">
        <v>64.2</v>
      </c>
      <c r="E235" s="10">
        <v>63.2</v>
      </c>
      <c r="G235" s="10">
        <v>94.01</v>
      </c>
      <c r="H235" s="10">
        <v>0.99</v>
      </c>
      <c r="I235" s="10">
        <v>2.42</v>
      </c>
      <c r="J235" s="10">
        <v>1.69</v>
      </c>
      <c r="L235" s="10">
        <f t="shared" si="13"/>
        <v>60.5</v>
      </c>
      <c r="M235" s="10">
        <f t="shared" si="14"/>
        <v>0.99</v>
      </c>
      <c r="O235" s="11">
        <v>153225.22</v>
      </c>
      <c r="P235" s="11">
        <v>913.14</v>
      </c>
      <c r="Q235" s="10">
        <v>7.98</v>
      </c>
      <c r="R235" s="10">
        <v>475742.16</v>
      </c>
      <c r="S235" s="10">
        <v>0.13800000000000001</v>
      </c>
      <c r="T235" s="10">
        <v>164.05</v>
      </c>
      <c r="U235" s="10">
        <v>0.255</v>
      </c>
      <c r="V235" s="10">
        <v>5.36</v>
      </c>
      <c r="W235" s="10">
        <v>13.37</v>
      </c>
      <c r="X235" s="10">
        <v>4.08</v>
      </c>
      <c r="Y235" s="10">
        <v>90.41</v>
      </c>
      <c r="Z235" s="10">
        <v>33.07</v>
      </c>
      <c r="AA235" s="10">
        <v>427.3</v>
      </c>
      <c r="AB235" s="10">
        <v>165.69</v>
      </c>
      <c r="AC235" s="10">
        <v>804.14</v>
      </c>
      <c r="AD235" s="10">
        <v>169.13</v>
      </c>
      <c r="AE235" s="10">
        <v>1564.13</v>
      </c>
      <c r="AF235" s="10">
        <v>305.77</v>
      </c>
      <c r="AG235" s="10">
        <v>11456.79</v>
      </c>
      <c r="AH235" s="10">
        <v>2441.87</v>
      </c>
      <c r="AI235" s="10">
        <v>2141.7600000000002</v>
      </c>
      <c r="AJ235" s="12">
        <f t="shared" si="15"/>
        <v>0.35876137572333655</v>
      </c>
    </row>
    <row r="236" spans="1:36">
      <c r="A236" s="9" t="s">
        <v>466</v>
      </c>
      <c r="B236" s="10">
        <v>263.5</v>
      </c>
      <c r="C236" s="10">
        <v>61.5</v>
      </c>
      <c r="D236" s="10">
        <v>66.900000000000006</v>
      </c>
      <c r="E236" s="10">
        <v>65.900000000000006</v>
      </c>
      <c r="G236" s="10">
        <v>330.64</v>
      </c>
      <c r="H236" s="10">
        <v>2</v>
      </c>
      <c r="I236" s="10">
        <v>10.15</v>
      </c>
      <c r="J236" s="10">
        <v>7.05</v>
      </c>
      <c r="L236" s="10">
        <f t="shared" si="13"/>
        <v>61.5</v>
      </c>
      <c r="M236" s="10">
        <f t="shared" si="14"/>
        <v>2</v>
      </c>
      <c r="O236" s="11">
        <v>153225.22</v>
      </c>
      <c r="P236" s="11">
        <v>374.98</v>
      </c>
      <c r="Q236" s="10">
        <v>5.45</v>
      </c>
      <c r="R236" s="10">
        <v>447254.19</v>
      </c>
      <c r="S236" s="10" t="s">
        <v>288</v>
      </c>
      <c r="T236" s="10">
        <v>13.41</v>
      </c>
      <c r="U236" s="10" t="s">
        <v>151</v>
      </c>
      <c r="V236" s="10" t="s">
        <v>467</v>
      </c>
      <c r="W236" s="10">
        <v>2.14</v>
      </c>
      <c r="X236" s="10">
        <v>0.82</v>
      </c>
      <c r="Y236" s="10">
        <v>13.63</v>
      </c>
      <c r="Z236" s="10">
        <v>4.9000000000000004</v>
      </c>
      <c r="AA236" s="10">
        <v>67.87</v>
      </c>
      <c r="AB236" s="10">
        <v>28.9</v>
      </c>
      <c r="AC236" s="10">
        <v>156.94</v>
      </c>
      <c r="AD236" s="10">
        <v>36.9</v>
      </c>
      <c r="AE236" s="10">
        <v>381.46</v>
      </c>
      <c r="AF236" s="10">
        <v>88.35</v>
      </c>
      <c r="AG236" s="10">
        <v>10357.23</v>
      </c>
      <c r="AH236" s="10">
        <v>179.29</v>
      </c>
      <c r="AI236" s="10">
        <v>325.29000000000002</v>
      </c>
      <c r="AJ236" s="12">
        <f t="shared" si="15"/>
        <v>0.46417152382104537</v>
      </c>
    </row>
    <row r="237" spans="1:36">
      <c r="A237" s="9" t="s">
        <v>468</v>
      </c>
      <c r="B237" s="10">
        <v>413.9</v>
      </c>
      <c r="C237" s="10">
        <v>71.2</v>
      </c>
      <c r="D237" s="10">
        <v>82.2</v>
      </c>
      <c r="E237" s="10">
        <v>70.8</v>
      </c>
      <c r="G237" s="10">
        <v>293.77999999999997</v>
      </c>
      <c r="H237" s="10">
        <v>2.88</v>
      </c>
      <c r="I237" s="10">
        <v>10.96</v>
      </c>
      <c r="J237" s="10">
        <v>4.34</v>
      </c>
      <c r="L237" s="10">
        <f t="shared" si="13"/>
        <v>71.2</v>
      </c>
      <c r="M237" s="10">
        <f t="shared" si="14"/>
        <v>2.88</v>
      </c>
      <c r="O237" s="11">
        <v>153225.22</v>
      </c>
      <c r="P237" s="11">
        <v>420.23</v>
      </c>
      <c r="Q237" s="10">
        <v>28.59</v>
      </c>
      <c r="R237" s="10">
        <v>466195.78</v>
      </c>
      <c r="S237" s="10" t="s">
        <v>158</v>
      </c>
      <c r="T237" s="10">
        <v>29.51</v>
      </c>
      <c r="U237" s="10">
        <v>0.49</v>
      </c>
      <c r="V237" s="10">
        <v>8.15</v>
      </c>
      <c r="W237" s="10">
        <v>14.68</v>
      </c>
      <c r="X237" s="10">
        <v>2.38</v>
      </c>
      <c r="Y237" s="10">
        <v>68.41</v>
      </c>
      <c r="Z237" s="10">
        <v>19.739999999999998</v>
      </c>
      <c r="AA237" s="10">
        <v>220.09</v>
      </c>
      <c r="AB237" s="10">
        <v>75.3</v>
      </c>
      <c r="AC237" s="10">
        <v>339.15</v>
      </c>
      <c r="AD237" s="10">
        <v>65.92</v>
      </c>
      <c r="AE237" s="10">
        <v>566.13</v>
      </c>
      <c r="AF237" s="10">
        <v>108.25</v>
      </c>
      <c r="AG237" s="10">
        <v>9766.9500000000007</v>
      </c>
      <c r="AH237" s="10">
        <v>629.96</v>
      </c>
      <c r="AI237" s="10">
        <v>388.67</v>
      </c>
      <c r="AJ237" s="12">
        <f t="shared" si="15"/>
        <v>0.22960090202630259</v>
      </c>
    </row>
    <row r="238" spans="1:36">
      <c r="A238" s="9" t="s">
        <v>469</v>
      </c>
      <c r="B238" s="10">
        <v>252.9</v>
      </c>
      <c r="C238" s="10">
        <v>19.399999999999999</v>
      </c>
      <c r="D238" s="10">
        <v>21.4</v>
      </c>
      <c r="E238" s="10">
        <v>18.100000000000001</v>
      </c>
      <c r="G238" s="10">
        <v>338.73</v>
      </c>
      <c r="H238" s="10">
        <v>0.61</v>
      </c>
      <c r="I238" s="10">
        <v>3.41</v>
      </c>
      <c r="J238" s="10">
        <v>1.63</v>
      </c>
      <c r="L238" s="10">
        <f t="shared" si="13"/>
        <v>19.399999999999999</v>
      </c>
      <c r="M238" s="10">
        <f t="shared" si="14"/>
        <v>0.61</v>
      </c>
      <c r="O238" s="11">
        <v>153225.22</v>
      </c>
      <c r="P238" s="11">
        <v>142.61000000000001</v>
      </c>
      <c r="Q238" s="10">
        <v>3.99</v>
      </c>
      <c r="R238" s="10">
        <v>454475.28</v>
      </c>
      <c r="S238" s="10" t="s">
        <v>147</v>
      </c>
      <c r="T238" s="10">
        <v>42.32</v>
      </c>
      <c r="U238" s="10" t="s">
        <v>217</v>
      </c>
      <c r="V238" s="10" t="s">
        <v>52</v>
      </c>
      <c r="W238" s="10">
        <v>2.9</v>
      </c>
      <c r="X238" s="10">
        <v>1.18</v>
      </c>
      <c r="Y238" s="10">
        <v>17.14</v>
      </c>
      <c r="Z238" s="10">
        <v>5.55</v>
      </c>
      <c r="AA238" s="10">
        <v>68.16</v>
      </c>
      <c r="AB238" s="10">
        <v>26.84</v>
      </c>
      <c r="AC238" s="10">
        <v>139.94</v>
      </c>
      <c r="AD238" s="10">
        <v>32.159999999999997</v>
      </c>
      <c r="AE238" s="10">
        <v>341.26</v>
      </c>
      <c r="AF238" s="10">
        <v>81.040000000000006</v>
      </c>
      <c r="AG238" s="10">
        <v>12215.72</v>
      </c>
      <c r="AH238" s="10">
        <v>937.53</v>
      </c>
      <c r="AI238" s="10">
        <v>1123.5899999999999</v>
      </c>
      <c r="AJ238" s="12">
        <f t="shared" si="15"/>
        <v>0.51167836629580843</v>
      </c>
    </row>
    <row r="239" spans="1:36">
      <c r="A239" s="9" t="s">
        <v>470</v>
      </c>
      <c r="B239" s="10">
        <v>0.1</v>
      </c>
      <c r="C239" s="10">
        <v>67</v>
      </c>
      <c r="D239" s="10">
        <v>63.1</v>
      </c>
      <c r="E239" s="10">
        <v>62.5</v>
      </c>
      <c r="G239" s="10">
        <v>378.32</v>
      </c>
      <c r="H239" s="10">
        <v>2.34</v>
      </c>
      <c r="I239" s="10">
        <v>13.17</v>
      </c>
      <c r="J239" s="10">
        <v>8.82</v>
      </c>
      <c r="L239" s="10">
        <f t="shared" si="13"/>
        <v>67</v>
      </c>
      <c r="M239" s="10">
        <f t="shared" si="14"/>
        <v>2.34</v>
      </c>
      <c r="O239" s="11">
        <v>153225.22</v>
      </c>
      <c r="P239" s="11">
        <v>329.92</v>
      </c>
      <c r="Q239" s="10">
        <v>5.17</v>
      </c>
      <c r="R239" s="10">
        <v>453669.91</v>
      </c>
      <c r="S239" s="10" t="s">
        <v>132</v>
      </c>
      <c r="T239" s="10">
        <v>11.41</v>
      </c>
      <c r="U239" s="10" t="s">
        <v>50</v>
      </c>
      <c r="V239" s="10" t="s">
        <v>303</v>
      </c>
      <c r="W239" s="10">
        <v>1.87</v>
      </c>
      <c r="X239" s="10">
        <v>0.74199999999999999</v>
      </c>
      <c r="Y239" s="10">
        <v>12.54</v>
      </c>
      <c r="Z239" s="10">
        <v>4.4000000000000004</v>
      </c>
      <c r="AA239" s="10">
        <v>62.61</v>
      </c>
      <c r="AB239" s="10">
        <v>25.92</v>
      </c>
      <c r="AC239" s="10">
        <v>145.12</v>
      </c>
      <c r="AD239" s="10">
        <v>34.380000000000003</v>
      </c>
      <c r="AE239" s="10">
        <v>369.11</v>
      </c>
      <c r="AF239" s="10">
        <v>87.65</v>
      </c>
      <c r="AG239" s="10">
        <v>11121.79</v>
      </c>
      <c r="AH239" s="10">
        <v>133</v>
      </c>
      <c r="AI239" s="10">
        <v>249.4</v>
      </c>
      <c r="AJ239" s="12">
        <f t="shared" si="15"/>
        <v>0.46843980297212001</v>
      </c>
    </row>
    <row r="240" spans="1:36">
      <c r="A240" s="9" t="s">
        <v>471</v>
      </c>
      <c r="B240" s="10">
        <v>361.8</v>
      </c>
      <c r="C240" s="10">
        <v>17.8</v>
      </c>
      <c r="D240" s="10">
        <v>20.6</v>
      </c>
      <c r="E240" s="10">
        <v>16.399999999999999</v>
      </c>
      <c r="G240" s="10">
        <v>279.22000000000003</v>
      </c>
      <c r="H240" s="10">
        <v>0.52</v>
      </c>
      <c r="I240" s="10">
        <v>2.7</v>
      </c>
      <c r="J240" s="10">
        <v>1.05</v>
      </c>
      <c r="L240" s="10">
        <f t="shared" si="13"/>
        <v>17.8</v>
      </c>
      <c r="M240" s="10">
        <f t="shared" si="14"/>
        <v>0.52</v>
      </c>
      <c r="O240" s="11">
        <v>153225.22</v>
      </c>
      <c r="P240" s="11">
        <v>119.91</v>
      </c>
      <c r="Q240" s="10">
        <v>1.69</v>
      </c>
      <c r="R240" s="10">
        <v>447835.56</v>
      </c>
      <c r="S240" s="10" t="s">
        <v>288</v>
      </c>
      <c r="T240" s="10">
        <v>42.96</v>
      </c>
      <c r="U240" s="10" t="s">
        <v>122</v>
      </c>
      <c r="V240" s="10" t="s">
        <v>472</v>
      </c>
      <c r="W240" s="10">
        <v>2.04</v>
      </c>
      <c r="X240" s="10">
        <v>0.71899999999999997</v>
      </c>
      <c r="Y240" s="10">
        <v>11.55</v>
      </c>
      <c r="Z240" s="10">
        <v>3.52</v>
      </c>
      <c r="AA240" s="10">
        <v>46.71</v>
      </c>
      <c r="AB240" s="10">
        <v>19.75</v>
      </c>
      <c r="AC240" s="10">
        <v>112.96</v>
      </c>
      <c r="AD240" s="10">
        <v>28.33</v>
      </c>
      <c r="AE240" s="10">
        <v>322.29000000000002</v>
      </c>
      <c r="AF240" s="10">
        <v>79.38</v>
      </c>
      <c r="AG240" s="10">
        <v>12409.05</v>
      </c>
      <c r="AH240" s="10">
        <v>1365.86</v>
      </c>
      <c r="AI240" s="10">
        <v>1264.83</v>
      </c>
      <c r="AJ240" s="12">
        <f t="shared" si="15"/>
        <v>0.45283738147701358</v>
      </c>
    </row>
    <row r="241" spans="1:36">
      <c r="A241" s="9" t="s">
        <v>473</v>
      </c>
      <c r="B241" s="10">
        <v>143.69999999999999</v>
      </c>
      <c r="C241" s="10">
        <v>45.9</v>
      </c>
      <c r="D241" s="10">
        <v>47.8</v>
      </c>
      <c r="E241" s="10">
        <v>23.6</v>
      </c>
      <c r="G241" s="10">
        <v>415.82</v>
      </c>
      <c r="H241" s="10">
        <v>1.7</v>
      </c>
      <c r="I241" s="10">
        <v>9.27</v>
      </c>
      <c r="J241" s="10">
        <v>4.1500000000000004</v>
      </c>
      <c r="L241" s="10">
        <f t="shared" si="13"/>
        <v>45.9</v>
      </c>
      <c r="M241" s="10">
        <f t="shared" si="14"/>
        <v>1.7</v>
      </c>
      <c r="O241" s="11">
        <v>153225.22</v>
      </c>
      <c r="P241" s="11">
        <v>121.34</v>
      </c>
      <c r="Q241" s="10">
        <v>1.91</v>
      </c>
      <c r="R241" s="10">
        <v>451021.63</v>
      </c>
      <c r="S241" s="10" t="s">
        <v>298</v>
      </c>
      <c r="T241" s="10">
        <v>18.850000000000001</v>
      </c>
      <c r="U241" s="10" t="s">
        <v>24</v>
      </c>
      <c r="V241" s="10" t="s">
        <v>467</v>
      </c>
      <c r="W241" s="10">
        <v>1.1299999999999999</v>
      </c>
      <c r="X241" s="10">
        <v>0.36299999999999999</v>
      </c>
      <c r="Y241" s="10">
        <v>6.66</v>
      </c>
      <c r="Z241" s="10">
        <v>1.81</v>
      </c>
      <c r="AA241" s="10">
        <v>24.12</v>
      </c>
      <c r="AB241" s="10">
        <v>10.28</v>
      </c>
      <c r="AC241" s="10">
        <v>57.48</v>
      </c>
      <c r="AD241" s="10">
        <v>14.17</v>
      </c>
      <c r="AE241" s="10">
        <v>158.05000000000001</v>
      </c>
      <c r="AF241" s="10">
        <v>37.700000000000003</v>
      </c>
      <c r="AG241" s="10">
        <v>11314.63</v>
      </c>
      <c r="AH241" s="10">
        <v>252.97</v>
      </c>
      <c r="AI241" s="10">
        <v>386.61</v>
      </c>
      <c r="AJ241" s="12">
        <f t="shared" si="15"/>
        <v>0.40452907794747889</v>
      </c>
    </row>
    <row r="242" spans="1:36">
      <c r="A242" s="9" t="s">
        <v>474</v>
      </c>
      <c r="B242" s="10">
        <v>79.900000000000006</v>
      </c>
      <c r="C242" s="10">
        <v>64.599999999999994</v>
      </c>
      <c r="D242" s="10">
        <v>65</v>
      </c>
      <c r="E242" s="10">
        <v>66</v>
      </c>
      <c r="G242" s="10">
        <v>132.33000000000001</v>
      </c>
      <c r="H242" s="10">
        <v>1.03</v>
      </c>
      <c r="I242" s="10">
        <v>3.52</v>
      </c>
      <c r="J242" s="10">
        <v>2.3199999999999998</v>
      </c>
      <c r="L242" s="10">
        <f t="shared" si="13"/>
        <v>64.599999999999994</v>
      </c>
      <c r="M242" s="10">
        <f t="shared" si="14"/>
        <v>1.03</v>
      </c>
      <c r="O242" s="11">
        <v>153225.22</v>
      </c>
      <c r="P242" s="11">
        <v>812.83</v>
      </c>
      <c r="Q242" s="10">
        <v>4.33</v>
      </c>
      <c r="R242" s="10">
        <v>446433.41</v>
      </c>
      <c r="S242" s="10" t="s">
        <v>475</v>
      </c>
      <c r="T242" s="10">
        <v>49.1</v>
      </c>
      <c r="U242" s="10">
        <v>0.33400000000000002</v>
      </c>
      <c r="V242" s="10">
        <v>4.93</v>
      </c>
      <c r="W242" s="10">
        <v>9.39</v>
      </c>
      <c r="X242" s="10">
        <v>3.23</v>
      </c>
      <c r="Y242" s="10">
        <v>51.36</v>
      </c>
      <c r="Z242" s="10">
        <v>17.23</v>
      </c>
      <c r="AA242" s="10">
        <v>224.63</v>
      </c>
      <c r="AB242" s="10">
        <v>88.54</v>
      </c>
      <c r="AC242" s="10">
        <v>463.23</v>
      </c>
      <c r="AD242" s="10">
        <v>108.49</v>
      </c>
      <c r="AE242" s="10">
        <v>1121.1199999999999</v>
      </c>
      <c r="AF242" s="10">
        <v>259.76</v>
      </c>
      <c r="AG242" s="10">
        <v>9465.9599999999991</v>
      </c>
      <c r="AH242" s="10">
        <v>1005.85</v>
      </c>
      <c r="AI242" s="10">
        <v>1300.26</v>
      </c>
      <c r="AJ242" s="12">
        <f t="shared" si="15"/>
        <v>0.44965215022831073</v>
      </c>
    </row>
    <row r="243" spans="1:36">
      <c r="A243" s="9" t="s">
        <v>476</v>
      </c>
      <c r="B243" s="10">
        <v>24.2</v>
      </c>
      <c r="C243" s="10">
        <v>129.4</v>
      </c>
      <c r="D243" s="10">
        <v>124.2</v>
      </c>
      <c r="E243" s="10">
        <v>134.30000000000001</v>
      </c>
      <c r="G243" s="10">
        <v>489</v>
      </c>
      <c r="H243" s="10">
        <v>4.97</v>
      </c>
      <c r="I243" s="10">
        <v>27.46</v>
      </c>
      <c r="J243" s="10">
        <v>12.73</v>
      </c>
      <c r="L243" s="10">
        <f t="shared" si="13"/>
        <v>129.4</v>
      </c>
      <c r="M243" s="10">
        <f t="shared" si="14"/>
        <v>4.97</v>
      </c>
      <c r="O243" s="11">
        <v>153225.22</v>
      </c>
      <c r="P243" s="11">
        <v>289.27999999999997</v>
      </c>
      <c r="Q243" s="10">
        <v>11.09</v>
      </c>
      <c r="R243" s="10">
        <v>453107.84</v>
      </c>
      <c r="S243" s="10" t="s">
        <v>109</v>
      </c>
      <c r="T243" s="10">
        <v>7.35</v>
      </c>
      <c r="U243" s="10" t="s">
        <v>115</v>
      </c>
      <c r="V243" s="10">
        <v>1.89</v>
      </c>
      <c r="W243" s="10">
        <v>3.55</v>
      </c>
      <c r="X243" s="10">
        <v>0.59599999999999997</v>
      </c>
      <c r="Y243" s="10">
        <v>17.45</v>
      </c>
      <c r="Z243" s="10">
        <v>5.15</v>
      </c>
      <c r="AA243" s="10">
        <v>61.37</v>
      </c>
      <c r="AB243" s="10">
        <v>21.4</v>
      </c>
      <c r="AC243" s="10">
        <v>100.1</v>
      </c>
      <c r="AD243" s="10">
        <v>20.13</v>
      </c>
      <c r="AE243" s="10">
        <v>176.16</v>
      </c>
      <c r="AF243" s="10">
        <v>35.81</v>
      </c>
      <c r="AG243" s="10">
        <v>8782.5</v>
      </c>
      <c r="AH243" s="10">
        <v>88.7</v>
      </c>
      <c r="AI243" s="10">
        <v>111.14</v>
      </c>
      <c r="AJ243" s="12">
        <f t="shared" si="15"/>
        <v>0.23150150751183715</v>
      </c>
    </row>
    <row r="244" spans="1:36">
      <c r="A244" s="9" t="s">
        <v>477</v>
      </c>
      <c r="B244" s="10">
        <v>352.2</v>
      </c>
      <c r="C244" s="10">
        <v>197.8</v>
      </c>
      <c r="D244" s="10">
        <v>210.3</v>
      </c>
      <c r="E244" s="10">
        <v>221.9</v>
      </c>
      <c r="G244" s="10">
        <v>275.16000000000003</v>
      </c>
      <c r="H244" s="10">
        <v>6.59</v>
      </c>
      <c r="I244" s="10">
        <v>24.52</v>
      </c>
      <c r="J244" s="10">
        <v>12.91</v>
      </c>
      <c r="L244" s="10">
        <f t="shared" si="13"/>
        <v>197.8</v>
      </c>
      <c r="M244" s="10">
        <f t="shared" si="14"/>
        <v>6.59</v>
      </c>
      <c r="O244" s="11">
        <v>153225.22</v>
      </c>
      <c r="P244" s="11">
        <v>348.56</v>
      </c>
      <c r="Q244" s="10">
        <v>8.7200000000000006</v>
      </c>
      <c r="R244" s="10">
        <v>451241.03</v>
      </c>
      <c r="S244" s="10" t="s">
        <v>192</v>
      </c>
      <c r="T244" s="10">
        <v>16.72</v>
      </c>
      <c r="U244" s="10" t="s">
        <v>478</v>
      </c>
      <c r="V244" s="10">
        <v>2.4300000000000002</v>
      </c>
      <c r="W244" s="10">
        <v>4.01</v>
      </c>
      <c r="X244" s="10">
        <v>1</v>
      </c>
      <c r="Y244" s="10">
        <v>22.95</v>
      </c>
      <c r="Z244" s="10">
        <v>7.62</v>
      </c>
      <c r="AA244" s="10">
        <v>93.75</v>
      </c>
      <c r="AB244" s="10">
        <v>35.89</v>
      </c>
      <c r="AC244" s="10">
        <v>176.95</v>
      </c>
      <c r="AD244" s="10">
        <v>37.11</v>
      </c>
      <c r="AE244" s="10">
        <v>339.25</v>
      </c>
      <c r="AF244" s="10">
        <v>68.930000000000007</v>
      </c>
      <c r="AG244" s="10">
        <v>9491.58</v>
      </c>
      <c r="AH244" s="10">
        <v>164.22</v>
      </c>
      <c r="AI244" s="10">
        <v>153.41999999999999</v>
      </c>
      <c r="AJ244" s="12">
        <f t="shared" si="15"/>
        <v>0.31868081900714013</v>
      </c>
    </row>
    <row r="245" spans="1:36">
      <c r="A245" s="9" t="s">
        <v>479</v>
      </c>
      <c r="B245" s="10">
        <v>143.9</v>
      </c>
      <c r="C245" s="10">
        <v>127</v>
      </c>
      <c r="D245" s="10">
        <v>127.9</v>
      </c>
      <c r="E245" s="10">
        <v>130.1</v>
      </c>
      <c r="G245" s="10">
        <v>76.12</v>
      </c>
      <c r="H245" s="10">
        <v>1.56</v>
      </c>
      <c r="I245" s="10">
        <v>3.8</v>
      </c>
      <c r="J245" s="10">
        <v>3.12</v>
      </c>
      <c r="L245" s="10">
        <f t="shared" si="13"/>
        <v>127</v>
      </c>
      <c r="M245" s="10">
        <f t="shared" si="14"/>
        <v>1.56</v>
      </c>
      <c r="O245" s="11">
        <v>153225.22</v>
      </c>
      <c r="P245" s="11">
        <v>559.48</v>
      </c>
      <c r="Q245" s="10">
        <v>1.63</v>
      </c>
      <c r="R245" s="10">
        <v>442566.72</v>
      </c>
      <c r="S245" s="10">
        <v>0.46</v>
      </c>
      <c r="T245" s="10">
        <v>12.07</v>
      </c>
      <c r="U245" s="10">
        <v>0.19</v>
      </c>
      <c r="V245" s="10">
        <v>1.7</v>
      </c>
      <c r="W245" s="10">
        <v>3.69</v>
      </c>
      <c r="X245" s="10" t="s">
        <v>480</v>
      </c>
      <c r="Y245" s="10">
        <v>34.6</v>
      </c>
      <c r="Z245" s="10">
        <v>13.33</v>
      </c>
      <c r="AA245" s="10">
        <v>187.3</v>
      </c>
      <c r="AB245" s="10">
        <v>74.650000000000006</v>
      </c>
      <c r="AC245" s="10">
        <v>371.77</v>
      </c>
      <c r="AD245" s="10">
        <v>77.02</v>
      </c>
      <c r="AE245" s="10">
        <v>696.18</v>
      </c>
      <c r="AF245" s="10">
        <v>137.69999999999999</v>
      </c>
      <c r="AG245" s="10">
        <v>14026.64</v>
      </c>
      <c r="AH245" s="10">
        <v>965.83</v>
      </c>
      <c r="AI245" s="10">
        <v>1203.8</v>
      </c>
      <c r="AJ245" s="12" t="s">
        <v>1833</v>
      </c>
    </row>
    <row r="246" spans="1:36">
      <c r="A246" s="9" t="s">
        <v>481</v>
      </c>
      <c r="B246" s="10">
        <v>34.4</v>
      </c>
      <c r="C246" s="10">
        <v>48.5</v>
      </c>
      <c r="D246" s="10">
        <v>48.2</v>
      </c>
      <c r="E246" s="10">
        <v>49.1</v>
      </c>
      <c r="G246" s="10">
        <v>242.67</v>
      </c>
      <c r="H246" s="10">
        <v>1.58</v>
      </c>
      <c r="I246" s="10">
        <v>4.92</v>
      </c>
      <c r="J246" s="10">
        <v>2.63</v>
      </c>
      <c r="L246" s="10">
        <f t="shared" si="13"/>
        <v>48.5</v>
      </c>
      <c r="M246" s="10">
        <f t="shared" si="14"/>
        <v>1.58</v>
      </c>
      <c r="O246" s="11">
        <v>153225.22</v>
      </c>
      <c r="P246" s="11">
        <v>443.42</v>
      </c>
      <c r="Q246" s="10">
        <v>17.010000000000002</v>
      </c>
      <c r="R246" s="10">
        <v>487132.44</v>
      </c>
      <c r="S246" s="10" t="s">
        <v>118</v>
      </c>
      <c r="T246" s="10">
        <v>27.58</v>
      </c>
      <c r="U246" s="10">
        <v>0.65</v>
      </c>
      <c r="V246" s="10">
        <v>9.85</v>
      </c>
      <c r="W246" s="10">
        <v>16.71</v>
      </c>
      <c r="X246" s="10">
        <v>0.93</v>
      </c>
      <c r="Y246" s="10">
        <v>82.41</v>
      </c>
      <c r="Z246" s="10">
        <v>25.38</v>
      </c>
      <c r="AA246" s="10">
        <v>282.18</v>
      </c>
      <c r="AB246" s="10">
        <v>99.74</v>
      </c>
      <c r="AC246" s="10">
        <v>440.39</v>
      </c>
      <c r="AD246" s="10">
        <v>80.84</v>
      </c>
      <c r="AE246" s="10">
        <v>641.80999999999995</v>
      </c>
      <c r="AF246" s="10">
        <v>117.99</v>
      </c>
      <c r="AG246" s="10">
        <v>10576.04</v>
      </c>
      <c r="AH246" s="10">
        <v>1315.89</v>
      </c>
      <c r="AI246" s="10">
        <v>1083.3499999999999</v>
      </c>
      <c r="AJ246" s="12">
        <f t="shared" ref="AJ246:AJ277" si="16">IF(X246&gt;0,X246/SQRT(W246*Y246)/0.3271,"")</f>
        <v>7.6616837622367054E-2</v>
      </c>
    </row>
    <row r="247" spans="1:36">
      <c r="A247" s="9" t="s">
        <v>482</v>
      </c>
      <c r="B247" s="10">
        <v>0.1</v>
      </c>
      <c r="C247" s="10">
        <v>70.599999999999994</v>
      </c>
      <c r="D247" s="10">
        <v>62.3</v>
      </c>
      <c r="E247" s="10">
        <v>55.2</v>
      </c>
      <c r="G247" s="10">
        <v>499.52</v>
      </c>
      <c r="H247" s="10">
        <v>3.46</v>
      </c>
      <c r="I247" s="10">
        <v>22.27</v>
      </c>
      <c r="J247" s="10">
        <v>8.1300000000000008</v>
      </c>
      <c r="L247" s="10">
        <f t="shared" si="13"/>
        <v>70.599999999999994</v>
      </c>
      <c r="M247" s="10">
        <f t="shared" si="14"/>
        <v>3.46</v>
      </c>
      <c r="O247" s="11">
        <v>153225.22</v>
      </c>
      <c r="P247" s="11">
        <v>448.1</v>
      </c>
      <c r="Q247" s="10">
        <v>12.36</v>
      </c>
      <c r="R247" s="10">
        <v>445085.16</v>
      </c>
      <c r="S247" s="10" t="s">
        <v>171</v>
      </c>
      <c r="T247" s="10">
        <v>13.99</v>
      </c>
      <c r="U247" s="10">
        <v>0.21</v>
      </c>
      <c r="V247" s="10">
        <v>3.09</v>
      </c>
      <c r="W247" s="10">
        <v>5.72</v>
      </c>
      <c r="X247" s="10">
        <v>1.41</v>
      </c>
      <c r="Y247" s="10">
        <v>33.89</v>
      </c>
      <c r="Z247" s="10">
        <v>11.21</v>
      </c>
      <c r="AA247" s="10">
        <v>140.44999999999999</v>
      </c>
      <c r="AB247" s="10">
        <v>53.63</v>
      </c>
      <c r="AC247" s="10">
        <v>257.85000000000002</v>
      </c>
      <c r="AD247" s="10">
        <v>52.78</v>
      </c>
      <c r="AE247" s="10">
        <v>476.23</v>
      </c>
      <c r="AF247" s="10">
        <v>99.13</v>
      </c>
      <c r="AG247" s="10">
        <v>8893.65</v>
      </c>
      <c r="AH247" s="10">
        <v>154.59</v>
      </c>
      <c r="AI247" s="10">
        <v>138.51</v>
      </c>
      <c r="AJ247" s="12">
        <f t="shared" si="16"/>
        <v>0.30960272157834978</v>
      </c>
    </row>
    <row r="248" spans="1:36">
      <c r="A248" s="9" t="s">
        <v>483</v>
      </c>
      <c r="B248" s="10">
        <v>169.9</v>
      </c>
      <c r="C248" s="10">
        <v>46.7</v>
      </c>
      <c r="D248" s="10">
        <v>49.1</v>
      </c>
      <c r="E248" s="10">
        <v>43.5</v>
      </c>
      <c r="G248" s="10">
        <v>233.49</v>
      </c>
      <c r="H248" s="10">
        <v>1.19</v>
      </c>
      <c r="I248" s="10">
        <v>5.0199999999999996</v>
      </c>
      <c r="J248" s="10">
        <v>1.39</v>
      </c>
      <c r="L248" s="10">
        <f t="shared" si="13"/>
        <v>46.7</v>
      </c>
      <c r="M248" s="10">
        <f t="shared" si="14"/>
        <v>1.19</v>
      </c>
      <c r="O248" s="11">
        <v>153225.22</v>
      </c>
      <c r="P248" s="11">
        <v>297.11</v>
      </c>
      <c r="Q248" s="10">
        <v>4.91</v>
      </c>
      <c r="R248" s="10">
        <v>423882.56</v>
      </c>
      <c r="S248" s="10" t="s">
        <v>343</v>
      </c>
      <c r="T248" s="10">
        <v>22.8</v>
      </c>
      <c r="U248" s="10" t="s">
        <v>484</v>
      </c>
      <c r="V248" s="10" t="s">
        <v>485</v>
      </c>
      <c r="W248" s="10">
        <v>3.49</v>
      </c>
      <c r="X248" s="10">
        <v>0.57199999999999995</v>
      </c>
      <c r="Y248" s="10">
        <v>21</v>
      </c>
      <c r="Z248" s="10">
        <v>7.01</v>
      </c>
      <c r="AA248" s="10">
        <v>96.94</v>
      </c>
      <c r="AB248" s="10">
        <v>36.880000000000003</v>
      </c>
      <c r="AC248" s="10">
        <v>193.09</v>
      </c>
      <c r="AD248" s="10">
        <v>40.93</v>
      </c>
      <c r="AE248" s="10">
        <v>400.69</v>
      </c>
      <c r="AF248" s="10">
        <v>80.59</v>
      </c>
      <c r="AG248" s="10">
        <v>10802.15</v>
      </c>
      <c r="AH248" s="10">
        <v>264.44</v>
      </c>
      <c r="AI248" s="10">
        <v>345.5</v>
      </c>
      <c r="AJ248" s="12">
        <f t="shared" si="16"/>
        <v>0.20426460748325417</v>
      </c>
    </row>
    <row r="249" spans="1:36">
      <c r="A249" s="9" t="s">
        <v>486</v>
      </c>
      <c r="B249" s="10">
        <v>196.3</v>
      </c>
      <c r="C249" s="10">
        <v>60.8</v>
      </c>
      <c r="D249" s="10">
        <v>64.3</v>
      </c>
      <c r="E249" s="10">
        <v>66.400000000000006</v>
      </c>
      <c r="G249" s="10">
        <v>143.44</v>
      </c>
      <c r="H249" s="10">
        <v>1.46</v>
      </c>
      <c r="I249" s="10">
        <v>3.76</v>
      </c>
      <c r="J249" s="10">
        <v>3.89</v>
      </c>
      <c r="L249" s="10">
        <f t="shared" si="13"/>
        <v>60.8</v>
      </c>
      <c r="M249" s="10">
        <f t="shared" si="14"/>
        <v>1.46</v>
      </c>
      <c r="O249" s="11">
        <v>153225.22</v>
      </c>
      <c r="P249" s="11">
        <v>1159.8900000000001</v>
      </c>
      <c r="Q249" s="10">
        <v>4.22</v>
      </c>
      <c r="R249" s="10">
        <v>483562.09</v>
      </c>
      <c r="S249" s="10" t="s">
        <v>487</v>
      </c>
      <c r="T249" s="10">
        <v>33.9</v>
      </c>
      <c r="U249" s="10" t="s">
        <v>488</v>
      </c>
      <c r="V249" s="10">
        <v>1.85</v>
      </c>
      <c r="W249" s="10">
        <v>5.35</v>
      </c>
      <c r="X249" s="10">
        <v>1.06</v>
      </c>
      <c r="Y249" s="10">
        <v>40.380000000000003</v>
      </c>
      <c r="Z249" s="10">
        <v>17.77</v>
      </c>
      <c r="AA249" s="10">
        <v>269.20999999999998</v>
      </c>
      <c r="AB249" s="10">
        <v>110.33</v>
      </c>
      <c r="AC249" s="10">
        <v>594.16999999999996</v>
      </c>
      <c r="AD249" s="10">
        <v>133.26</v>
      </c>
      <c r="AE249" s="10">
        <v>1327.64</v>
      </c>
      <c r="AF249" s="10">
        <v>276.14999999999998</v>
      </c>
      <c r="AG249" s="10">
        <v>13357.1</v>
      </c>
      <c r="AH249" s="10">
        <v>773.23</v>
      </c>
      <c r="AI249" s="10">
        <v>1519.46</v>
      </c>
      <c r="AJ249" s="12">
        <f t="shared" si="16"/>
        <v>0.22047800616919921</v>
      </c>
    </row>
    <row r="250" spans="1:36">
      <c r="A250" s="9" t="s">
        <v>489</v>
      </c>
      <c r="B250" s="10">
        <v>2037.3</v>
      </c>
      <c r="C250" s="10">
        <v>2056.6</v>
      </c>
      <c r="D250" s="10">
        <v>2047</v>
      </c>
      <c r="E250" s="10">
        <v>1960.6</v>
      </c>
      <c r="G250" s="10">
        <v>14.56</v>
      </c>
      <c r="H250" s="10">
        <v>14.07</v>
      </c>
      <c r="I250" s="10">
        <v>7.17</v>
      </c>
      <c r="J250" s="10">
        <v>28.39</v>
      </c>
      <c r="L250" s="10">
        <f t="shared" si="13"/>
        <v>2037.3</v>
      </c>
      <c r="M250" s="10">
        <f t="shared" si="14"/>
        <v>14.56</v>
      </c>
      <c r="O250" s="11">
        <v>153225.22</v>
      </c>
      <c r="P250" s="11">
        <v>177.93</v>
      </c>
      <c r="Q250" s="10">
        <v>4.47</v>
      </c>
      <c r="R250" s="10">
        <v>449132.25</v>
      </c>
      <c r="S250" s="10" t="s">
        <v>124</v>
      </c>
      <c r="T250" s="10">
        <v>12.58</v>
      </c>
      <c r="U250" s="10" t="s">
        <v>76</v>
      </c>
      <c r="V250" s="10" t="s">
        <v>362</v>
      </c>
      <c r="W250" s="10">
        <v>2.76</v>
      </c>
      <c r="X250" s="10">
        <v>0.73299999999999998</v>
      </c>
      <c r="Y250" s="10">
        <v>13.61</v>
      </c>
      <c r="Z250" s="10">
        <v>4.1399999999999997</v>
      </c>
      <c r="AA250" s="10">
        <v>53.69</v>
      </c>
      <c r="AB250" s="10">
        <v>21.63</v>
      </c>
      <c r="AC250" s="10">
        <v>115.89</v>
      </c>
      <c r="AD250" s="10">
        <v>26.68</v>
      </c>
      <c r="AE250" s="10">
        <v>273.66000000000003</v>
      </c>
      <c r="AF250" s="10">
        <v>62.06</v>
      </c>
      <c r="AG250" s="10">
        <v>10373.42</v>
      </c>
      <c r="AH250" s="10">
        <v>216.22</v>
      </c>
      <c r="AI250" s="10">
        <v>571.79999999999995</v>
      </c>
      <c r="AJ250" s="12">
        <f t="shared" si="16"/>
        <v>0.36562831994203271</v>
      </c>
    </row>
    <row r="251" spans="1:36">
      <c r="A251" s="9" t="s">
        <v>490</v>
      </c>
      <c r="B251" s="10">
        <v>1149.0999999999999</v>
      </c>
      <c r="C251" s="10">
        <v>1134.9000000000001</v>
      </c>
      <c r="D251" s="10">
        <v>1139.7</v>
      </c>
      <c r="E251" s="10">
        <v>1156.9000000000001</v>
      </c>
      <c r="G251" s="10">
        <v>26.08</v>
      </c>
      <c r="H251" s="10">
        <v>9.69</v>
      </c>
      <c r="I251" s="10">
        <v>8.61</v>
      </c>
      <c r="J251" s="10">
        <v>21.67</v>
      </c>
      <c r="L251" s="10">
        <f t="shared" si="13"/>
        <v>1149.0999999999999</v>
      </c>
      <c r="M251" s="10">
        <f t="shared" si="14"/>
        <v>26.08</v>
      </c>
      <c r="O251" s="11">
        <v>153225.23000000001</v>
      </c>
      <c r="P251" s="11">
        <v>328.12</v>
      </c>
      <c r="Q251" s="10">
        <v>8.15</v>
      </c>
      <c r="R251" s="10">
        <v>444321.53</v>
      </c>
      <c r="S251" s="10" t="s">
        <v>83</v>
      </c>
      <c r="T251" s="10">
        <v>29.06</v>
      </c>
      <c r="U251" s="10" t="s">
        <v>217</v>
      </c>
      <c r="V251" s="10" t="s">
        <v>168</v>
      </c>
      <c r="W251" s="10">
        <v>1.1200000000000001</v>
      </c>
      <c r="X251" s="10">
        <v>0.126</v>
      </c>
      <c r="Y251" s="10">
        <v>6.66</v>
      </c>
      <c r="Z251" s="10">
        <v>2.87</v>
      </c>
      <c r="AA251" s="10">
        <v>43.63</v>
      </c>
      <c r="AB251" s="10">
        <v>20.28</v>
      </c>
      <c r="AC251" s="10">
        <v>129.13999999999999</v>
      </c>
      <c r="AD251" s="10">
        <v>34.58</v>
      </c>
      <c r="AE251" s="10">
        <v>383.78</v>
      </c>
      <c r="AF251" s="10">
        <v>85.42</v>
      </c>
      <c r="AG251" s="10">
        <v>12598.03</v>
      </c>
      <c r="AH251" s="10">
        <v>179.18</v>
      </c>
      <c r="AI251" s="10">
        <v>407.19</v>
      </c>
      <c r="AJ251" s="12">
        <f t="shared" si="16"/>
        <v>0.14104051174623483</v>
      </c>
    </row>
    <row r="252" spans="1:36">
      <c r="A252" s="9" t="s">
        <v>491</v>
      </c>
      <c r="B252" s="10">
        <v>1627.6</v>
      </c>
      <c r="C252" s="10">
        <v>20.5</v>
      </c>
      <c r="D252" s="10">
        <v>43.8</v>
      </c>
      <c r="E252" s="10">
        <v>27.3</v>
      </c>
      <c r="G252" s="10">
        <v>106.32</v>
      </c>
      <c r="H252" s="10">
        <v>0.56999999999999995</v>
      </c>
      <c r="I252" s="10">
        <v>2.2599999999999998</v>
      </c>
      <c r="J252" s="10">
        <v>1.1499999999999999</v>
      </c>
      <c r="L252" s="10">
        <f t="shared" si="13"/>
        <v>20.5</v>
      </c>
      <c r="M252" s="10">
        <f t="shared" si="14"/>
        <v>0.56999999999999995</v>
      </c>
      <c r="O252" s="11">
        <v>153225.22</v>
      </c>
      <c r="P252" s="11">
        <v>126.12</v>
      </c>
      <c r="Q252" s="10">
        <v>17.91</v>
      </c>
      <c r="R252" s="10">
        <v>446788.75</v>
      </c>
      <c r="S252" s="10">
        <v>0.27600000000000002</v>
      </c>
      <c r="T252" s="10">
        <v>66.64</v>
      </c>
      <c r="U252" s="10" t="s">
        <v>101</v>
      </c>
      <c r="V252" s="10">
        <v>1.72</v>
      </c>
      <c r="W252" s="10">
        <v>2.3199999999999998</v>
      </c>
      <c r="X252" s="10">
        <v>0.72</v>
      </c>
      <c r="Y252" s="10">
        <v>10.55</v>
      </c>
      <c r="Z252" s="10">
        <v>3.53</v>
      </c>
      <c r="AA252" s="10">
        <v>45.32</v>
      </c>
      <c r="AB252" s="10">
        <v>19.899999999999999</v>
      </c>
      <c r="AC252" s="10">
        <v>120.66</v>
      </c>
      <c r="AD252" s="10">
        <v>32.92</v>
      </c>
      <c r="AE252" s="10">
        <v>384.78</v>
      </c>
      <c r="AF252" s="10">
        <v>98.05</v>
      </c>
      <c r="AG252" s="10">
        <v>12733.87</v>
      </c>
      <c r="AH252" s="10">
        <v>2537.19</v>
      </c>
      <c r="AI252" s="10">
        <v>1959.43</v>
      </c>
      <c r="AJ252" s="12">
        <f t="shared" si="16"/>
        <v>0.44491979663775888</v>
      </c>
    </row>
    <row r="253" spans="1:36">
      <c r="A253" s="9" t="s">
        <v>492</v>
      </c>
      <c r="B253" s="10">
        <v>4945.8999999999996</v>
      </c>
      <c r="C253" s="10">
        <v>1782.8</v>
      </c>
      <c r="D253" s="10">
        <v>3659.2</v>
      </c>
      <c r="E253" s="10" t="s">
        <v>493</v>
      </c>
      <c r="G253" s="10">
        <v>30.23</v>
      </c>
      <c r="H253" s="10">
        <v>38.07</v>
      </c>
      <c r="I253" s="10">
        <v>18.739999999999998</v>
      </c>
      <c r="J253" s="10">
        <v>1984.94</v>
      </c>
      <c r="L253" s="10">
        <f t="shared" si="13"/>
        <v>4945.8999999999996</v>
      </c>
      <c r="M253" s="10">
        <f t="shared" si="14"/>
        <v>30.23</v>
      </c>
      <c r="O253" s="11">
        <v>153225.22</v>
      </c>
      <c r="P253" s="11" t="s">
        <v>494</v>
      </c>
      <c r="Q253" s="10" t="s">
        <v>495</v>
      </c>
      <c r="R253" s="10">
        <v>230403.56</v>
      </c>
      <c r="S253" s="10">
        <v>563.36</v>
      </c>
      <c r="T253" s="10">
        <v>1518.86</v>
      </c>
      <c r="U253" s="10">
        <v>147.68</v>
      </c>
      <c r="V253" s="10">
        <v>484.44</v>
      </c>
      <c r="W253" s="10">
        <v>114.26</v>
      </c>
      <c r="X253" s="10">
        <v>42.24</v>
      </c>
      <c r="Y253" s="10">
        <v>168.2</v>
      </c>
      <c r="Z253" s="10">
        <v>49.47</v>
      </c>
      <c r="AA253" s="10">
        <v>473.82</v>
      </c>
      <c r="AB253" s="10">
        <v>108.75</v>
      </c>
      <c r="AC253" s="10">
        <v>433.17</v>
      </c>
      <c r="AD253" s="10">
        <v>68.599999999999994</v>
      </c>
      <c r="AE253" s="10">
        <v>630.53</v>
      </c>
      <c r="AF253" s="10">
        <v>59.99</v>
      </c>
      <c r="AG253" s="10">
        <v>24717.61</v>
      </c>
      <c r="AH253" s="10">
        <v>414.88</v>
      </c>
      <c r="AI253" s="10">
        <v>11570.11</v>
      </c>
      <c r="AJ253" s="12">
        <f t="shared" si="16"/>
        <v>0.931500859177541</v>
      </c>
    </row>
    <row r="254" spans="1:36">
      <c r="A254" s="9" t="s">
        <v>496</v>
      </c>
      <c r="B254" s="10">
        <v>105.5</v>
      </c>
      <c r="C254" s="10">
        <v>134.69999999999999</v>
      </c>
      <c r="D254" s="10">
        <v>133.1</v>
      </c>
      <c r="E254" s="10">
        <v>141.80000000000001</v>
      </c>
      <c r="G254" s="10">
        <v>134.91999999999999</v>
      </c>
      <c r="H254" s="10">
        <v>2.31</v>
      </c>
      <c r="I254" s="10">
        <v>7.18</v>
      </c>
      <c r="J254" s="10">
        <v>5.35</v>
      </c>
      <c r="L254" s="10">
        <f t="shared" si="13"/>
        <v>134.69999999999999</v>
      </c>
      <c r="M254" s="10">
        <f t="shared" si="14"/>
        <v>2.31</v>
      </c>
      <c r="O254" s="11">
        <v>153225.23000000001</v>
      </c>
      <c r="P254" s="11">
        <v>190.87</v>
      </c>
      <c r="Q254" s="10">
        <v>2.2200000000000002</v>
      </c>
      <c r="R254" s="10">
        <v>429528.59</v>
      </c>
      <c r="S254" s="10" t="s">
        <v>497</v>
      </c>
      <c r="T254" s="10">
        <v>9.57</v>
      </c>
      <c r="U254" s="10" t="s">
        <v>104</v>
      </c>
      <c r="V254" s="10" t="s">
        <v>498</v>
      </c>
      <c r="W254" s="10">
        <v>1.18</v>
      </c>
      <c r="X254" s="10">
        <v>0.33100000000000002</v>
      </c>
      <c r="Y254" s="10">
        <v>7.58</v>
      </c>
      <c r="Z254" s="10">
        <v>2.62</v>
      </c>
      <c r="AA254" s="10">
        <v>37.159999999999997</v>
      </c>
      <c r="AB254" s="10">
        <v>15.33</v>
      </c>
      <c r="AC254" s="10">
        <v>85.48</v>
      </c>
      <c r="AD254" s="10">
        <v>20.54</v>
      </c>
      <c r="AE254" s="10">
        <v>220.71</v>
      </c>
      <c r="AF254" s="10">
        <v>51.64</v>
      </c>
      <c r="AG254" s="10">
        <v>11352.3</v>
      </c>
      <c r="AH254" s="10">
        <v>295.88</v>
      </c>
      <c r="AI254" s="10">
        <v>454.4</v>
      </c>
      <c r="AJ254" s="12">
        <f t="shared" si="16"/>
        <v>0.33835441145997991</v>
      </c>
    </row>
    <row r="255" spans="1:36">
      <c r="A255" s="9" t="s">
        <v>499</v>
      </c>
      <c r="B255" s="10">
        <v>0.1</v>
      </c>
      <c r="C255" s="10">
        <v>54.6</v>
      </c>
      <c r="D255" s="10">
        <v>48.3</v>
      </c>
      <c r="E255" s="10">
        <v>54</v>
      </c>
      <c r="G255" s="10">
        <v>464.21</v>
      </c>
      <c r="H255" s="10">
        <v>2.73</v>
      </c>
      <c r="I255" s="10">
        <v>16.670000000000002</v>
      </c>
      <c r="J255" s="10">
        <v>7.36</v>
      </c>
      <c r="L255" s="10">
        <f t="shared" si="13"/>
        <v>54.6</v>
      </c>
      <c r="M255" s="10">
        <f t="shared" si="14"/>
        <v>2.73</v>
      </c>
      <c r="O255" s="11">
        <v>153225.22</v>
      </c>
      <c r="P255" s="11">
        <v>331.46</v>
      </c>
      <c r="Q255" s="10">
        <v>17.260000000000002</v>
      </c>
      <c r="R255" s="10">
        <v>454757.97</v>
      </c>
      <c r="S255" s="10" t="s">
        <v>98</v>
      </c>
      <c r="T255" s="10">
        <v>11.43</v>
      </c>
      <c r="U255" s="10" t="s">
        <v>404</v>
      </c>
      <c r="V255" s="10">
        <v>1.71</v>
      </c>
      <c r="W255" s="10">
        <v>3.13</v>
      </c>
      <c r="X255" s="10">
        <v>0.53800000000000003</v>
      </c>
      <c r="Y255" s="10">
        <v>17.829999999999998</v>
      </c>
      <c r="Z255" s="10">
        <v>5.69</v>
      </c>
      <c r="AA255" s="10">
        <v>68.08</v>
      </c>
      <c r="AB255" s="10">
        <v>25.27</v>
      </c>
      <c r="AC255" s="10">
        <v>122.82</v>
      </c>
      <c r="AD255" s="10">
        <v>25.11</v>
      </c>
      <c r="AE255" s="10">
        <v>228.25</v>
      </c>
      <c r="AF255" s="10">
        <v>47.16</v>
      </c>
      <c r="AG255" s="10">
        <v>9229.91</v>
      </c>
      <c r="AH255" s="10">
        <v>198.42</v>
      </c>
      <c r="AI255" s="10">
        <v>234.97</v>
      </c>
      <c r="AJ255" s="12">
        <f t="shared" si="16"/>
        <v>0.22016784480185411</v>
      </c>
    </row>
    <row r="256" spans="1:36">
      <c r="A256" s="9" t="s">
        <v>500</v>
      </c>
      <c r="B256" s="10">
        <v>1123</v>
      </c>
      <c r="C256" s="10">
        <v>1085.0999999999999</v>
      </c>
      <c r="D256" s="10">
        <v>1097.5999999999999</v>
      </c>
      <c r="E256" s="10">
        <v>1140.5</v>
      </c>
      <c r="G256" s="10">
        <v>73.63</v>
      </c>
      <c r="H256" s="10">
        <v>17.61</v>
      </c>
      <c r="I256" s="10">
        <v>24.31</v>
      </c>
      <c r="J256" s="10">
        <v>43.26</v>
      </c>
      <c r="L256" s="10">
        <f t="shared" si="13"/>
        <v>1123</v>
      </c>
      <c r="M256" s="10">
        <f t="shared" si="14"/>
        <v>73.63</v>
      </c>
      <c r="O256" s="11">
        <v>153225.23000000001</v>
      </c>
      <c r="P256" s="11">
        <v>361.44</v>
      </c>
      <c r="Q256" s="10">
        <v>46.12</v>
      </c>
      <c r="R256" s="10">
        <v>449963.53</v>
      </c>
      <c r="S256" s="10" t="s">
        <v>192</v>
      </c>
      <c r="T256" s="10">
        <v>7.17</v>
      </c>
      <c r="U256" s="10" t="s">
        <v>106</v>
      </c>
      <c r="V256" s="10" t="s">
        <v>362</v>
      </c>
      <c r="W256" s="10">
        <v>1.94</v>
      </c>
      <c r="X256" s="10">
        <v>0.41399999999999998</v>
      </c>
      <c r="Y256" s="10">
        <v>12.7</v>
      </c>
      <c r="Z256" s="10">
        <v>4.2</v>
      </c>
      <c r="AA256" s="10">
        <v>51.95</v>
      </c>
      <c r="AB256" s="10">
        <v>19.41</v>
      </c>
      <c r="AC256" s="10">
        <v>89.28</v>
      </c>
      <c r="AD256" s="10">
        <v>18.53</v>
      </c>
      <c r="AE256" s="10">
        <v>163.05000000000001</v>
      </c>
      <c r="AF256" s="10">
        <v>32.75</v>
      </c>
      <c r="AG256" s="10">
        <v>9994.89</v>
      </c>
      <c r="AH256" s="10">
        <v>48.72</v>
      </c>
      <c r="AI256" s="10">
        <v>77.42</v>
      </c>
      <c r="AJ256" s="12">
        <f t="shared" si="16"/>
        <v>0.2549864317688601</v>
      </c>
    </row>
    <row r="257" spans="1:36">
      <c r="A257" s="9" t="s">
        <v>501</v>
      </c>
      <c r="B257" s="10">
        <v>0.1</v>
      </c>
      <c r="C257" s="10">
        <v>22.5</v>
      </c>
      <c r="D257" s="10">
        <v>20.9</v>
      </c>
      <c r="E257" s="10">
        <v>20.3</v>
      </c>
      <c r="G257" s="10">
        <v>418.68</v>
      </c>
      <c r="H257" s="10">
        <v>0.93</v>
      </c>
      <c r="I257" s="10">
        <v>5.64</v>
      </c>
      <c r="J257" s="10">
        <v>2.59</v>
      </c>
      <c r="L257" s="10">
        <f t="shared" si="13"/>
        <v>22.5</v>
      </c>
      <c r="M257" s="10">
        <f t="shared" si="14"/>
        <v>0.93</v>
      </c>
      <c r="O257" s="11">
        <v>153225.22</v>
      </c>
      <c r="P257" s="11">
        <v>221.06</v>
      </c>
      <c r="Q257" s="10">
        <v>4.08</v>
      </c>
      <c r="R257" s="10">
        <v>422565.81</v>
      </c>
      <c r="S257" s="10" t="s">
        <v>309</v>
      </c>
      <c r="T257" s="10">
        <v>34.979999999999997</v>
      </c>
      <c r="U257" s="10" t="s">
        <v>159</v>
      </c>
      <c r="V257" s="10" t="s">
        <v>502</v>
      </c>
      <c r="W257" s="10">
        <v>1.53</v>
      </c>
      <c r="X257" s="10">
        <v>0.54800000000000004</v>
      </c>
      <c r="Y257" s="10">
        <v>8.86</v>
      </c>
      <c r="Z257" s="10">
        <v>3.2</v>
      </c>
      <c r="AA257" s="10">
        <v>43.1</v>
      </c>
      <c r="AB257" s="10">
        <v>16.940000000000001</v>
      </c>
      <c r="AC257" s="10">
        <v>96.41</v>
      </c>
      <c r="AD257" s="10">
        <v>23.55</v>
      </c>
      <c r="AE257" s="10">
        <v>258.11</v>
      </c>
      <c r="AF257" s="10">
        <v>61.7</v>
      </c>
      <c r="AG257" s="10">
        <v>11188.36</v>
      </c>
      <c r="AH257" s="10">
        <v>562.1</v>
      </c>
      <c r="AI257" s="10">
        <v>700.84</v>
      </c>
      <c r="AJ257" s="12">
        <f t="shared" si="16"/>
        <v>0.4550272837210006</v>
      </c>
    </row>
    <row r="258" spans="1:36">
      <c r="A258" s="9" t="s">
        <v>503</v>
      </c>
      <c r="B258" s="10">
        <v>178</v>
      </c>
      <c r="C258" s="10">
        <v>63.1</v>
      </c>
      <c r="D258" s="10">
        <v>66.099999999999994</v>
      </c>
      <c r="E258" s="10">
        <v>65.7</v>
      </c>
      <c r="G258" s="10">
        <v>150.33000000000001</v>
      </c>
      <c r="H258" s="10">
        <v>1.26</v>
      </c>
      <c r="I258" s="10">
        <v>4.16</v>
      </c>
      <c r="J258" s="10">
        <v>2.79</v>
      </c>
      <c r="L258" s="10">
        <f t="shared" si="13"/>
        <v>63.1</v>
      </c>
      <c r="M258" s="10">
        <f t="shared" si="14"/>
        <v>1.26</v>
      </c>
      <c r="O258" s="11">
        <v>153225.22</v>
      </c>
      <c r="P258" s="11">
        <v>353.11</v>
      </c>
      <c r="Q258" s="10">
        <v>3.98</v>
      </c>
      <c r="R258" s="10">
        <v>443853.31</v>
      </c>
      <c r="S258" s="10" t="s">
        <v>158</v>
      </c>
      <c r="T258" s="10">
        <v>42.47</v>
      </c>
      <c r="U258" s="10" t="s">
        <v>204</v>
      </c>
      <c r="V258" s="10" t="s">
        <v>272</v>
      </c>
      <c r="W258" s="10">
        <v>2.81</v>
      </c>
      <c r="X258" s="10">
        <v>0.78</v>
      </c>
      <c r="Y258" s="10">
        <v>19.34</v>
      </c>
      <c r="Z258" s="10">
        <v>7.45</v>
      </c>
      <c r="AA258" s="10">
        <v>106.49</v>
      </c>
      <c r="AB258" s="10">
        <v>44.5</v>
      </c>
      <c r="AC258" s="10">
        <v>243.73</v>
      </c>
      <c r="AD258" s="10">
        <v>57.14</v>
      </c>
      <c r="AE258" s="10">
        <v>599.09</v>
      </c>
      <c r="AF258" s="10">
        <v>134.05000000000001</v>
      </c>
      <c r="AG258" s="10">
        <v>11535.65</v>
      </c>
      <c r="AH258" s="10">
        <v>563.65</v>
      </c>
      <c r="AI258" s="10">
        <v>795.54</v>
      </c>
      <c r="AJ258" s="12">
        <f t="shared" si="16"/>
        <v>0.32346899837622567</v>
      </c>
    </row>
    <row r="259" spans="1:36">
      <c r="A259" s="9" t="s">
        <v>504</v>
      </c>
      <c r="B259" s="10">
        <v>409.5</v>
      </c>
      <c r="C259" s="10">
        <v>19.7</v>
      </c>
      <c r="D259" s="10">
        <v>23.2</v>
      </c>
      <c r="E259" s="10">
        <v>25.3</v>
      </c>
      <c r="G259" s="10">
        <v>243.57</v>
      </c>
      <c r="H259" s="10">
        <v>0.56000000000000005</v>
      </c>
      <c r="I259" s="10">
        <v>2.62</v>
      </c>
      <c r="J259" s="10">
        <v>2.4500000000000002</v>
      </c>
      <c r="L259" s="10">
        <f t="shared" ref="L259:L322" si="17">IF(C259&gt;=1000,B259,C259)</f>
        <v>19.7</v>
      </c>
      <c r="M259" s="10">
        <f t="shared" ref="M259:M322" si="18">IF(C259&gt;=1000,G259,H259)</f>
        <v>0.56000000000000005</v>
      </c>
      <c r="O259" s="11">
        <v>153225.22</v>
      </c>
      <c r="P259" s="11">
        <v>465.31</v>
      </c>
      <c r="Q259" s="10">
        <v>3.81</v>
      </c>
      <c r="R259" s="10">
        <v>460362.47</v>
      </c>
      <c r="S259" s="10" t="s">
        <v>309</v>
      </c>
      <c r="T259" s="10">
        <v>28.47</v>
      </c>
      <c r="U259" s="10" t="s">
        <v>241</v>
      </c>
      <c r="V259" s="10">
        <v>1.25</v>
      </c>
      <c r="W259" s="10">
        <v>3.13</v>
      </c>
      <c r="X259" s="10">
        <v>1.28</v>
      </c>
      <c r="Y259" s="10">
        <v>22.82</v>
      </c>
      <c r="Z259" s="10">
        <v>9.02</v>
      </c>
      <c r="AA259" s="10">
        <v>126.65</v>
      </c>
      <c r="AB259" s="10">
        <v>53.7</v>
      </c>
      <c r="AC259" s="10">
        <v>288.25</v>
      </c>
      <c r="AD259" s="10">
        <v>66.08</v>
      </c>
      <c r="AE259" s="10">
        <v>682.2</v>
      </c>
      <c r="AF259" s="10">
        <v>146.58000000000001</v>
      </c>
      <c r="AG259" s="10">
        <v>11940.39</v>
      </c>
      <c r="AH259" s="10">
        <v>646.27</v>
      </c>
      <c r="AI259" s="10">
        <v>1564.78</v>
      </c>
      <c r="AJ259" s="12">
        <f t="shared" si="16"/>
        <v>0.46301966531116057</v>
      </c>
    </row>
    <row r="260" spans="1:36">
      <c r="A260" s="9" t="s">
        <v>505</v>
      </c>
      <c r="B260" s="10">
        <v>0.1</v>
      </c>
      <c r="C260" s="10">
        <v>18</v>
      </c>
      <c r="D260" s="10">
        <v>16.100000000000001</v>
      </c>
      <c r="E260" s="10">
        <v>18.7</v>
      </c>
      <c r="G260" s="10">
        <v>219.77</v>
      </c>
      <c r="H260" s="10">
        <v>0.6</v>
      </c>
      <c r="I260" s="10">
        <v>3.45</v>
      </c>
      <c r="J260" s="10">
        <v>1.25</v>
      </c>
      <c r="L260" s="10">
        <f t="shared" si="17"/>
        <v>18</v>
      </c>
      <c r="M260" s="10">
        <f t="shared" si="18"/>
        <v>0.6</v>
      </c>
      <c r="O260" s="11">
        <v>153225.22</v>
      </c>
      <c r="P260" s="11">
        <v>217.94</v>
      </c>
      <c r="Q260" s="10">
        <v>2.95</v>
      </c>
      <c r="R260" s="10">
        <v>438629.53</v>
      </c>
      <c r="S260" s="10" t="s">
        <v>348</v>
      </c>
      <c r="T260" s="10">
        <v>57.92</v>
      </c>
      <c r="U260" s="10" t="s">
        <v>274</v>
      </c>
      <c r="V260" s="10">
        <v>1.77</v>
      </c>
      <c r="W260" s="10">
        <v>4.17</v>
      </c>
      <c r="X260" s="10">
        <v>1.54</v>
      </c>
      <c r="Y260" s="10">
        <v>26.43</v>
      </c>
      <c r="Z260" s="10">
        <v>8.4600000000000009</v>
      </c>
      <c r="AA260" s="10">
        <v>107.85</v>
      </c>
      <c r="AB260" s="10">
        <v>41.28</v>
      </c>
      <c r="AC260" s="10">
        <v>210.65</v>
      </c>
      <c r="AD260" s="10">
        <v>48.06</v>
      </c>
      <c r="AE260" s="10">
        <v>486.84</v>
      </c>
      <c r="AF260" s="10">
        <v>110.31</v>
      </c>
      <c r="AG260" s="10">
        <v>10860.9</v>
      </c>
      <c r="AH260" s="10">
        <v>1151.51</v>
      </c>
      <c r="AI260" s="10">
        <v>1131.43</v>
      </c>
      <c r="AJ260" s="12">
        <f t="shared" si="16"/>
        <v>0.44845985034292934</v>
      </c>
    </row>
    <row r="261" spans="1:36">
      <c r="A261" s="9" t="s">
        <v>506</v>
      </c>
      <c r="B261" s="10">
        <v>2455.4</v>
      </c>
      <c r="C261" s="10">
        <v>19.100000000000001</v>
      </c>
      <c r="D261" s="10">
        <v>64.2</v>
      </c>
      <c r="E261" s="10">
        <v>30.4</v>
      </c>
      <c r="G261" s="10">
        <v>239.86</v>
      </c>
      <c r="H261" s="10">
        <v>1.22</v>
      </c>
      <c r="I261" s="10">
        <v>8.76</v>
      </c>
      <c r="J261" s="10">
        <v>3.48</v>
      </c>
      <c r="L261" s="10">
        <f t="shared" si="17"/>
        <v>19.100000000000001</v>
      </c>
      <c r="M261" s="10">
        <f t="shared" si="18"/>
        <v>1.22</v>
      </c>
      <c r="O261" s="11">
        <v>153225.22</v>
      </c>
      <c r="P261" s="11">
        <v>1709.79</v>
      </c>
      <c r="Q261" s="10">
        <v>12.21</v>
      </c>
      <c r="R261" s="10">
        <v>439520.09</v>
      </c>
      <c r="S261" s="10">
        <v>12.76</v>
      </c>
      <c r="T261" s="10">
        <v>59.06</v>
      </c>
      <c r="U261" s="10">
        <v>3.62</v>
      </c>
      <c r="V261" s="10">
        <v>15.56</v>
      </c>
      <c r="W261" s="10">
        <v>4.08</v>
      </c>
      <c r="X261" s="10">
        <v>1.1000000000000001</v>
      </c>
      <c r="Y261" s="10">
        <v>10.97</v>
      </c>
      <c r="Z261" s="10">
        <v>3.17</v>
      </c>
      <c r="AA261" s="10">
        <v>39.729999999999997</v>
      </c>
      <c r="AB261" s="10">
        <v>15.4</v>
      </c>
      <c r="AC261" s="10">
        <v>84.83</v>
      </c>
      <c r="AD261" s="10">
        <v>20.79</v>
      </c>
      <c r="AE261" s="10">
        <v>220.26</v>
      </c>
      <c r="AF261" s="10">
        <v>52.22</v>
      </c>
      <c r="AG261" s="10">
        <v>10463.67</v>
      </c>
      <c r="AH261" s="10">
        <v>352.57</v>
      </c>
      <c r="AI261" s="10">
        <v>371.87</v>
      </c>
      <c r="AJ261" s="12">
        <f t="shared" si="16"/>
        <v>0.50266511442075656</v>
      </c>
    </row>
    <row r="262" spans="1:36">
      <c r="A262" s="9" t="s">
        <v>507</v>
      </c>
      <c r="B262" s="10">
        <v>0.1</v>
      </c>
      <c r="C262" s="10">
        <v>18.100000000000001</v>
      </c>
      <c r="D262" s="10">
        <v>16.8</v>
      </c>
      <c r="E262" s="10">
        <v>18.7</v>
      </c>
      <c r="G262" s="10">
        <v>340.76</v>
      </c>
      <c r="H262" s="10">
        <v>0.66</v>
      </c>
      <c r="I262" s="10">
        <v>3.97</v>
      </c>
      <c r="J262" s="10">
        <v>1.32</v>
      </c>
      <c r="L262" s="10">
        <f t="shared" si="17"/>
        <v>18.100000000000001</v>
      </c>
      <c r="M262" s="10">
        <f t="shared" si="18"/>
        <v>0.66</v>
      </c>
      <c r="O262" s="11">
        <v>153225.22</v>
      </c>
      <c r="P262" s="11">
        <v>206.58</v>
      </c>
      <c r="Q262" s="10">
        <v>3.29</v>
      </c>
      <c r="R262" s="10">
        <v>444040.69</v>
      </c>
      <c r="S262" s="10" t="s">
        <v>90</v>
      </c>
      <c r="T262" s="10">
        <v>50.6</v>
      </c>
      <c r="U262" s="10">
        <v>0.14199999999999999</v>
      </c>
      <c r="V262" s="10">
        <v>1.46</v>
      </c>
      <c r="W262" s="10">
        <v>2.46</v>
      </c>
      <c r="X262" s="10">
        <v>0.95</v>
      </c>
      <c r="Y262" s="10">
        <v>14.61</v>
      </c>
      <c r="Z262" s="10">
        <v>4.78</v>
      </c>
      <c r="AA262" s="10">
        <v>62.85</v>
      </c>
      <c r="AB262" s="10">
        <v>26.59</v>
      </c>
      <c r="AC262" s="10">
        <v>149.12</v>
      </c>
      <c r="AD262" s="10">
        <v>36.119999999999997</v>
      </c>
      <c r="AE262" s="10">
        <v>397.74</v>
      </c>
      <c r="AF262" s="10">
        <v>93.68</v>
      </c>
      <c r="AG262" s="10">
        <v>11049.37</v>
      </c>
      <c r="AH262" s="10">
        <v>948.67</v>
      </c>
      <c r="AI262" s="10">
        <v>867.39</v>
      </c>
      <c r="AJ262" s="12">
        <f t="shared" si="16"/>
        <v>0.48445160563851675</v>
      </c>
    </row>
    <row r="263" spans="1:36">
      <c r="A263" s="9" t="s">
        <v>508</v>
      </c>
      <c r="B263" s="10">
        <v>481.2</v>
      </c>
      <c r="C263" s="10">
        <v>16.899999999999999</v>
      </c>
      <c r="D263" s="10">
        <v>20.6</v>
      </c>
      <c r="E263" s="10">
        <v>17.8</v>
      </c>
      <c r="G263" s="10">
        <v>118.88</v>
      </c>
      <c r="H263" s="10">
        <v>0.28999999999999998</v>
      </c>
      <c r="I263" s="10">
        <v>1.0900000000000001</v>
      </c>
      <c r="J263" s="10">
        <v>0.4</v>
      </c>
      <c r="L263" s="10">
        <f t="shared" si="17"/>
        <v>16.899999999999999</v>
      </c>
      <c r="M263" s="10">
        <f t="shared" si="18"/>
        <v>0.28999999999999998</v>
      </c>
      <c r="O263" s="11">
        <v>153225.22</v>
      </c>
      <c r="P263" s="11">
        <v>238.81</v>
      </c>
      <c r="Q263" s="10">
        <v>6.3</v>
      </c>
      <c r="R263" s="10">
        <v>434227.06</v>
      </c>
      <c r="S263" s="10" t="s">
        <v>236</v>
      </c>
      <c r="T263" s="10">
        <v>162.87</v>
      </c>
      <c r="U263" s="10">
        <v>0.27400000000000002</v>
      </c>
      <c r="V263" s="10">
        <v>6.67</v>
      </c>
      <c r="W263" s="10">
        <v>14.08</v>
      </c>
      <c r="X263" s="10">
        <v>3.86</v>
      </c>
      <c r="Y263" s="10">
        <v>61.89</v>
      </c>
      <c r="Z263" s="10">
        <v>16.66</v>
      </c>
      <c r="AA263" s="10">
        <v>181.24</v>
      </c>
      <c r="AB263" s="10">
        <v>62.26</v>
      </c>
      <c r="AC263" s="10">
        <v>286.52999999999997</v>
      </c>
      <c r="AD263" s="10">
        <v>59.34</v>
      </c>
      <c r="AE263" s="10">
        <v>570.62</v>
      </c>
      <c r="AF263" s="10">
        <v>117.82</v>
      </c>
      <c r="AG263" s="10">
        <v>10850.56</v>
      </c>
      <c r="AH263" s="10">
        <v>8450.1</v>
      </c>
      <c r="AI263" s="10">
        <v>3890.51</v>
      </c>
      <c r="AJ263" s="12">
        <f t="shared" si="16"/>
        <v>0.39975618495667242</v>
      </c>
    </row>
    <row r="264" spans="1:36">
      <c r="A264" s="9" t="s">
        <v>509</v>
      </c>
      <c r="B264" s="10">
        <v>0.1</v>
      </c>
      <c r="C264" s="10">
        <v>70.7</v>
      </c>
      <c r="D264" s="10">
        <v>64.7</v>
      </c>
      <c r="E264" s="10">
        <v>73.400000000000006</v>
      </c>
      <c r="G264" s="10">
        <v>121.68</v>
      </c>
      <c r="H264" s="10">
        <v>1.66</v>
      </c>
      <c r="I264" s="10">
        <v>7.38</v>
      </c>
      <c r="J264" s="10">
        <v>4.25</v>
      </c>
      <c r="L264" s="10">
        <f t="shared" si="17"/>
        <v>70.7</v>
      </c>
      <c r="M264" s="10">
        <f t="shared" si="18"/>
        <v>1.66</v>
      </c>
      <c r="O264" s="11">
        <v>153225.22</v>
      </c>
      <c r="P264" s="11">
        <v>339.2</v>
      </c>
      <c r="Q264" s="10">
        <v>3.39</v>
      </c>
      <c r="R264" s="10">
        <v>445508.69</v>
      </c>
      <c r="S264" s="10" t="s">
        <v>334</v>
      </c>
      <c r="T264" s="10">
        <v>29.09</v>
      </c>
      <c r="U264" s="10" t="s">
        <v>320</v>
      </c>
      <c r="V264" s="10" t="s">
        <v>208</v>
      </c>
      <c r="W264" s="10">
        <v>2.2400000000000002</v>
      </c>
      <c r="X264" s="10">
        <v>0.78</v>
      </c>
      <c r="Y264" s="10">
        <v>16.399999999999999</v>
      </c>
      <c r="Z264" s="10">
        <v>6.19</v>
      </c>
      <c r="AA264" s="10">
        <v>83.33</v>
      </c>
      <c r="AB264" s="10">
        <v>34.18</v>
      </c>
      <c r="AC264" s="10">
        <v>184.73</v>
      </c>
      <c r="AD264" s="10">
        <v>43.33</v>
      </c>
      <c r="AE264" s="10">
        <v>452.82</v>
      </c>
      <c r="AF264" s="10">
        <v>101.23</v>
      </c>
      <c r="AG264" s="10">
        <v>11532.27</v>
      </c>
      <c r="AH264" s="10">
        <v>468.09</v>
      </c>
      <c r="AI264" s="10">
        <v>609.51</v>
      </c>
      <c r="AJ264" s="12">
        <f t="shared" si="16"/>
        <v>0.39343059111490625</v>
      </c>
    </row>
    <row r="265" spans="1:36">
      <c r="A265" s="9" t="s">
        <v>510</v>
      </c>
      <c r="B265" s="10">
        <v>139.4</v>
      </c>
      <c r="C265" s="10">
        <v>61.5</v>
      </c>
      <c r="D265" s="10">
        <v>63.4</v>
      </c>
      <c r="E265" s="10">
        <v>85</v>
      </c>
      <c r="G265" s="10">
        <v>909.6</v>
      </c>
      <c r="H265" s="10">
        <v>6.13</v>
      </c>
      <c r="I265" s="10">
        <v>31.48</v>
      </c>
      <c r="J265" s="10">
        <v>14.08</v>
      </c>
      <c r="L265" s="10">
        <f t="shared" si="17"/>
        <v>61.5</v>
      </c>
      <c r="M265" s="10">
        <f t="shared" si="18"/>
        <v>6.13</v>
      </c>
      <c r="O265" s="11">
        <v>153225.22</v>
      </c>
      <c r="P265" s="11">
        <v>195.89</v>
      </c>
      <c r="Q265" s="10">
        <v>14.98</v>
      </c>
      <c r="R265" s="10">
        <v>472686.22</v>
      </c>
      <c r="S265" s="10" t="s">
        <v>300</v>
      </c>
      <c r="T265" s="10">
        <v>13.4</v>
      </c>
      <c r="U265" s="10" t="s">
        <v>115</v>
      </c>
      <c r="V265" s="10">
        <v>1.47</v>
      </c>
      <c r="W265" s="10">
        <v>2.8</v>
      </c>
      <c r="X265" s="10">
        <v>0.63400000000000001</v>
      </c>
      <c r="Y265" s="10">
        <v>14.69</v>
      </c>
      <c r="Z265" s="10">
        <v>4.0599999999999996</v>
      </c>
      <c r="AA265" s="10">
        <v>51.37</v>
      </c>
      <c r="AB265" s="10">
        <v>18.48</v>
      </c>
      <c r="AC265" s="10">
        <v>90.65</v>
      </c>
      <c r="AD265" s="10">
        <v>18.95</v>
      </c>
      <c r="AE265" s="10">
        <v>177.69</v>
      </c>
      <c r="AF265" s="10">
        <v>36.68</v>
      </c>
      <c r="AG265" s="10">
        <v>10838.8</v>
      </c>
      <c r="AH265" s="10">
        <v>104.9</v>
      </c>
      <c r="AI265" s="10">
        <v>111.12</v>
      </c>
      <c r="AJ265" s="12">
        <f t="shared" si="16"/>
        <v>0.30221693738027677</v>
      </c>
    </row>
    <row r="266" spans="1:36">
      <c r="A266" s="9" t="s">
        <v>511</v>
      </c>
      <c r="B266" s="10">
        <v>30.1</v>
      </c>
      <c r="C266" s="10">
        <v>66</v>
      </c>
      <c r="D266" s="10">
        <v>65.099999999999994</v>
      </c>
      <c r="E266" s="10">
        <v>69.7</v>
      </c>
      <c r="G266" s="10">
        <v>77.33</v>
      </c>
      <c r="H266" s="10">
        <v>0.79</v>
      </c>
      <c r="I266" s="10">
        <v>1.99</v>
      </c>
      <c r="J266" s="10">
        <v>1.82</v>
      </c>
      <c r="L266" s="10">
        <f t="shared" si="17"/>
        <v>66</v>
      </c>
      <c r="M266" s="10">
        <f t="shared" si="18"/>
        <v>0.79</v>
      </c>
      <c r="O266" s="11">
        <v>153225.22</v>
      </c>
      <c r="P266" s="11">
        <v>1576.15</v>
      </c>
      <c r="Q266" s="10">
        <v>3.67</v>
      </c>
      <c r="R266" s="10">
        <v>431485.03</v>
      </c>
      <c r="S266" s="10" t="s">
        <v>132</v>
      </c>
      <c r="T266" s="10">
        <v>48.35</v>
      </c>
      <c r="U266" s="10" t="s">
        <v>388</v>
      </c>
      <c r="V266" s="10">
        <v>1.58</v>
      </c>
      <c r="W266" s="10">
        <v>5.83</v>
      </c>
      <c r="X266" s="10">
        <v>0.7</v>
      </c>
      <c r="Y266" s="10">
        <v>52.39</v>
      </c>
      <c r="Z266" s="10">
        <v>21.93</v>
      </c>
      <c r="AA266" s="10">
        <v>323.83</v>
      </c>
      <c r="AB266" s="10">
        <v>134.18</v>
      </c>
      <c r="AC266" s="10">
        <v>705.25</v>
      </c>
      <c r="AD266" s="10">
        <v>151.71</v>
      </c>
      <c r="AE266" s="10">
        <v>1457.63</v>
      </c>
      <c r="AF266" s="10">
        <v>299.67</v>
      </c>
      <c r="AG266" s="10">
        <v>12614.6</v>
      </c>
      <c r="AH266" s="10">
        <v>1345.56</v>
      </c>
      <c r="AI266" s="10">
        <v>2338.37</v>
      </c>
      <c r="AJ266" s="12">
        <f t="shared" si="16"/>
        <v>0.1224500647995484</v>
      </c>
    </row>
    <row r="267" spans="1:36">
      <c r="A267" s="9" t="s">
        <v>512</v>
      </c>
      <c r="B267" s="10">
        <v>547</v>
      </c>
      <c r="C267" s="10">
        <v>175.7</v>
      </c>
      <c r="D267" s="10">
        <v>204.1</v>
      </c>
      <c r="E267" s="10">
        <v>163.5</v>
      </c>
      <c r="G267" s="10">
        <v>218.96</v>
      </c>
      <c r="H267" s="10">
        <v>6.88</v>
      </c>
      <c r="I267" s="10">
        <v>18.670000000000002</v>
      </c>
      <c r="J267" s="10">
        <v>12</v>
      </c>
      <c r="L267" s="10">
        <f t="shared" si="17"/>
        <v>175.7</v>
      </c>
      <c r="M267" s="10">
        <f t="shared" si="18"/>
        <v>6.88</v>
      </c>
      <c r="O267" s="11">
        <v>153225.22</v>
      </c>
      <c r="P267" s="11">
        <v>218.7</v>
      </c>
      <c r="Q267" s="10">
        <v>5.96</v>
      </c>
      <c r="R267" s="10">
        <v>514972.72</v>
      </c>
      <c r="S267" s="10" t="s">
        <v>513</v>
      </c>
      <c r="T267" s="10">
        <v>17.29</v>
      </c>
      <c r="U267" s="10" t="s">
        <v>144</v>
      </c>
      <c r="V267" s="10">
        <v>1.1499999999999999</v>
      </c>
      <c r="W267" s="10">
        <v>2.17</v>
      </c>
      <c r="X267" s="10">
        <v>0.55600000000000005</v>
      </c>
      <c r="Y267" s="10">
        <v>11.96</v>
      </c>
      <c r="Z267" s="10">
        <v>3.71</v>
      </c>
      <c r="AA267" s="10">
        <v>50.94</v>
      </c>
      <c r="AB267" s="10">
        <v>21.52</v>
      </c>
      <c r="AC267" s="10">
        <v>110.55</v>
      </c>
      <c r="AD267" s="10">
        <v>25.88</v>
      </c>
      <c r="AE267" s="10">
        <v>255.25</v>
      </c>
      <c r="AF267" s="10">
        <v>54.75</v>
      </c>
      <c r="AG267" s="10">
        <v>12121.22</v>
      </c>
      <c r="AH267" s="10">
        <v>251.79</v>
      </c>
      <c r="AI267" s="10">
        <v>244.95</v>
      </c>
      <c r="AJ267" s="12">
        <f t="shared" si="16"/>
        <v>0.3336558860721105</v>
      </c>
    </row>
    <row r="268" spans="1:36">
      <c r="A268" s="9" t="s">
        <v>514</v>
      </c>
      <c r="B268" s="10">
        <v>86.3</v>
      </c>
      <c r="C268" s="10">
        <v>65.3</v>
      </c>
      <c r="D268" s="10">
        <v>65.8</v>
      </c>
      <c r="E268" s="10">
        <v>64.7</v>
      </c>
      <c r="G268" s="10">
        <v>561.22</v>
      </c>
      <c r="H268" s="10">
        <v>2.72</v>
      </c>
      <c r="I268" s="10">
        <v>17.8</v>
      </c>
      <c r="J268" s="10">
        <v>13.38</v>
      </c>
      <c r="L268" s="10">
        <f t="shared" si="17"/>
        <v>65.3</v>
      </c>
      <c r="M268" s="10">
        <f t="shared" si="18"/>
        <v>2.72</v>
      </c>
      <c r="O268" s="11">
        <v>153225.22</v>
      </c>
      <c r="P268" s="11">
        <v>314.42</v>
      </c>
      <c r="Q268" s="10">
        <v>7.74</v>
      </c>
      <c r="R268" s="10">
        <v>458142.44</v>
      </c>
      <c r="S268" s="10" t="s">
        <v>233</v>
      </c>
      <c r="T268" s="10">
        <v>10.85</v>
      </c>
      <c r="U268" s="10" t="s">
        <v>300</v>
      </c>
      <c r="V268" s="10" t="s">
        <v>242</v>
      </c>
      <c r="W268" s="10">
        <v>2.15</v>
      </c>
      <c r="X268" s="10">
        <v>0.87</v>
      </c>
      <c r="Y268" s="10">
        <v>14.41</v>
      </c>
      <c r="Z268" s="10">
        <v>4.99</v>
      </c>
      <c r="AA268" s="10">
        <v>69.760000000000005</v>
      </c>
      <c r="AB268" s="10">
        <v>29.53</v>
      </c>
      <c r="AC268" s="10">
        <v>161.07</v>
      </c>
      <c r="AD268" s="10">
        <v>38.21</v>
      </c>
      <c r="AE268" s="10">
        <v>400.64</v>
      </c>
      <c r="AF268" s="10">
        <v>93.43</v>
      </c>
      <c r="AG268" s="10">
        <v>9876.0300000000007</v>
      </c>
      <c r="AH268" s="10">
        <v>107.81</v>
      </c>
      <c r="AI268" s="10">
        <v>207.35</v>
      </c>
      <c r="AJ268" s="12">
        <f t="shared" si="16"/>
        <v>0.47784548639296931</v>
      </c>
    </row>
    <row r="269" spans="1:36">
      <c r="A269" s="9" t="s">
        <v>515</v>
      </c>
      <c r="B269" s="10">
        <v>722.9</v>
      </c>
      <c r="C269" s="10">
        <v>163</v>
      </c>
      <c r="D269" s="10">
        <v>205.1</v>
      </c>
      <c r="E269" s="10">
        <v>175.5</v>
      </c>
      <c r="G269" s="10">
        <v>162.78</v>
      </c>
      <c r="H269" s="10">
        <v>5.14</v>
      </c>
      <c r="I269" s="10">
        <v>13.98</v>
      </c>
      <c r="J269" s="10">
        <v>11.84</v>
      </c>
      <c r="L269" s="10">
        <f t="shared" si="17"/>
        <v>163</v>
      </c>
      <c r="M269" s="10">
        <f t="shared" si="18"/>
        <v>5.14</v>
      </c>
      <c r="O269" s="11">
        <v>153225.22</v>
      </c>
      <c r="P269" s="11">
        <v>374.27</v>
      </c>
      <c r="Q269" s="10">
        <v>5.46</v>
      </c>
      <c r="R269" s="10">
        <v>461938.69</v>
      </c>
      <c r="S269" s="10" t="s">
        <v>130</v>
      </c>
      <c r="T269" s="10">
        <v>20.99</v>
      </c>
      <c r="U269" s="10" t="s">
        <v>318</v>
      </c>
      <c r="V269" s="10" t="s">
        <v>208</v>
      </c>
      <c r="W269" s="10">
        <v>2.14</v>
      </c>
      <c r="X269" s="10">
        <v>0.38900000000000001</v>
      </c>
      <c r="Y269" s="10">
        <v>15.99</v>
      </c>
      <c r="Z269" s="10">
        <v>6.05</v>
      </c>
      <c r="AA269" s="10">
        <v>86.63</v>
      </c>
      <c r="AB269" s="10">
        <v>36.409999999999997</v>
      </c>
      <c r="AC269" s="10">
        <v>194.04</v>
      </c>
      <c r="AD269" s="10">
        <v>43.35</v>
      </c>
      <c r="AE269" s="10">
        <v>442.77</v>
      </c>
      <c r="AF269" s="10">
        <v>94.71</v>
      </c>
      <c r="AG269" s="10">
        <v>11488.28</v>
      </c>
      <c r="AH269" s="10">
        <v>205.84</v>
      </c>
      <c r="AI269" s="10">
        <v>282.48</v>
      </c>
      <c r="AJ269" s="12">
        <f t="shared" si="16"/>
        <v>0.2033002621518866</v>
      </c>
    </row>
    <row r="270" spans="1:36">
      <c r="A270" s="9" t="s">
        <v>516</v>
      </c>
      <c r="B270" s="10">
        <v>150.4</v>
      </c>
      <c r="C270" s="10">
        <v>63.3</v>
      </c>
      <c r="D270" s="10">
        <v>65.599999999999994</v>
      </c>
      <c r="E270" s="10">
        <v>62.5</v>
      </c>
      <c r="G270" s="10">
        <v>102.85</v>
      </c>
      <c r="H270" s="10">
        <v>0.9</v>
      </c>
      <c r="I270" s="10">
        <v>2.77</v>
      </c>
      <c r="J270" s="10">
        <v>1.65</v>
      </c>
      <c r="L270" s="10">
        <f t="shared" si="17"/>
        <v>63.3</v>
      </c>
      <c r="M270" s="10">
        <f t="shared" si="18"/>
        <v>0.9</v>
      </c>
      <c r="O270" s="11">
        <v>153225.22</v>
      </c>
      <c r="P270" s="11">
        <v>1369.17</v>
      </c>
      <c r="Q270" s="10">
        <v>4.49</v>
      </c>
      <c r="R270" s="10">
        <v>435431.72</v>
      </c>
      <c r="S270" s="10" t="s">
        <v>318</v>
      </c>
      <c r="T270" s="10">
        <v>73.22</v>
      </c>
      <c r="U270" s="10" t="s">
        <v>106</v>
      </c>
      <c r="V270" s="10">
        <v>2.7</v>
      </c>
      <c r="W270" s="10">
        <v>7.81</v>
      </c>
      <c r="X270" s="10">
        <v>2.95</v>
      </c>
      <c r="Y270" s="10">
        <v>59.93</v>
      </c>
      <c r="Z270" s="10">
        <v>22.64</v>
      </c>
      <c r="AA270" s="10">
        <v>307.14999999999998</v>
      </c>
      <c r="AB270" s="10">
        <v>124.61</v>
      </c>
      <c r="AC270" s="10">
        <v>640.80999999999995</v>
      </c>
      <c r="AD270" s="10">
        <v>139.46</v>
      </c>
      <c r="AE270" s="10">
        <v>1348.52</v>
      </c>
      <c r="AF270" s="10">
        <v>282.86</v>
      </c>
      <c r="AG270" s="10">
        <v>12908.19</v>
      </c>
      <c r="AH270" s="10">
        <v>1717.03</v>
      </c>
      <c r="AI270" s="10">
        <v>1189.8599999999999</v>
      </c>
      <c r="AJ270" s="12">
        <f t="shared" si="16"/>
        <v>0.41686344769544581</v>
      </c>
    </row>
    <row r="271" spans="1:36">
      <c r="A271" s="9" t="s">
        <v>517</v>
      </c>
      <c r="B271" s="10">
        <v>345.9</v>
      </c>
      <c r="C271" s="10">
        <v>64.099999999999994</v>
      </c>
      <c r="D271" s="10">
        <v>72.099999999999994</v>
      </c>
      <c r="E271" s="10">
        <v>67.2</v>
      </c>
      <c r="G271" s="10">
        <v>161.77000000000001</v>
      </c>
      <c r="H271" s="10">
        <v>1.28</v>
      </c>
      <c r="I271" s="10">
        <v>5.09</v>
      </c>
      <c r="J271" s="10">
        <v>3.64</v>
      </c>
      <c r="L271" s="10">
        <f t="shared" si="17"/>
        <v>64.099999999999994</v>
      </c>
      <c r="M271" s="10">
        <f t="shared" si="18"/>
        <v>1.28</v>
      </c>
      <c r="O271" s="11">
        <v>153225.22</v>
      </c>
      <c r="P271" s="11">
        <v>334.19</v>
      </c>
      <c r="Q271" s="10">
        <v>4.8600000000000003</v>
      </c>
      <c r="R271" s="10">
        <v>453180.13</v>
      </c>
      <c r="S271" s="10" t="s">
        <v>231</v>
      </c>
      <c r="T271" s="10">
        <v>39</v>
      </c>
      <c r="U271" s="10" t="s">
        <v>92</v>
      </c>
      <c r="V271" s="10">
        <v>1.4</v>
      </c>
      <c r="W271" s="10">
        <v>3.52</v>
      </c>
      <c r="X271" s="10">
        <v>1.04</v>
      </c>
      <c r="Y271" s="10">
        <v>21.55</v>
      </c>
      <c r="Z271" s="10">
        <v>7.92</v>
      </c>
      <c r="AA271" s="10">
        <v>112.33</v>
      </c>
      <c r="AB271" s="10">
        <v>48.06</v>
      </c>
      <c r="AC271" s="10">
        <v>263.22000000000003</v>
      </c>
      <c r="AD271" s="10">
        <v>62.61</v>
      </c>
      <c r="AE271" s="10">
        <v>661.59</v>
      </c>
      <c r="AF271" s="10">
        <v>152.05000000000001</v>
      </c>
      <c r="AG271" s="10">
        <v>11991.07</v>
      </c>
      <c r="AH271" s="10">
        <v>470.39</v>
      </c>
      <c r="AI271" s="10">
        <v>785.82</v>
      </c>
      <c r="AJ271" s="12">
        <f t="shared" si="16"/>
        <v>0.36505460075094409</v>
      </c>
    </row>
    <row r="272" spans="1:36">
      <c r="A272" s="9" t="s">
        <v>518</v>
      </c>
      <c r="B272" s="10">
        <v>0.1</v>
      </c>
      <c r="C272" s="10">
        <v>44.3</v>
      </c>
      <c r="D272" s="10">
        <v>40.200000000000003</v>
      </c>
      <c r="E272" s="10">
        <v>50.2</v>
      </c>
      <c r="G272" s="10">
        <v>276.70999999999998</v>
      </c>
      <c r="H272" s="10">
        <v>1.62</v>
      </c>
      <c r="I272" s="10">
        <v>8.43</v>
      </c>
      <c r="J272" s="10">
        <v>3.7</v>
      </c>
      <c r="L272" s="10">
        <f t="shared" si="17"/>
        <v>44.3</v>
      </c>
      <c r="M272" s="10">
        <f t="shared" si="18"/>
        <v>1.62</v>
      </c>
      <c r="O272" s="11">
        <v>153225.22</v>
      </c>
      <c r="P272" s="11">
        <v>179.08</v>
      </c>
      <c r="Q272" s="10">
        <v>3.29</v>
      </c>
      <c r="R272" s="10">
        <v>461966.44</v>
      </c>
      <c r="S272" s="10" t="s">
        <v>448</v>
      </c>
      <c r="T272" s="10">
        <v>31.99</v>
      </c>
      <c r="U272" s="10" t="s">
        <v>414</v>
      </c>
      <c r="V272" s="10" t="s">
        <v>176</v>
      </c>
      <c r="W272" s="10">
        <v>2.36</v>
      </c>
      <c r="X272" s="10">
        <v>0.76</v>
      </c>
      <c r="Y272" s="10">
        <v>12.29</v>
      </c>
      <c r="Z272" s="10">
        <v>4.4400000000000004</v>
      </c>
      <c r="AA272" s="10">
        <v>57.9</v>
      </c>
      <c r="AB272" s="10">
        <v>23.26</v>
      </c>
      <c r="AC272" s="10">
        <v>126.73</v>
      </c>
      <c r="AD272" s="10">
        <v>30.34</v>
      </c>
      <c r="AE272" s="10">
        <v>324.19</v>
      </c>
      <c r="AF272" s="10">
        <v>74.64</v>
      </c>
      <c r="AG272" s="10">
        <v>11494.51</v>
      </c>
      <c r="AH272" s="10">
        <v>334.72</v>
      </c>
      <c r="AI272" s="10">
        <v>388.78</v>
      </c>
      <c r="AJ272" s="12">
        <f t="shared" si="16"/>
        <v>0.43142082523989339</v>
      </c>
    </row>
    <row r="273" spans="1:36">
      <c r="A273" s="9" t="s">
        <v>519</v>
      </c>
      <c r="B273" s="10">
        <v>2574.6</v>
      </c>
      <c r="C273" s="10">
        <v>2551.5</v>
      </c>
      <c r="D273" s="10">
        <v>2563.6999999999998</v>
      </c>
      <c r="E273" s="10">
        <v>2603.6</v>
      </c>
      <c r="G273" s="10">
        <v>15.52</v>
      </c>
      <c r="H273" s="10">
        <v>19.53</v>
      </c>
      <c r="I273" s="10">
        <v>9</v>
      </c>
      <c r="J273" s="10">
        <v>39.39</v>
      </c>
      <c r="L273" s="10">
        <f t="shared" si="17"/>
        <v>2574.6</v>
      </c>
      <c r="M273" s="10">
        <f t="shared" si="18"/>
        <v>15.52</v>
      </c>
      <c r="O273" s="11">
        <v>153225.22</v>
      </c>
      <c r="P273" s="11">
        <v>261.69</v>
      </c>
      <c r="Q273" s="10">
        <v>8.2200000000000006</v>
      </c>
      <c r="R273" s="10">
        <v>454318.13</v>
      </c>
      <c r="S273" s="10" t="s">
        <v>58</v>
      </c>
      <c r="T273" s="10">
        <v>53.56</v>
      </c>
      <c r="U273" s="10" t="s">
        <v>8</v>
      </c>
      <c r="V273" s="10">
        <v>1.46</v>
      </c>
      <c r="W273" s="10">
        <v>3.82</v>
      </c>
      <c r="X273" s="10">
        <v>0.98</v>
      </c>
      <c r="Y273" s="10">
        <v>18.420000000000002</v>
      </c>
      <c r="Z273" s="10">
        <v>5.8</v>
      </c>
      <c r="AA273" s="10">
        <v>67.13</v>
      </c>
      <c r="AB273" s="10">
        <v>23.62</v>
      </c>
      <c r="AC273" s="10">
        <v>111.87</v>
      </c>
      <c r="AD273" s="10">
        <v>23.37</v>
      </c>
      <c r="AE273" s="10">
        <v>215.04</v>
      </c>
      <c r="AF273" s="10">
        <v>43.13</v>
      </c>
      <c r="AG273" s="10">
        <v>10962.12</v>
      </c>
      <c r="AH273" s="10">
        <v>274.02</v>
      </c>
      <c r="AI273" s="10">
        <v>429.53</v>
      </c>
      <c r="AJ273" s="12">
        <f t="shared" si="16"/>
        <v>0.35716511768607828</v>
      </c>
    </row>
    <row r="274" spans="1:36">
      <c r="A274" s="9" t="s">
        <v>520</v>
      </c>
      <c r="B274" s="10">
        <v>267.3</v>
      </c>
      <c r="C274" s="10">
        <v>193.6</v>
      </c>
      <c r="D274" s="10">
        <v>199.1</v>
      </c>
      <c r="E274" s="10">
        <v>192.9</v>
      </c>
      <c r="G274" s="10">
        <v>158.07</v>
      </c>
      <c r="H274" s="10">
        <v>3.98</v>
      </c>
      <c r="I274" s="10">
        <v>12.67</v>
      </c>
      <c r="J274" s="10">
        <v>8.92</v>
      </c>
      <c r="L274" s="10">
        <f t="shared" si="17"/>
        <v>193.6</v>
      </c>
      <c r="M274" s="10">
        <f t="shared" si="18"/>
        <v>3.98</v>
      </c>
      <c r="O274" s="11">
        <v>153225.22</v>
      </c>
      <c r="P274" s="11">
        <v>171.71</v>
      </c>
      <c r="Q274" s="10">
        <v>3.56</v>
      </c>
      <c r="R274" s="10">
        <v>461242.09</v>
      </c>
      <c r="S274" s="10" t="s">
        <v>200</v>
      </c>
      <c r="T274" s="10">
        <v>12.59</v>
      </c>
      <c r="U274" s="10" t="s">
        <v>18</v>
      </c>
      <c r="V274" s="10" t="s">
        <v>329</v>
      </c>
      <c r="W274" s="10">
        <v>0.94</v>
      </c>
      <c r="X274" s="10">
        <v>0.36099999999999999</v>
      </c>
      <c r="Y274" s="10">
        <v>4.88</v>
      </c>
      <c r="Z274" s="10">
        <v>2.0299999999999998</v>
      </c>
      <c r="AA274" s="10">
        <v>28.12</v>
      </c>
      <c r="AB274" s="10">
        <v>12.14</v>
      </c>
      <c r="AC274" s="10">
        <v>68.53</v>
      </c>
      <c r="AD274" s="10">
        <v>16.8</v>
      </c>
      <c r="AE274" s="10">
        <v>186.54</v>
      </c>
      <c r="AF274" s="10">
        <v>43.88</v>
      </c>
      <c r="AG274" s="10">
        <v>11130.1</v>
      </c>
      <c r="AH274" s="10">
        <v>220.57</v>
      </c>
      <c r="AI274" s="10">
        <v>267.69</v>
      </c>
      <c r="AJ274" s="12">
        <f t="shared" si="16"/>
        <v>0.51529131178700727</v>
      </c>
    </row>
    <row r="275" spans="1:36">
      <c r="A275" s="9" t="s">
        <v>521</v>
      </c>
      <c r="B275" s="10">
        <v>442.5</v>
      </c>
      <c r="C275" s="10">
        <v>176.6</v>
      </c>
      <c r="D275" s="10">
        <v>196.4</v>
      </c>
      <c r="E275" s="10">
        <v>236.1</v>
      </c>
      <c r="G275" s="10">
        <v>66.73</v>
      </c>
      <c r="H275" s="10">
        <v>2.4</v>
      </c>
      <c r="I275" s="10">
        <v>5.0999999999999996</v>
      </c>
      <c r="J275" s="10">
        <v>7.09</v>
      </c>
      <c r="L275" s="10">
        <f t="shared" si="17"/>
        <v>176.6</v>
      </c>
      <c r="M275" s="10">
        <f t="shared" si="18"/>
        <v>2.4</v>
      </c>
      <c r="O275" s="11">
        <v>153225.22</v>
      </c>
      <c r="P275" s="11">
        <v>261.75</v>
      </c>
      <c r="Q275" s="10">
        <v>5.22</v>
      </c>
      <c r="R275" s="10">
        <v>458622.66</v>
      </c>
      <c r="S275" s="10" t="s">
        <v>165</v>
      </c>
      <c r="T275" s="10">
        <v>6.82</v>
      </c>
      <c r="U275" s="10" t="s">
        <v>214</v>
      </c>
      <c r="V275" s="10" t="s">
        <v>362</v>
      </c>
      <c r="W275" s="10">
        <v>2.85</v>
      </c>
      <c r="X275" s="10">
        <v>0.16600000000000001</v>
      </c>
      <c r="Y275" s="10">
        <v>17.059999999999999</v>
      </c>
      <c r="Z275" s="10">
        <v>5.3</v>
      </c>
      <c r="AA275" s="10">
        <v>66.37</v>
      </c>
      <c r="AB275" s="10">
        <v>24.26</v>
      </c>
      <c r="AC275" s="10">
        <v>117.95</v>
      </c>
      <c r="AD275" s="10">
        <v>24.96</v>
      </c>
      <c r="AE275" s="10">
        <v>237.07</v>
      </c>
      <c r="AF275" s="10">
        <v>48.56</v>
      </c>
      <c r="AG275" s="10">
        <v>12342.21</v>
      </c>
      <c r="AH275" s="10">
        <v>381.85</v>
      </c>
      <c r="AI275" s="10">
        <v>842.68</v>
      </c>
      <c r="AJ275" s="12">
        <f t="shared" si="16"/>
        <v>7.2780594792488634E-2</v>
      </c>
    </row>
    <row r="276" spans="1:36">
      <c r="A276" s="9" t="s">
        <v>522</v>
      </c>
      <c r="B276" s="10">
        <v>228.2</v>
      </c>
      <c r="C276" s="10">
        <v>203.7</v>
      </c>
      <c r="D276" s="10">
        <v>205.5</v>
      </c>
      <c r="E276" s="10">
        <v>243.3</v>
      </c>
      <c r="G276" s="10">
        <v>386.85</v>
      </c>
      <c r="H276" s="10">
        <v>6.66</v>
      </c>
      <c r="I276" s="10">
        <v>34.729999999999997</v>
      </c>
      <c r="J276" s="10">
        <v>15.53</v>
      </c>
      <c r="L276" s="10">
        <f t="shared" si="17"/>
        <v>203.7</v>
      </c>
      <c r="M276" s="10">
        <f t="shared" si="18"/>
        <v>6.66</v>
      </c>
      <c r="O276" s="11">
        <v>153225.22</v>
      </c>
      <c r="P276" s="11">
        <v>393.47</v>
      </c>
      <c r="Q276" s="10">
        <v>3.63</v>
      </c>
      <c r="R276" s="10">
        <v>440314.97</v>
      </c>
      <c r="S276" s="10" t="s">
        <v>283</v>
      </c>
      <c r="T276" s="10">
        <v>13.96</v>
      </c>
      <c r="U276" s="10" t="s">
        <v>94</v>
      </c>
      <c r="V276" s="10">
        <v>1.0900000000000001</v>
      </c>
      <c r="W276" s="10">
        <v>2.14</v>
      </c>
      <c r="X276" s="10">
        <v>0.624</v>
      </c>
      <c r="Y276" s="10">
        <v>15.8</v>
      </c>
      <c r="Z276" s="10">
        <v>5.74</v>
      </c>
      <c r="AA276" s="10">
        <v>80.069999999999993</v>
      </c>
      <c r="AB276" s="10">
        <v>32.54</v>
      </c>
      <c r="AC276" s="10">
        <v>176.22</v>
      </c>
      <c r="AD276" s="10">
        <v>40.97</v>
      </c>
      <c r="AE276" s="10">
        <v>413.66</v>
      </c>
      <c r="AF276" s="10">
        <v>93.42</v>
      </c>
      <c r="AG276" s="10">
        <v>10775.21</v>
      </c>
      <c r="AH276" s="10">
        <v>112.04</v>
      </c>
      <c r="AI276" s="10">
        <v>144.88999999999999</v>
      </c>
      <c r="AJ276" s="12">
        <f t="shared" si="16"/>
        <v>0.32807158393407043</v>
      </c>
    </row>
    <row r="277" spans="1:36">
      <c r="A277" s="9" t="s">
        <v>523</v>
      </c>
      <c r="B277" s="10">
        <v>404.8</v>
      </c>
      <c r="C277" s="10">
        <v>198.2</v>
      </c>
      <c r="D277" s="10">
        <v>215</v>
      </c>
      <c r="E277" s="10">
        <v>206</v>
      </c>
      <c r="G277" s="10">
        <v>287.77</v>
      </c>
      <c r="H277" s="10">
        <v>5.41</v>
      </c>
      <c r="I277" s="10">
        <v>26.84</v>
      </c>
      <c r="J277" s="10">
        <v>14.36</v>
      </c>
      <c r="L277" s="10">
        <f t="shared" si="17"/>
        <v>198.2</v>
      </c>
      <c r="M277" s="10">
        <f t="shared" si="18"/>
        <v>5.41</v>
      </c>
      <c r="O277" s="11">
        <v>153225.22</v>
      </c>
      <c r="P277" s="11">
        <v>228.94</v>
      </c>
      <c r="Q277" s="10">
        <v>5.72</v>
      </c>
      <c r="R277" s="10">
        <v>450409.59</v>
      </c>
      <c r="S277" s="10" t="s">
        <v>36</v>
      </c>
      <c r="T277" s="10">
        <v>11.5</v>
      </c>
      <c r="U277" s="10" t="s">
        <v>50</v>
      </c>
      <c r="V277" s="10">
        <v>1.34</v>
      </c>
      <c r="W277" s="10">
        <v>2.17</v>
      </c>
      <c r="X277" s="10">
        <v>0.68</v>
      </c>
      <c r="Y277" s="10">
        <v>13.61</v>
      </c>
      <c r="Z277" s="10">
        <v>4.58</v>
      </c>
      <c r="AA277" s="10">
        <v>58.04</v>
      </c>
      <c r="AB277" s="10">
        <v>22.99</v>
      </c>
      <c r="AC277" s="10">
        <v>115.58</v>
      </c>
      <c r="AD277" s="10">
        <v>26.06</v>
      </c>
      <c r="AE277" s="10">
        <v>254.13</v>
      </c>
      <c r="AF277" s="10">
        <v>54.16</v>
      </c>
      <c r="AG277" s="10">
        <v>9910.67</v>
      </c>
      <c r="AH277" s="10">
        <v>131.75</v>
      </c>
      <c r="AI277" s="10">
        <v>134.71</v>
      </c>
      <c r="AJ277" s="12">
        <f t="shared" si="16"/>
        <v>0.3825334691560176</v>
      </c>
    </row>
    <row r="278" spans="1:36">
      <c r="A278" s="9" t="s">
        <v>524</v>
      </c>
      <c r="B278" s="10">
        <v>160.30000000000001</v>
      </c>
      <c r="C278" s="10">
        <v>64.2</v>
      </c>
      <c r="D278" s="10">
        <v>66.8</v>
      </c>
      <c r="E278" s="10">
        <v>64.900000000000006</v>
      </c>
      <c r="G278" s="10">
        <v>305.20999999999998</v>
      </c>
      <c r="H278" s="10">
        <v>2.3199999999999998</v>
      </c>
      <c r="I278" s="10">
        <v>9.02</v>
      </c>
      <c r="J278" s="10">
        <v>6.56</v>
      </c>
      <c r="L278" s="10">
        <f t="shared" si="17"/>
        <v>64.2</v>
      </c>
      <c r="M278" s="10">
        <f t="shared" si="18"/>
        <v>2.3199999999999998</v>
      </c>
      <c r="O278" s="11">
        <v>153225.22</v>
      </c>
      <c r="P278" s="11">
        <v>379.44</v>
      </c>
      <c r="Q278" s="10">
        <v>4.49</v>
      </c>
      <c r="R278" s="10">
        <v>441128.84</v>
      </c>
      <c r="S278" s="10" t="s">
        <v>231</v>
      </c>
      <c r="T278" s="10">
        <v>15.1</v>
      </c>
      <c r="U278" s="10" t="s">
        <v>118</v>
      </c>
      <c r="V278" s="10" t="s">
        <v>205</v>
      </c>
      <c r="W278" s="10">
        <v>2.6</v>
      </c>
      <c r="X278" s="10">
        <v>1.02</v>
      </c>
      <c r="Y278" s="10">
        <v>15.84</v>
      </c>
      <c r="Z278" s="10">
        <v>5.36</v>
      </c>
      <c r="AA278" s="10">
        <v>72.92</v>
      </c>
      <c r="AB278" s="10">
        <v>30.74</v>
      </c>
      <c r="AC278" s="10">
        <v>166.7</v>
      </c>
      <c r="AD278" s="10">
        <v>39.549999999999997</v>
      </c>
      <c r="AE278" s="10">
        <v>421.9</v>
      </c>
      <c r="AF278" s="10">
        <v>99.41</v>
      </c>
      <c r="AG278" s="10">
        <v>10742.51</v>
      </c>
      <c r="AH278" s="10">
        <v>195.95</v>
      </c>
      <c r="AI278" s="10">
        <v>344.66</v>
      </c>
      <c r="AJ278" s="12">
        <f t="shared" ref="AJ278:AJ309" si="19">IF(X278&gt;0,X278/SQRT(W278*Y278)/0.3271,"")</f>
        <v>0.48590947203129842</v>
      </c>
    </row>
    <row r="279" spans="1:36">
      <c r="A279" s="9" t="s">
        <v>525</v>
      </c>
      <c r="B279" s="10">
        <v>178.9</v>
      </c>
      <c r="C279" s="10">
        <v>22.1</v>
      </c>
      <c r="D279" s="10">
        <v>23.5</v>
      </c>
      <c r="E279" s="10">
        <v>20.9</v>
      </c>
      <c r="G279" s="10">
        <v>582.86</v>
      </c>
      <c r="H279" s="10">
        <v>1</v>
      </c>
      <c r="I279" s="10">
        <v>6.93</v>
      </c>
      <c r="J279" s="10">
        <v>3.55</v>
      </c>
      <c r="L279" s="10">
        <f t="shared" si="17"/>
        <v>22.1</v>
      </c>
      <c r="M279" s="10">
        <f t="shared" si="18"/>
        <v>1</v>
      </c>
      <c r="O279" s="11">
        <v>153225.22</v>
      </c>
      <c r="P279" s="11">
        <v>119.15</v>
      </c>
      <c r="Q279" s="10">
        <v>2.08</v>
      </c>
      <c r="R279" s="10">
        <v>447185.19</v>
      </c>
      <c r="S279" s="10" t="s">
        <v>117</v>
      </c>
      <c r="T279" s="10">
        <v>18.84</v>
      </c>
      <c r="U279" s="10" t="s">
        <v>161</v>
      </c>
      <c r="V279" s="10" t="s">
        <v>156</v>
      </c>
      <c r="W279" s="10">
        <v>1.27</v>
      </c>
      <c r="X279" s="10">
        <v>0.58299999999999996</v>
      </c>
      <c r="Y279" s="10">
        <v>8.73</v>
      </c>
      <c r="Z279" s="10">
        <v>3.01</v>
      </c>
      <c r="AA279" s="10">
        <v>40.369999999999997</v>
      </c>
      <c r="AB279" s="10">
        <v>16.71</v>
      </c>
      <c r="AC279" s="10">
        <v>94.16</v>
      </c>
      <c r="AD279" s="10">
        <v>23.46</v>
      </c>
      <c r="AE279" s="10">
        <v>270.3</v>
      </c>
      <c r="AF279" s="10">
        <v>69.430000000000007</v>
      </c>
      <c r="AG279" s="10">
        <v>13936.8</v>
      </c>
      <c r="AH279" s="10">
        <v>371.85</v>
      </c>
      <c r="AI279" s="10">
        <v>553.21</v>
      </c>
      <c r="AJ279" s="12">
        <f t="shared" si="19"/>
        <v>0.5352775490402415</v>
      </c>
    </row>
    <row r="280" spans="1:36">
      <c r="A280" s="9" t="s">
        <v>526</v>
      </c>
      <c r="B280" s="10">
        <v>176.3</v>
      </c>
      <c r="C280" s="10">
        <v>110.8</v>
      </c>
      <c r="D280" s="10">
        <v>113.7</v>
      </c>
      <c r="E280" s="10">
        <v>117.2</v>
      </c>
      <c r="G280" s="10">
        <v>82.54</v>
      </c>
      <c r="H280" s="10">
        <v>1.61</v>
      </c>
      <c r="I280" s="10">
        <v>3.67</v>
      </c>
      <c r="J280" s="10">
        <v>5</v>
      </c>
      <c r="L280" s="10">
        <f t="shared" si="17"/>
        <v>110.8</v>
      </c>
      <c r="M280" s="10">
        <f t="shared" si="18"/>
        <v>1.61</v>
      </c>
      <c r="O280" s="11">
        <v>153225.22</v>
      </c>
      <c r="P280" s="11">
        <v>232.75</v>
      </c>
      <c r="Q280" s="10">
        <v>3.54</v>
      </c>
      <c r="R280" s="10">
        <v>472185.19</v>
      </c>
      <c r="S280" s="10" t="s">
        <v>12</v>
      </c>
      <c r="T280" s="10">
        <v>10.16</v>
      </c>
      <c r="U280" s="10">
        <v>0.15</v>
      </c>
      <c r="V280" s="10">
        <v>2.5299999999999998</v>
      </c>
      <c r="W280" s="10">
        <v>6.7</v>
      </c>
      <c r="X280" s="10">
        <v>0.29199999999999998</v>
      </c>
      <c r="Y280" s="10">
        <v>45.73</v>
      </c>
      <c r="Z280" s="10">
        <v>16.09</v>
      </c>
      <c r="AA280" s="10">
        <v>212</v>
      </c>
      <c r="AB280" s="10">
        <v>78.72</v>
      </c>
      <c r="AC280" s="10">
        <v>369.89</v>
      </c>
      <c r="AD280" s="10">
        <v>71.78</v>
      </c>
      <c r="AE280" s="10">
        <v>626.54</v>
      </c>
      <c r="AF280" s="10">
        <v>118.41</v>
      </c>
      <c r="AG280" s="10">
        <v>14204.82</v>
      </c>
      <c r="AH280" s="10">
        <v>461.05</v>
      </c>
      <c r="AI280" s="10">
        <v>1355.94</v>
      </c>
      <c r="AJ280" s="12">
        <f t="shared" si="19"/>
        <v>5.0999310584023745E-2</v>
      </c>
    </row>
    <row r="281" spans="1:36">
      <c r="A281" s="9" t="s">
        <v>527</v>
      </c>
      <c r="B281" s="10">
        <v>265.8</v>
      </c>
      <c r="C281" s="10">
        <v>196</v>
      </c>
      <c r="D281" s="10">
        <v>201.3</v>
      </c>
      <c r="E281" s="10">
        <v>205.4</v>
      </c>
      <c r="G281" s="10">
        <v>118.55</v>
      </c>
      <c r="H281" s="10">
        <v>3.36</v>
      </c>
      <c r="I281" s="10">
        <v>9.41</v>
      </c>
      <c r="J281" s="10">
        <v>6.57</v>
      </c>
      <c r="L281" s="10">
        <f t="shared" si="17"/>
        <v>196</v>
      </c>
      <c r="M281" s="10">
        <f t="shared" si="18"/>
        <v>3.36</v>
      </c>
      <c r="O281" s="11">
        <v>153225.22</v>
      </c>
      <c r="P281" s="11">
        <v>212.52</v>
      </c>
      <c r="Q281" s="10">
        <v>3.41</v>
      </c>
      <c r="R281" s="10">
        <v>480100.03</v>
      </c>
      <c r="S281" s="10" t="s">
        <v>241</v>
      </c>
      <c r="T281" s="10">
        <v>17.309999999999999</v>
      </c>
      <c r="U281" s="10">
        <v>0.25800000000000001</v>
      </c>
      <c r="V281" s="10">
        <v>3.51</v>
      </c>
      <c r="W281" s="10">
        <v>5.83</v>
      </c>
      <c r="X281" s="10">
        <v>2.19</v>
      </c>
      <c r="Y281" s="10">
        <v>33.04</v>
      </c>
      <c r="Z281" s="10">
        <v>9.92</v>
      </c>
      <c r="AA281" s="10">
        <v>123.77</v>
      </c>
      <c r="AB281" s="10">
        <v>45.93</v>
      </c>
      <c r="AC281" s="10">
        <v>233.61</v>
      </c>
      <c r="AD281" s="10">
        <v>52.69</v>
      </c>
      <c r="AE281" s="10">
        <v>527.41999999999996</v>
      </c>
      <c r="AF281" s="10">
        <v>112.37</v>
      </c>
      <c r="AG281" s="10">
        <v>11778.52</v>
      </c>
      <c r="AH281" s="10">
        <v>500.62</v>
      </c>
      <c r="AI281" s="10">
        <v>463.04</v>
      </c>
      <c r="AJ281" s="12">
        <f t="shared" si="19"/>
        <v>0.48240219363590886</v>
      </c>
    </row>
    <row r="282" spans="1:36">
      <c r="A282" s="9" t="s">
        <v>528</v>
      </c>
      <c r="B282" s="10">
        <v>754.2</v>
      </c>
      <c r="C282" s="10">
        <v>765.9</v>
      </c>
      <c r="D282" s="10">
        <v>762.3</v>
      </c>
      <c r="E282" s="10">
        <v>773.9</v>
      </c>
      <c r="G282" s="10">
        <v>101.04</v>
      </c>
      <c r="H282" s="10">
        <v>13.3</v>
      </c>
      <c r="I282" s="10">
        <v>25.57</v>
      </c>
      <c r="J282" s="10">
        <v>27.71</v>
      </c>
      <c r="L282" s="10">
        <f t="shared" si="17"/>
        <v>765.9</v>
      </c>
      <c r="M282" s="10">
        <f t="shared" si="18"/>
        <v>13.3</v>
      </c>
      <c r="O282" s="11">
        <v>153225.22</v>
      </c>
      <c r="P282" s="11">
        <v>371.4</v>
      </c>
      <c r="Q282" s="10">
        <v>6.08</v>
      </c>
      <c r="R282" s="10">
        <v>459490.97</v>
      </c>
      <c r="S282" s="10" t="s">
        <v>298</v>
      </c>
      <c r="T282" s="10">
        <v>14.86</v>
      </c>
      <c r="U282" s="10" t="s">
        <v>158</v>
      </c>
      <c r="V282" s="10">
        <v>2.04</v>
      </c>
      <c r="W282" s="10">
        <v>3.77</v>
      </c>
      <c r="X282" s="10">
        <v>0.95</v>
      </c>
      <c r="Y282" s="10">
        <v>23.45</v>
      </c>
      <c r="Z282" s="10">
        <v>7.65</v>
      </c>
      <c r="AA282" s="10">
        <v>97.53</v>
      </c>
      <c r="AB282" s="10">
        <v>37.369999999999997</v>
      </c>
      <c r="AC282" s="10">
        <v>182.53</v>
      </c>
      <c r="AD282" s="10">
        <v>37.01</v>
      </c>
      <c r="AE282" s="10">
        <v>339.82</v>
      </c>
      <c r="AF282" s="10">
        <v>69.680000000000007</v>
      </c>
      <c r="AG282" s="10">
        <v>9544.5300000000007</v>
      </c>
      <c r="AH282" s="10">
        <v>78.17</v>
      </c>
      <c r="AI282" s="10">
        <v>91.06</v>
      </c>
      <c r="AJ282" s="12">
        <f t="shared" si="19"/>
        <v>0.30888794724496133</v>
      </c>
    </row>
    <row r="283" spans="1:36">
      <c r="A283" s="9" t="s">
        <v>529</v>
      </c>
      <c r="B283" s="10">
        <v>438.9</v>
      </c>
      <c r="C283" s="10">
        <v>17.2</v>
      </c>
      <c r="D283" s="10">
        <v>20.6</v>
      </c>
      <c r="E283" s="10">
        <v>17.2</v>
      </c>
      <c r="G283" s="10">
        <v>265.25</v>
      </c>
      <c r="H283" s="10">
        <v>0.51</v>
      </c>
      <c r="I283" s="10">
        <v>2.57</v>
      </c>
      <c r="J283" s="10">
        <v>0.91</v>
      </c>
      <c r="L283" s="10">
        <f t="shared" si="17"/>
        <v>17.2</v>
      </c>
      <c r="M283" s="10">
        <f t="shared" si="18"/>
        <v>0.51</v>
      </c>
      <c r="O283" s="11">
        <v>153225.22</v>
      </c>
      <c r="P283" s="11">
        <v>165.27</v>
      </c>
      <c r="Q283" s="10">
        <v>3.77</v>
      </c>
      <c r="R283" s="10">
        <v>455135.88</v>
      </c>
      <c r="S283" s="10" t="s">
        <v>379</v>
      </c>
      <c r="T283" s="10">
        <v>75.95</v>
      </c>
      <c r="U283" s="10">
        <v>0.223</v>
      </c>
      <c r="V283" s="10">
        <v>2.9</v>
      </c>
      <c r="W283" s="10">
        <v>5.88</v>
      </c>
      <c r="X283" s="10">
        <v>2.41</v>
      </c>
      <c r="Y283" s="10">
        <v>29.25</v>
      </c>
      <c r="Z283" s="10">
        <v>8.39</v>
      </c>
      <c r="AA283" s="10">
        <v>96.15</v>
      </c>
      <c r="AB283" s="10">
        <v>36.14</v>
      </c>
      <c r="AC283" s="10">
        <v>181.38</v>
      </c>
      <c r="AD283" s="10">
        <v>41.06</v>
      </c>
      <c r="AE283" s="10">
        <v>420.22</v>
      </c>
      <c r="AF283" s="10">
        <v>94.19</v>
      </c>
      <c r="AG283" s="10">
        <v>12146.07</v>
      </c>
      <c r="AH283" s="10">
        <v>1787.13</v>
      </c>
      <c r="AI283" s="10">
        <v>1321.63</v>
      </c>
      <c r="AJ283" s="12">
        <f t="shared" si="19"/>
        <v>0.56180409467071368</v>
      </c>
    </row>
    <row r="284" spans="1:36">
      <c r="A284" s="9" t="s">
        <v>530</v>
      </c>
      <c r="B284" s="10">
        <v>204.3</v>
      </c>
      <c r="C284" s="10">
        <v>212.5</v>
      </c>
      <c r="D284" s="10">
        <v>211.6</v>
      </c>
      <c r="E284" s="10">
        <v>213.8</v>
      </c>
      <c r="G284" s="10">
        <v>163.83000000000001</v>
      </c>
      <c r="H284" s="10">
        <v>3.96</v>
      </c>
      <c r="I284" s="10">
        <v>13.86</v>
      </c>
      <c r="J284" s="10">
        <v>7.52</v>
      </c>
      <c r="L284" s="10">
        <f t="shared" si="17"/>
        <v>212.5</v>
      </c>
      <c r="M284" s="10">
        <f t="shared" si="18"/>
        <v>3.96</v>
      </c>
      <c r="O284" s="11">
        <v>153225.23000000001</v>
      </c>
      <c r="P284" s="11">
        <v>232.88</v>
      </c>
      <c r="Q284" s="10">
        <v>3.42</v>
      </c>
      <c r="R284" s="10">
        <v>412914.03</v>
      </c>
      <c r="S284" s="10">
        <v>0.25</v>
      </c>
      <c r="T284" s="10">
        <v>18.64</v>
      </c>
      <c r="U284" s="10">
        <v>0.28000000000000003</v>
      </c>
      <c r="V284" s="10">
        <v>2.69</v>
      </c>
      <c r="W284" s="10">
        <v>3.45</v>
      </c>
      <c r="X284" s="10">
        <v>0.94</v>
      </c>
      <c r="Y284" s="10">
        <v>17.37</v>
      </c>
      <c r="Z284" s="10">
        <v>5.5</v>
      </c>
      <c r="AA284" s="10">
        <v>73.709999999999994</v>
      </c>
      <c r="AB284" s="10">
        <v>30.19</v>
      </c>
      <c r="AC284" s="10">
        <v>155.46</v>
      </c>
      <c r="AD284" s="10">
        <v>36.340000000000003</v>
      </c>
      <c r="AE284" s="10">
        <v>365.85</v>
      </c>
      <c r="AF284" s="10">
        <v>82.58</v>
      </c>
      <c r="AG284" s="10">
        <v>10617.63</v>
      </c>
      <c r="AH284" s="10">
        <v>309.20999999999998</v>
      </c>
      <c r="AI284" s="10">
        <v>329.86</v>
      </c>
      <c r="AJ284" s="12">
        <f t="shared" si="19"/>
        <v>0.37122554431706717</v>
      </c>
    </row>
    <row r="285" spans="1:36">
      <c r="A285" s="9" t="s">
        <v>531</v>
      </c>
      <c r="B285" s="10">
        <v>316.2</v>
      </c>
      <c r="C285" s="10">
        <v>61.1</v>
      </c>
      <c r="D285" s="10">
        <v>67.900000000000006</v>
      </c>
      <c r="E285" s="10">
        <v>59.2</v>
      </c>
      <c r="G285" s="10">
        <v>506.69</v>
      </c>
      <c r="H285" s="10">
        <v>3.74</v>
      </c>
      <c r="I285" s="10">
        <v>16.760000000000002</v>
      </c>
      <c r="J285" s="10">
        <v>6.24</v>
      </c>
      <c r="L285" s="10">
        <f t="shared" si="17"/>
        <v>61.1</v>
      </c>
      <c r="M285" s="10">
        <f t="shared" si="18"/>
        <v>3.74</v>
      </c>
      <c r="O285" s="11">
        <v>153225.22</v>
      </c>
      <c r="P285" s="11">
        <v>296.58999999999997</v>
      </c>
      <c r="Q285" s="10">
        <v>17.760000000000002</v>
      </c>
      <c r="R285" s="10">
        <v>509579.66</v>
      </c>
      <c r="S285" s="10" t="s">
        <v>12</v>
      </c>
      <c r="T285" s="10">
        <v>34.4</v>
      </c>
      <c r="U285" s="10">
        <v>0.64</v>
      </c>
      <c r="V285" s="10">
        <v>7.15</v>
      </c>
      <c r="W285" s="10">
        <v>11.83</v>
      </c>
      <c r="X285" s="10">
        <v>1.51</v>
      </c>
      <c r="Y285" s="10">
        <v>49.8</v>
      </c>
      <c r="Z285" s="10">
        <v>14.9</v>
      </c>
      <c r="AA285" s="10">
        <v>177.28</v>
      </c>
      <c r="AB285" s="10">
        <v>61.69</v>
      </c>
      <c r="AC285" s="10">
        <v>277.54000000000002</v>
      </c>
      <c r="AD285" s="10">
        <v>55.88</v>
      </c>
      <c r="AE285" s="10">
        <v>487.15</v>
      </c>
      <c r="AF285" s="10">
        <v>92.8</v>
      </c>
      <c r="AG285" s="10">
        <v>12054.61</v>
      </c>
      <c r="AH285" s="10">
        <v>376.13</v>
      </c>
      <c r="AI285" s="10">
        <v>281.07</v>
      </c>
      <c r="AJ285" s="12">
        <f t="shared" si="19"/>
        <v>0.19019073617798798</v>
      </c>
    </row>
    <row r="286" spans="1:36">
      <c r="A286" s="9" t="s">
        <v>532</v>
      </c>
      <c r="B286" s="10">
        <v>150.9</v>
      </c>
      <c r="C286" s="10">
        <v>68.3</v>
      </c>
      <c r="D286" s="10">
        <v>70.599999999999994</v>
      </c>
      <c r="E286" s="10">
        <v>69.5</v>
      </c>
      <c r="G286" s="10">
        <v>280.12</v>
      </c>
      <c r="H286" s="10">
        <v>1.89</v>
      </c>
      <c r="I286" s="10">
        <v>8.7200000000000006</v>
      </c>
      <c r="J286" s="10">
        <v>5.09</v>
      </c>
      <c r="L286" s="10">
        <f t="shared" si="17"/>
        <v>68.3</v>
      </c>
      <c r="M286" s="10">
        <f t="shared" si="18"/>
        <v>1.89</v>
      </c>
      <c r="O286" s="11">
        <v>153225.22</v>
      </c>
      <c r="P286" s="11">
        <v>534.23</v>
      </c>
      <c r="Q286" s="10">
        <v>3.98</v>
      </c>
      <c r="R286" s="10">
        <v>444002.31</v>
      </c>
      <c r="S286" s="10" t="s">
        <v>122</v>
      </c>
      <c r="T286" s="10">
        <v>23.97</v>
      </c>
      <c r="U286" s="10" t="s">
        <v>63</v>
      </c>
      <c r="V286" s="10">
        <v>2.13</v>
      </c>
      <c r="W286" s="10">
        <v>5.5</v>
      </c>
      <c r="X286" s="10">
        <v>1.99</v>
      </c>
      <c r="Y286" s="10">
        <v>34.1</v>
      </c>
      <c r="Z286" s="10">
        <v>11.93</v>
      </c>
      <c r="AA286" s="10">
        <v>159.51</v>
      </c>
      <c r="AB286" s="10">
        <v>63.31</v>
      </c>
      <c r="AC286" s="10">
        <v>322.70999999999998</v>
      </c>
      <c r="AD286" s="10">
        <v>71.16</v>
      </c>
      <c r="AE286" s="10">
        <v>686.71</v>
      </c>
      <c r="AF286" s="10">
        <v>144.28</v>
      </c>
      <c r="AG286" s="10">
        <v>12074.87</v>
      </c>
      <c r="AH286" s="10">
        <v>226.73</v>
      </c>
      <c r="AI286" s="10">
        <v>321.29000000000002</v>
      </c>
      <c r="AJ286" s="12">
        <f t="shared" si="19"/>
        <v>0.44423625372167885</v>
      </c>
    </row>
    <row r="287" spans="1:36">
      <c r="A287" s="9" t="s">
        <v>533</v>
      </c>
      <c r="B287" s="10">
        <v>432.9</v>
      </c>
      <c r="C287" s="10">
        <v>66.8</v>
      </c>
      <c r="D287" s="10">
        <v>77.8</v>
      </c>
      <c r="E287" s="10">
        <v>64.7</v>
      </c>
      <c r="G287" s="10">
        <v>313.3</v>
      </c>
      <c r="H287" s="10">
        <v>2.19</v>
      </c>
      <c r="I287" s="10">
        <v>11.39</v>
      </c>
      <c r="J287" s="10">
        <v>7.2</v>
      </c>
      <c r="L287" s="10">
        <f t="shared" si="17"/>
        <v>66.8</v>
      </c>
      <c r="M287" s="10">
        <f t="shared" si="18"/>
        <v>2.19</v>
      </c>
      <c r="O287" s="11">
        <v>153225.22</v>
      </c>
      <c r="P287" s="11">
        <v>295.83999999999997</v>
      </c>
      <c r="Q287" s="10">
        <v>7.08</v>
      </c>
      <c r="R287" s="10">
        <v>451845.16</v>
      </c>
      <c r="S287" s="10" t="s">
        <v>289</v>
      </c>
      <c r="T287" s="10">
        <v>13.72</v>
      </c>
      <c r="U287" s="10" t="s">
        <v>534</v>
      </c>
      <c r="V287" s="10" t="s">
        <v>535</v>
      </c>
      <c r="W287" s="10">
        <v>1.7</v>
      </c>
      <c r="X287" s="10">
        <v>0.67</v>
      </c>
      <c r="Y287" s="10">
        <v>12.44</v>
      </c>
      <c r="Z287" s="10">
        <v>4.7699999999999996</v>
      </c>
      <c r="AA287" s="10">
        <v>66.709999999999994</v>
      </c>
      <c r="AB287" s="10">
        <v>28.98</v>
      </c>
      <c r="AC287" s="10">
        <v>160.88999999999999</v>
      </c>
      <c r="AD287" s="10">
        <v>37.83</v>
      </c>
      <c r="AE287" s="10">
        <v>395.05</v>
      </c>
      <c r="AF287" s="10">
        <v>92.51</v>
      </c>
      <c r="AG287" s="10">
        <v>10718.78</v>
      </c>
      <c r="AH287" s="10">
        <v>178.47</v>
      </c>
      <c r="AI287" s="10">
        <v>282.02</v>
      </c>
      <c r="AJ287" s="12">
        <f t="shared" si="19"/>
        <v>0.44540963535910377</v>
      </c>
    </row>
    <row r="288" spans="1:36">
      <c r="A288" s="9" t="s">
        <v>536</v>
      </c>
      <c r="B288" s="10">
        <v>317.2</v>
      </c>
      <c r="C288" s="10">
        <v>17.2</v>
      </c>
      <c r="D288" s="10">
        <v>19.5</v>
      </c>
      <c r="E288" s="10">
        <v>16.100000000000001</v>
      </c>
      <c r="G288" s="10">
        <v>613.05999999999995</v>
      </c>
      <c r="H288" s="10">
        <v>0.91</v>
      </c>
      <c r="I288" s="10">
        <v>6.27</v>
      </c>
      <c r="J288" s="10">
        <v>2.35</v>
      </c>
      <c r="L288" s="10">
        <f t="shared" si="17"/>
        <v>17.2</v>
      </c>
      <c r="M288" s="10">
        <f t="shared" si="18"/>
        <v>0.91</v>
      </c>
      <c r="O288" s="11">
        <v>153225.22</v>
      </c>
      <c r="P288" s="11">
        <v>113.57</v>
      </c>
      <c r="Q288" s="10">
        <v>2.5099999999999998</v>
      </c>
      <c r="R288" s="10">
        <v>449323.81</v>
      </c>
      <c r="S288" s="10" t="s">
        <v>200</v>
      </c>
      <c r="T288" s="10">
        <v>31.32</v>
      </c>
      <c r="U288" s="10" t="s">
        <v>109</v>
      </c>
      <c r="V288" s="10" t="s">
        <v>537</v>
      </c>
      <c r="W288" s="10">
        <v>1.54</v>
      </c>
      <c r="X288" s="10">
        <v>0.66</v>
      </c>
      <c r="Y288" s="10">
        <v>9.0399999999999991</v>
      </c>
      <c r="Z288" s="10">
        <v>2.86</v>
      </c>
      <c r="AA288" s="10">
        <v>35.65</v>
      </c>
      <c r="AB288" s="10">
        <v>14.59</v>
      </c>
      <c r="AC288" s="10">
        <v>80.510000000000005</v>
      </c>
      <c r="AD288" s="10">
        <v>19.149999999999999</v>
      </c>
      <c r="AE288" s="10">
        <v>210.32</v>
      </c>
      <c r="AF288" s="10">
        <v>49.1</v>
      </c>
      <c r="AG288" s="10">
        <v>11963.3</v>
      </c>
      <c r="AH288" s="10">
        <v>541.64</v>
      </c>
      <c r="AI288" s="10">
        <v>558.74</v>
      </c>
      <c r="AJ288" s="12">
        <f t="shared" si="19"/>
        <v>0.54077775157505292</v>
      </c>
    </row>
    <row r="289" spans="1:36">
      <c r="A289" s="9" t="s">
        <v>538</v>
      </c>
      <c r="B289" s="10">
        <v>93.9</v>
      </c>
      <c r="C289" s="10">
        <v>92</v>
      </c>
      <c r="D289" s="10">
        <v>92</v>
      </c>
      <c r="E289" s="10">
        <v>93</v>
      </c>
      <c r="G289" s="10">
        <v>204.92</v>
      </c>
      <c r="H289" s="10">
        <v>2.4500000000000002</v>
      </c>
      <c r="I289" s="10">
        <v>7.76</v>
      </c>
      <c r="J289" s="10">
        <v>4.55</v>
      </c>
      <c r="L289" s="10">
        <f t="shared" si="17"/>
        <v>92</v>
      </c>
      <c r="M289" s="10">
        <f t="shared" si="18"/>
        <v>2.4500000000000002</v>
      </c>
      <c r="O289" s="11">
        <v>153225.22</v>
      </c>
      <c r="P289" s="11">
        <v>125.72</v>
      </c>
      <c r="Q289" s="10">
        <v>2.63</v>
      </c>
      <c r="R289" s="10">
        <v>409441.81</v>
      </c>
      <c r="S289" s="10" t="s">
        <v>421</v>
      </c>
      <c r="T289" s="10">
        <v>36.74</v>
      </c>
      <c r="U289" s="10" t="s">
        <v>36</v>
      </c>
      <c r="V289" s="10">
        <v>1.54</v>
      </c>
      <c r="W289" s="10">
        <v>2.65</v>
      </c>
      <c r="X289" s="10">
        <v>1.08</v>
      </c>
      <c r="Y289" s="10">
        <v>12.96</v>
      </c>
      <c r="Z289" s="10">
        <v>3.97</v>
      </c>
      <c r="AA289" s="10">
        <v>48.03</v>
      </c>
      <c r="AB289" s="10">
        <v>18.989999999999998</v>
      </c>
      <c r="AC289" s="10">
        <v>102.37</v>
      </c>
      <c r="AD289" s="10">
        <v>24.25</v>
      </c>
      <c r="AE289" s="10">
        <v>267.08999999999997</v>
      </c>
      <c r="AF289" s="10">
        <v>65.319999999999993</v>
      </c>
      <c r="AG289" s="10">
        <v>10778.69</v>
      </c>
      <c r="AH289" s="10">
        <v>788.4</v>
      </c>
      <c r="AI289" s="10">
        <v>760.99</v>
      </c>
      <c r="AJ289" s="12">
        <f t="shared" si="19"/>
        <v>0.56340120773520441</v>
      </c>
    </row>
    <row r="290" spans="1:36">
      <c r="A290" s="9" t="s">
        <v>539</v>
      </c>
      <c r="B290" s="10">
        <v>0.1</v>
      </c>
      <c r="C290" s="10">
        <v>19.2</v>
      </c>
      <c r="D290" s="10">
        <v>18</v>
      </c>
      <c r="E290" s="10">
        <v>20.100000000000001</v>
      </c>
      <c r="G290" s="10">
        <v>185.87</v>
      </c>
      <c r="H290" s="10">
        <v>0.63</v>
      </c>
      <c r="I290" s="10">
        <v>2.46</v>
      </c>
      <c r="J290" s="10">
        <v>1.1599999999999999</v>
      </c>
      <c r="L290" s="10">
        <f t="shared" si="17"/>
        <v>19.2</v>
      </c>
      <c r="M290" s="10">
        <f t="shared" si="18"/>
        <v>0.63</v>
      </c>
      <c r="O290" s="11">
        <v>153225.22</v>
      </c>
      <c r="P290" s="11">
        <v>142.41</v>
      </c>
      <c r="Q290" s="10">
        <v>3.09</v>
      </c>
      <c r="R290" s="10">
        <v>463773.69</v>
      </c>
      <c r="S290" s="10" t="s">
        <v>117</v>
      </c>
      <c r="T290" s="10">
        <v>52.96</v>
      </c>
      <c r="U290" s="10" t="s">
        <v>15</v>
      </c>
      <c r="V290" s="10">
        <v>1.02</v>
      </c>
      <c r="W290" s="10">
        <v>2.79</v>
      </c>
      <c r="X290" s="10">
        <v>0.97</v>
      </c>
      <c r="Y290" s="10">
        <v>16.97</v>
      </c>
      <c r="Z290" s="10">
        <v>5.76</v>
      </c>
      <c r="AA290" s="10">
        <v>74.13</v>
      </c>
      <c r="AB290" s="10">
        <v>30.83</v>
      </c>
      <c r="AC290" s="10">
        <v>170.35</v>
      </c>
      <c r="AD290" s="10">
        <v>42.36</v>
      </c>
      <c r="AE290" s="10">
        <v>470.42</v>
      </c>
      <c r="AF290" s="10">
        <v>110.91</v>
      </c>
      <c r="AG290" s="10">
        <v>13055.87</v>
      </c>
      <c r="AH290" s="10">
        <v>1515.97</v>
      </c>
      <c r="AI290" s="10">
        <v>1279.83</v>
      </c>
      <c r="AJ290" s="12">
        <f t="shared" si="19"/>
        <v>0.43097111892145101</v>
      </c>
    </row>
    <row r="291" spans="1:36">
      <c r="A291" s="9" t="s">
        <v>540</v>
      </c>
      <c r="B291" s="10">
        <v>84.1</v>
      </c>
      <c r="C291" s="10">
        <v>17.899999999999999</v>
      </c>
      <c r="D291" s="10">
        <v>18.399999999999999</v>
      </c>
      <c r="E291" s="10">
        <v>18.8</v>
      </c>
      <c r="G291" s="10">
        <v>424</v>
      </c>
      <c r="H291" s="10">
        <v>0.7</v>
      </c>
      <c r="I291" s="10">
        <v>3.66</v>
      </c>
      <c r="J291" s="10">
        <v>1.67</v>
      </c>
      <c r="L291" s="10">
        <f t="shared" si="17"/>
        <v>17.899999999999999</v>
      </c>
      <c r="M291" s="10">
        <f t="shared" si="18"/>
        <v>0.7</v>
      </c>
      <c r="O291" s="11">
        <v>153225.23000000001</v>
      </c>
      <c r="P291" s="11">
        <v>159.62</v>
      </c>
      <c r="Q291" s="10">
        <v>3.29</v>
      </c>
      <c r="R291" s="10">
        <v>417819.72</v>
      </c>
      <c r="S291" s="10" t="s">
        <v>327</v>
      </c>
      <c r="T291" s="10">
        <v>39.65</v>
      </c>
      <c r="U291" s="10" t="s">
        <v>276</v>
      </c>
      <c r="V291" s="10" t="s">
        <v>445</v>
      </c>
      <c r="W291" s="10">
        <v>2.74</v>
      </c>
      <c r="X291" s="10">
        <v>0.88</v>
      </c>
      <c r="Y291" s="10">
        <v>15.57</v>
      </c>
      <c r="Z291" s="10">
        <v>4.7699999999999996</v>
      </c>
      <c r="AA291" s="10">
        <v>60.13</v>
      </c>
      <c r="AB291" s="10">
        <v>23.55</v>
      </c>
      <c r="AC291" s="10">
        <v>130.02000000000001</v>
      </c>
      <c r="AD291" s="10">
        <v>31.32</v>
      </c>
      <c r="AE291" s="10">
        <v>337.91</v>
      </c>
      <c r="AF291" s="10">
        <v>80.56</v>
      </c>
      <c r="AG291" s="10">
        <v>11604.67</v>
      </c>
      <c r="AH291" s="10">
        <v>947.33</v>
      </c>
      <c r="AI291" s="10">
        <v>1108.27</v>
      </c>
      <c r="AJ291" s="12">
        <f t="shared" si="19"/>
        <v>0.41189122552989565</v>
      </c>
    </row>
    <row r="292" spans="1:36">
      <c r="A292" s="9" t="s">
        <v>541</v>
      </c>
      <c r="B292" s="10">
        <v>482.5</v>
      </c>
      <c r="C292" s="10">
        <v>487.6</v>
      </c>
      <c r="D292" s="10">
        <v>486.3</v>
      </c>
      <c r="E292" s="10">
        <v>422.9</v>
      </c>
      <c r="G292" s="10">
        <v>41.17</v>
      </c>
      <c r="H292" s="10">
        <v>4.6399999999999997</v>
      </c>
      <c r="I292" s="10">
        <v>6.91</v>
      </c>
      <c r="J292" s="10">
        <v>9.14</v>
      </c>
      <c r="L292" s="10">
        <f t="shared" si="17"/>
        <v>487.6</v>
      </c>
      <c r="M292" s="10">
        <f t="shared" si="18"/>
        <v>4.6399999999999997</v>
      </c>
      <c r="O292" s="11">
        <v>153225.22</v>
      </c>
      <c r="P292" s="11">
        <v>609.39</v>
      </c>
      <c r="Q292" s="10">
        <v>12.47</v>
      </c>
      <c r="R292" s="10">
        <v>440841.38</v>
      </c>
      <c r="S292" s="10">
        <v>0.22</v>
      </c>
      <c r="T292" s="10">
        <v>22.19</v>
      </c>
      <c r="U292" s="10">
        <v>0.5</v>
      </c>
      <c r="V292" s="10">
        <v>6.72</v>
      </c>
      <c r="W292" s="10">
        <v>19.75</v>
      </c>
      <c r="X292" s="10">
        <v>4.6399999999999997</v>
      </c>
      <c r="Y292" s="10">
        <v>93.43</v>
      </c>
      <c r="Z292" s="10">
        <v>23.15</v>
      </c>
      <c r="AA292" s="10">
        <v>216.88</v>
      </c>
      <c r="AB292" s="10">
        <v>63.93</v>
      </c>
      <c r="AC292" s="10">
        <v>273.11</v>
      </c>
      <c r="AD292" s="10">
        <v>52.54</v>
      </c>
      <c r="AE292" s="10">
        <v>452.51</v>
      </c>
      <c r="AF292" s="10">
        <v>83.12</v>
      </c>
      <c r="AG292" s="10">
        <v>11841.22</v>
      </c>
      <c r="AH292" s="10">
        <v>412.48</v>
      </c>
      <c r="AI292" s="10">
        <v>701.68</v>
      </c>
      <c r="AJ292" s="12">
        <f t="shared" si="19"/>
        <v>0.33022558029571381</v>
      </c>
    </row>
    <row r="293" spans="1:36">
      <c r="A293" s="9" t="s">
        <v>542</v>
      </c>
      <c r="B293" s="10">
        <v>1337.5</v>
      </c>
      <c r="C293" s="10">
        <v>15.2</v>
      </c>
      <c r="D293" s="10">
        <v>28</v>
      </c>
      <c r="E293" s="10">
        <v>20.2</v>
      </c>
      <c r="G293" s="10">
        <v>366.61</v>
      </c>
      <c r="H293" s="10">
        <v>1.07</v>
      </c>
      <c r="I293" s="10">
        <v>5.59</v>
      </c>
      <c r="J293" s="10">
        <v>2.64</v>
      </c>
      <c r="L293" s="10">
        <f t="shared" si="17"/>
        <v>15.2</v>
      </c>
      <c r="M293" s="10">
        <f t="shared" si="18"/>
        <v>1.07</v>
      </c>
      <c r="O293" s="11">
        <v>153225.23000000001</v>
      </c>
      <c r="P293" s="11">
        <v>279.77999999999997</v>
      </c>
      <c r="Q293" s="10">
        <v>7.2</v>
      </c>
      <c r="R293" s="10">
        <v>484218.59</v>
      </c>
      <c r="S293" s="10" t="s">
        <v>154</v>
      </c>
      <c r="T293" s="10">
        <v>42.6</v>
      </c>
      <c r="U293" s="10">
        <v>0.26400000000000001</v>
      </c>
      <c r="V293" s="10">
        <v>3.47</v>
      </c>
      <c r="W293" s="10">
        <v>5.2</v>
      </c>
      <c r="X293" s="10">
        <v>2.29</v>
      </c>
      <c r="Y293" s="10">
        <v>22.91</v>
      </c>
      <c r="Z293" s="10">
        <v>7.19</v>
      </c>
      <c r="AA293" s="10">
        <v>84.97</v>
      </c>
      <c r="AB293" s="10">
        <v>31.02</v>
      </c>
      <c r="AC293" s="10">
        <v>155.80000000000001</v>
      </c>
      <c r="AD293" s="10">
        <v>35.130000000000003</v>
      </c>
      <c r="AE293" s="10">
        <v>351.91</v>
      </c>
      <c r="AF293" s="10">
        <v>74.91</v>
      </c>
      <c r="AG293" s="10">
        <v>11589.27</v>
      </c>
      <c r="AH293" s="10">
        <v>571.16</v>
      </c>
      <c r="AI293" s="10">
        <v>643.17999999999995</v>
      </c>
      <c r="AJ293" s="12">
        <f t="shared" si="19"/>
        <v>0.64141737749358896</v>
      </c>
    </row>
    <row r="294" spans="1:36">
      <c r="A294" s="9" t="s">
        <v>543</v>
      </c>
      <c r="B294" s="10">
        <v>104.1</v>
      </c>
      <c r="C294" s="10">
        <v>65</v>
      </c>
      <c r="D294" s="10">
        <v>66</v>
      </c>
      <c r="E294" s="10">
        <v>65.8</v>
      </c>
      <c r="G294" s="10">
        <v>148.5</v>
      </c>
      <c r="H294" s="10">
        <v>1.21</v>
      </c>
      <c r="I294" s="10">
        <v>4.0599999999999996</v>
      </c>
      <c r="J294" s="10">
        <v>2.79</v>
      </c>
      <c r="L294" s="10">
        <f t="shared" si="17"/>
        <v>65</v>
      </c>
      <c r="M294" s="10">
        <f t="shared" si="18"/>
        <v>1.21</v>
      </c>
      <c r="O294" s="11">
        <v>153225.22</v>
      </c>
      <c r="P294" s="11">
        <v>367.06</v>
      </c>
      <c r="Q294" s="10">
        <v>3.81</v>
      </c>
      <c r="R294" s="10">
        <v>445006.69</v>
      </c>
      <c r="S294" s="10" t="s">
        <v>90</v>
      </c>
      <c r="T294" s="10">
        <v>34.08</v>
      </c>
      <c r="U294" s="10" t="s">
        <v>30</v>
      </c>
      <c r="V294" s="10">
        <v>1.21</v>
      </c>
      <c r="W294" s="10">
        <v>2.79</v>
      </c>
      <c r="X294" s="10">
        <v>1.01</v>
      </c>
      <c r="Y294" s="10">
        <v>20.64</v>
      </c>
      <c r="Z294" s="10">
        <v>7.44</v>
      </c>
      <c r="AA294" s="10">
        <v>104.58</v>
      </c>
      <c r="AB294" s="10">
        <v>41.46</v>
      </c>
      <c r="AC294" s="10">
        <v>215.87</v>
      </c>
      <c r="AD294" s="10">
        <v>48.92</v>
      </c>
      <c r="AE294" s="10">
        <v>492</v>
      </c>
      <c r="AF294" s="10">
        <v>107.93</v>
      </c>
      <c r="AG294" s="10">
        <v>12318.89</v>
      </c>
      <c r="AH294" s="10">
        <v>607.29</v>
      </c>
      <c r="AI294" s="10">
        <v>826.01</v>
      </c>
      <c r="AJ294" s="12">
        <f t="shared" si="19"/>
        <v>0.40689643192669156</v>
      </c>
    </row>
    <row r="295" spans="1:36">
      <c r="A295" s="9" t="s">
        <v>544</v>
      </c>
      <c r="B295" s="10">
        <v>120</v>
      </c>
      <c r="C295" s="10">
        <v>46.5</v>
      </c>
      <c r="D295" s="10">
        <v>47.8</v>
      </c>
      <c r="E295" s="10">
        <v>48.9</v>
      </c>
      <c r="G295" s="10">
        <v>370.24</v>
      </c>
      <c r="H295" s="10">
        <v>1.48</v>
      </c>
      <c r="I295" s="10">
        <v>8.1300000000000008</v>
      </c>
      <c r="J295" s="10">
        <v>9.8800000000000008</v>
      </c>
      <c r="L295" s="10">
        <f t="shared" si="17"/>
        <v>46.5</v>
      </c>
      <c r="M295" s="10">
        <f t="shared" si="18"/>
        <v>1.48</v>
      </c>
      <c r="O295" s="11">
        <v>153225.22</v>
      </c>
      <c r="P295" s="11">
        <v>272.16000000000003</v>
      </c>
      <c r="Q295" s="10">
        <v>11.58</v>
      </c>
      <c r="R295" s="10">
        <v>455059.88</v>
      </c>
      <c r="S295" s="10" t="s">
        <v>83</v>
      </c>
      <c r="T295" s="10">
        <v>11.38</v>
      </c>
      <c r="U295" s="10" t="s">
        <v>143</v>
      </c>
      <c r="V295" s="10">
        <v>1.34</v>
      </c>
      <c r="W295" s="10">
        <v>1.74</v>
      </c>
      <c r="X295" s="10">
        <v>0.22500000000000001</v>
      </c>
      <c r="Y295" s="10">
        <v>9.6999999999999993</v>
      </c>
      <c r="Z295" s="10">
        <v>3.41</v>
      </c>
      <c r="AA295" s="10">
        <v>45.16</v>
      </c>
      <c r="AB295" s="10">
        <v>17.670000000000002</v>
      </c>
      <c r="AC295" s="10">
        <v>91.96</v>
      </c>
      <c r="AD295" s="10">
        <v>20.69</v>
      </c>
      <c r="AE295" s="10">
        <v>203.03</v>
      </c>
      <c r="AF295" s="10">
        <v>43.29</v>
      </c>
      <c r="AG295" s="10">
        <v>12330.44</v>
      </c>
      <c r="AH295" s="10">
        <v>113.2</v>
      </c>
      <c r="AI295" s="10">
        <v>428.98</v>
      </c>
      <c r="AJ295" s="12">
        <f t="shared" si="19"/>
        <v>0.16743316341980288</v>
      </c>
    </row>
    <row r="296" spans="1:36">
      <c r="A296" s="9" t="s">
        <v>545</v>
      </c>
      <c r="B296" s="10">
        <v>136</v>
      </c>
      <c r="C296" s="10">
        <v>67.099999999999994</v>
      </c>
      <c r="D296" s="10">
        <v>68.900000000000006</v>
      </c>
      <c r="E296" s="10">
        <v>63.2</v>
      </c>
      <c r="G296" s="10">
        <v>437.96</v>
      </c>
      <c r="H296" s="10">
        <v>2.5</v>
      </c>
      <c r="I296" s="10">
        <v>14.05</v>
      </c>
      <c r="J296" s="10">
        <v>7.88</v>
      </c>
      <c r="L296" s="10">
        <f t="shared" si="17"/>
        <v>67.099999999999994</v>
      </c>
      <c r="M296" s="10">
        <f t="shared" si="18"/>
        <v>2.5</v>
      </c>
      <c r="O296" s="11">
        <v>153225.22</v>
      </c>
      <c r="P296" s="11">
        <v>276.08</v>
      </c>
      <c r="Q296" s="10">
        <v>5.77</v>
      </c>
      <c r="R296" s="10">
        <v>449934.09</v>
      </c>
      <c r="S296" s="10" t="s">
        <v>50</v>
      </c>
      <c r="T296" s="10">
        <v>12.07</v>
      </c>
      <c r="U296" s="10" t="s">
        <v>100</v>
      </c>
      <c r="V296" s="10">
        <v>2.1800000000000002</v>
      </c>
      <c r="W296" s="10">
        <v>3.47</v>
      </c>
      <c r="X296" s="10">
        <v>1.1100000000000001</v>
      </c>
      <c r="Y296" s="10">
        <v>18.690000000000001</v>
      </c>
      <c r="Z296" s="10">
        <v>6.2</v>
      </c>
      <c r="AA296" s="10">
        <v>78.12</v>
      </c>
      <c r="AB296" s="10">
        <v>30.9</v>
      </c>
      <c r="AC296" s="10">
        <v>163.25</v>
      </c>
      <c r="AD296" s="10">
        <v>37.53</v>
      </c>
      <c r="AE296" s="10">
        <v>388.68</v>
      </c>
      <c r="AF296" s="10">
        <v>88.15</v>
      </c>
      <c r="AG296" s="10">
        <v>11664.62</v>
      </c>
      <c r="AH296" s="10">
        <v>156.33000000000001</v>
      </c>
      <c r="AI296" s="10">
        <v>227.46</v>
      </c>
      <c r="AJ296" s="12">
        <f t="shared" si="19"/>
        <v>0.42137915371477358</v>
      </c>
    </row>
    <row r="297" spans="1:36">
      <c r="A297" s="9" t="s">
        <v>546</v>
      </c>
      <c r="B297" s="10">
        <v>0.1</v>
      </c>
      <c r="C297" s="10">
        <v>64.099999999999994</v>
      </c>
      <c r="D297" s="10">
        <v>60.4</v>
      </c>
      <c r="E297" s="10">
        <v>76.099999999999994</v>
      </c>
      <c r="G297" s="10">
        <v>330.24</v>
      </c>
      <c r="H297" s="10">
        <v>2.5</v>
      </c>
      <c r="I297" s="10">
        <v>11.03</v>
      </c>
      <c r="J297" s="10">
        <v>8.31</v>
      </c>
      <c r="L297" s="10">
        <f t="shared" si="17"/>
        <v>64.099999999999994</v>
      </c>
      <c r="M297" s="10">
        <f t="shared" si="18"/>
        <v>2.5</v>
      </c>
      <c r="O297" s="11">
        <v>153225.22</v>
      </c>
      <c r="P297" s="11">
        <v>263.83</v>
      </c>
      <c r="Q297" s="10">
        <v>4.63</v>
      </c>
      <c r="R297" s="10">
        <v>485995.47</v>
      </c>
      <c r="S297" s="10" t="s">
        <v>264</v>
      </c>
      <c r="T297" s="10">
        <v>13.22</v>
      </c>
      <c r="U297" s="10" t="s">
        <v>78</v>
      </c>
      <c r="V297" s="10" t="s">
        <v>188</v>
      </c>
      <c r="W297" s="10">
        <v>1.41</v>
      </c>
      <c r="X297" s="10">
        <v>0.73</v>
      </c>
      <c r="Y297" s="10">
        <v>11.08</v>
      </c>
      <c r="Z297" s="10">
        <v>3.98</v>
      </c>
      <c r="AA297" s="10">
        <v>56.23</v>
      </c>
      <c r="AB297" s="10">
        <v>24.08</v>
      </c>
      <c r="AC297" s="10">
        <v>135.19999999999999</v>
      </c>
      <c r="AD297" s="10">
        <v>32.51</v>
      </c>
      <c r="AE297" s="10">
        <v>358.21</v>
      </c>
      <c r="AF297" s="10">
        <v>84.66</v>
      </c>
      <c r="AG297" s="10">
        <v>12496.66</v>
      </c>
      <c r="AH297" s="10">
        <v>160.33000000000001</v>
      </c>
      <c r="AI297" s="10">
        <v>316.02</v>
      </c>
      <c r="AJ297" s="12">
        <f t="shared" si="19"/>
        <v>0.56462860895386313</v>
      </c>
    </row>
    <row r="298" spans="1:36">
      <c r="A298" s="9" t="s">
        <v>547</v>
      </c>
      <c r="B298" s="10">
        <v>39.299999999999997</v>
      </c>
      <c r="C298" s="10">
        <v>62.1</v>
      </c>
      <c r="D298" s="10">
        <v>61.4</v>
      </c>
      <c r="E298" s="10">
        <v>60.3</v>
      </c>
      <c r="G298" s="10">
        <v>119.23</v>
      </c>
      <c r="H298" s="10">
        <v>0.94</v>
      </c>
      <c r="I298" s="10">
        <v>2.98</v>
      </c>
      <c r="J298" s="10">
        <v>1.61</v>
      </c>
      <c r="L298" s="10">
        <f t="shared" si="17"/>
        <v>62.1</v>
      </c>
      <c r="M298" s="10">
        <f t="shared" si="18"/>
        <v>0.94</v>
      </c>
      <c r="O298" s="11">
        <v>153225.23000000001</v>
      </c>
      <c r="P298" s="11">
        <v>546</v>
      </c>
      <c r="Q298" s="10">
        <v>5.54</v>
      </c>
      <c r="R298" s="10">
        <v>444494.63</v>
      </c>
      <c r="S298" s="10" t="s">
        <v>548</v>
      </c>
      <c r="T298" s="10">
        <v>83.58</v>
      </c>
      <c r="U298" s="10" t="s">
        <v>151</v>
      </c>
      <c r="V298" s="10">
        <v>2.06</v>
      </c>
      <c r="W298" s="10">
        <v>6.04</v>
      </c>
      <c r="X298" s="10">
        <v>1.9</v>
      </c>
      <c r="Y298" s="10">
        <v>42.67</v>
      </c>
      <c r="Z298" s="10">
        <v>15.42</v>
      </c>
      <c r="AA298" s="10">
        <v>206.22</v>
      </c>
      <c r="AB298" s="10">
        <v>83.53</v>
      </c>
      <c r="AC298" s="10">
        <v>436.05</v>
      </c>
      <c r="AD298" s="10">
        <v>97.69</v>
      </c>
      <c r="AE298" s="10">
        <v>997.2</v>
      </c>
      <c r="AF298" s="10">
        <v>214.91</v>
      </c>
      <c r="AG298" s="10">
        <v>12033.76</v>
      </c>
      <c r="AH298" s="10">
        <v>1493.42</v>
      </c>
      <c r="AI298" s="10">
        <v>1339.41</v>
      </c>
      <c r="AJ298" s="12">
        <f t="shared" si="19"/>
        <v>0.36182058051384458</v>
      </c>
    </row>
    <row r="299" spans="1:36">
      <c r="A299" s="9" t="s">
        <v>549</v>
      </c>
      <c r="B299" s="10">
        <v>180.6</v>
      </c>
      <c r="C299" s="10">
        <v>71.099999999999994</v>
      </c>
      <c r="D299" s="10">
        <v>74.3</v>
      </c>
      <c r="E299" s="10">
        <v>75.8</v>
      </c>
      <c r="G299" s="10">
        <v>86.13</v>
      </c>
      <c r="H299" s="10">
        <v>0.97</v>
      </c>
      <c r="I299" s="10">
        <v>2.6</v>
      </c>
      <c r="J299" s="10">
        <v>3.28</v>
      </c>
      <c r="L299" s="10">
        <f t="shared" si="17"/>
        <v>71.099999999999994</v>
      </c>
      <c r="M299" s="10">
        <f t="shared" si="18"/>
        <v>0.97</v>
      </c>
      <c r="O299" s="11">
        <v>153225.22</v>
      </c>
      <c r="P299" s="11">
        <v>1855.26</v>
      </c>
      <c r="Q299" s="10">
        <v>4.26</v>
      </c>
      <c r="R299" s="10">
        <v>433496.47</v>
      </c>
      <c r="S299" s="10" t="s">
        <v>163</v>
      </c>
      <c r="T299" s="10">
        <v>13</v>
      </c>
      <c r="U299" s="10" t="s">
        <v>438</v>
      </c>
      <c r="V299" s="10" t="s">
        <v>26</v>
      </c>
      <c r="W299" s="10">
        <v>3.6</v>
      </c>
      <c r="X299" s="10">
        <v>0.47599999999999998</v>
      </c>
      <c r="Y299" s="10">
        <v>36.39</v>
      </c>
      <c r="Z299" s="10">
        <v>17.91</v>
      </c>
      <c r="AA299" s="10">
        <v>276.14999999999998</v>
      </c>
      <c r="AB299" s="10">
        <v>117.28</v>
      </c>
      <c r="AC299" s="10">
        <v>637.86</v>
      </c>
      <c r="AD299" s="10">
        <v>143.72999999999999</v>
      </c>
      <c r="AE299" s="10">
        <v>1401.84</v>
      </c>
      <c r="AF299" s="10">
        <v>294.91000000000003</v>
      </c>
      <c r="AG299" s="10">
        <v>14458.23</v>
      </c>
      <c r="AH299" s="10">
        <v>452.97</v>
      </c>
      <c r="AI299" s="10">
        <v>1480.48</v>
      </c>
      <c r="AJ299" s="12">
        <f t="shared" si="19"/>
        <v>0.12714056305572527</v>
      </c>
    </row>
    <row r="300" spans="1:36">
      <c r="A300" s="9" t="s">
        <v>550</v>
      </c>
      <c r="B300" s="10">
        <v>1134.4000000000001</v>
      </c>
      <c r="C300" s="10">
        <v>1180.9000000000001</v>
      </c>
      <c r="D300" s="10">
        <v>1163.5999999999999</v>
      </c>
      <c r="E300" s="10">
        <v>1176.8</v>
      </c>
      <c r="G300" s="10">
        <v>58.97</v>
      </c>
      <c r="H300" s="10">
        <v>17.16</v>
      </c>
      <c r="I300" s="10">
        <v>20.010000000000002</v>
      </c>
      <c r="J300" s="10">
        <v>29.27</v>
      </c>
      <c r="L300" s="10">
        <f t="shared" si="17"/>
        <v>1134.4000000000001</v>
      </c>
      <c r="M300" s="10">
        <f t="shared" si="18"/>
        <v>58.97</v>
      </c>
      <c r="O300" s="11">
        <v>153225.22</v>
      </c>
      <c r="P300" s="11">
        <v>252.51</v>
      </c>
      <c r="Q300" s="10">
        <v>19.079999999999998</v>
      </c>
      <c r="R300" s="10">
        <v>444037.94</v>
      </c>
      <c r="S300" s="10" t="s">
        <v>61</v>
      </c>
      <c r="T300" s="10">
        <v>13.75</v>
      </c>
      <c r="U300" s="10" t="s">
        <v>50</v>
      </c>
      <c r="V300" s="10" t="s">
        <v>551</v>
      </c>
      <c r="W300" s="10">
        <v>2.54</v>
      </c>
      <c r="X300" s="10">
        <v>0.22800000000000001</v>
      </c>
      <c r="Y300" s="10">
        <v>12.05</v>
      </c>
      <c r="Z300" s="10">
        <v>3.8</v>
      </c>
      <c r="AA300" s="10">
        <v>47.27</v>
      </c>
      <c r="AB300" s="10">
        <v>16.5</v>
      </c>
      <c r="AC300" s="10">
        <v>75.12</v>
      </c>
      <c r="AD300" s="10">
        <v>14.88</v>
      </c>
      <c r="AE300" s="10">
        <v>130.71</v>
      </c>
      <c r="AF300" s="10">
        <v>24.89</v>
      </c>
      <c r="AG300" s="10">
        <v>9732.8799999999992</v>
      </c>
      <c r="AH300" s="10">
        <v>120.67</v>
      </c>
      <c r="AI300" s="10">
        <v>106.57</v>
      </c>
      <c r="AJ300" s="12">
        <f t="shared" si="19"/>
        <v>0.12599227592736895</v>
      </c>
    </row>
    <row r="301" spans="1:36">
      <c r="A301" s="9" t="s">
        <v>552</v>
      </c>
      <c r="B301" s="10">
        <v>1006.7</v>
      </c>
      <c r="C301" s="10">
        <v>994.2</v>
      </c>
      <c r="D301" s="10">
        <v>997.1</v>
      </c>
      <c r="E301" s="10">
        <v>1036.5</v>
      </c>
      <c r="G301" s="10">
        <v>24.44</v>
      </c>
      <c r="H301" s="10">
        <v>8.02</v>
      </c>
      <c r="I301" s="10">
        <v>7.61</v>
      </c>
      <c r="J301" s="10">
        <v>21.92</v>
      </c>
      <c r="L301" s="10">
        <f t="shared" si="17"/>
        <v>994.2</v>
      </c>
      <c r="M301" s="10">
        <f t="shared" si="18"/>
        <v>8.02</v>
      </c>
      <c r="O301" s="11">
        <v>153225.22</v>
      </c>
      <c r="P301" s="11">
        <v>191.29</v>
      </c>
      <c r="Q301" s="10">
        <v>3.2</v>
      </c>
      <c r="R301" s="10">
        <v>443488.53</v>
      </c>
      <c r="S301" s="10" t="s">
        <v>15</v>
      </c>
      <c r="T301" s="10">
        <v>9.01</v>
      </c>
      <c r="U301" s="10" t="s">
        <v>438</v>
      </c>
      <c r="V301" s="10" t="s">
        <v>32</v>
      </c>
      <c r="W301" s="10">
        <v>1.4</v>
      </c>
      <c r="X301" s="10">
        <v>0.21099999999999999</v>
      </c>
      <c r="Y301" s="10">
        <v>9.58</v>
      </c>
      <c r="Z301" s="10">
        <v>3.31</v>
      </c>
      <c r="AA301" s="10">
        <v>42.67</v>
      </c>
      <c r="AB301" s="10">
        <v>17.04</v>
      </c>
      <c r="AC301" s="10">
        <v>86.56</v>
      </c>
      <c r="AD301" s="10">
        <v>18.399999999999999</v>
      </c>
      <c r="AE301" s="10">
        <v>176.7</v>
      </c>
      <c r="AF301" s="10">
        <v>36.729999999999997</v>
      </c>
      <c r="AG301" s="10">
        <v>11302.78</v>
      </c>
      <c r="AH301" s="10">
        <v>168.81</v>
      </c>
      <c r="AI301" s="10">
        <v>650.67999999999995</v>
      </c>
      <c r="AJ301" s="12">
        <f t="shared" si="19"/>
        <v>0.1761388428053168</v>
      </c>
    </row>
    <row r="302" spans="1:36">
      <c r="A302" s="9" t="s">
        <v>553</v>
      </c>
      <c r="B302" s="10">
        <v>1193.2</v>
      </c>
      <c r="C302" s="10">
        <v>1170.7</v>
      </c>
      <c r="D302" s="10">
        <v>1177.5</v>
      </c>
      <c r="E302" s="10">
        <v>1162.0999999999999</v>
      </c>
      <c r="G302" s="10">
        <v>130.6</v>
      </c>
      <c r="H302" s="10">
        <v>34.46</v>
      </c>
      <c r="I302" s="10">
        <v>46.15</v>
      </c>
      <c r="J302" s="10">
        <v>38.82</v>
      </c>
      <c r="L302" s="10">
        <f t="shared" si="17"/>
        <v>1193.2</v>
      </c>
      <c r="M302" s="10">
        <f t="shared" si="18"/>
        <v>130.6</v>
      </c>
      <c r="O302" s="11">
        <v>153225.23000000001</v>
      </c>
      <c r="P302" s="11">
        <v>306.64999999999998</v>
      </c>
      <c r="Q302" s="10">
        <v>28.05</v>
      </c>
      <c r="R302" s="10">
        <v>448120.34</v>
      </c>
      <c r="S302" s="10" t="s">
        <v>554</v>
      </c>
      <c r="T302" s="10">
        <v>16.5</v>
      </c>
      <c r="U302" s="10" t="s">
        <v>450</v>
      </c>
      <c r="V302" s="10" t="s">
        <v>555</v>
      </c>
      <c r="W302" s="10">
        <v>3.1</v>
      </c>
      <c r="X302" s="10">
        <v>0.88</v>
      </c>
      <c r="Y302" s="10">
        <v>14.92</v>
      </c>
      <c r="Z302" s="10">
        <v>4.43</v>
      </c>
      <c r="AA302" s="10">
        <v>49.94</v>
      </c>
      <c r="AB302" s="10">
        <v>16.920000000000002</v>
      </c>
      <c r="AC302" s="10">
        <v>72.319999999999993</v>
      </c>
      <c r="AD302" s="10">
        <v>13.97</v>
      </c>
      <c r="AE302" s="10">
        <v>121.52</v>
      </c>
      <c r="AF302" s="10">
        <v>23.61</v>
      </c>
      <c r="AG302" s="10">
        <v>8941.74</v>
      </c>
      <c r="AH302" s="10">
        <v>99.15</v>
      </c>
      <c r="AI302" s="10">
        <v>36.950000000000003</v>
      </c>
      <c r="AJ302" s="12">
        <f t="shared" si="19"/>
        <v>0.39558231669076421</v>
      </c>
    </row>
    <row r="303" spans="1:36">
      <c r="A303" s="9" t="s">
        <v>556</v>
      </c>
      <c r="B303" s="10">
        <v>234.8</v>
      </c>
      <c r="C303" s="10">
        <v>16.899999999999999</v>
      </c>
      <c r="D303" s="10">
        <v>18.5</v>
      </c>
      <c r="E303" s="10">
        <v>15.9</v>
      </c>
      <c r="G303" s="10">
        <v>149.79</v>
      </c>
      <c r="H303" s="10">
        <v>0.34</v>
      </c>
      <c r="I303" s="10">
        <v>1.2</v>
      </c>
      <c r="J303" s="10">
        <v>0.42</v>
      </c>
      <c r="L303" s="10">
        <f t="shared" si="17"/>
        <v>16.899999999999999</v>
      </c>
      <c r="M303" s="10">
        <f t="shared" si="18"/>
        <v>0.34</v>
      </c>
      <c r="O303" s="11">
        <v>153225.22</v>
      </c>
      <c r="P303" s="11">
        <v>255.58</v>
      </c>
      <c r="Q303" s="10">
        <v>8.36</v>
      </c>
      <c r="R303" s="10">
        <v>468563.22</v>
      </c>
      <c r="S303" s="10">
        <v>0.26600000000000001</v>
      </c>
      <c r="T303" s="10">
        <v>132.03</v>
      </c>
      <c r="U303" s="10">
        <v>0.28999999999999998</v>
      </c>
      <c r="V303" s="10">
        <v>4.92</v>
      </c>
      <c r="W303" s="10">
        <v>7.96</v>
      </c>
      <c r="X303" s="10">
        <v>2.27</v>
      </c>
      <c r="Y303" s="10">
        <v>38.659999999999997</v>
      </c>
      <c r="Z303" s="10">
        <v>11.83</v>
      </c>
      <c r="AA303" s="10">
        <v>148.29</v>
      </c>
      <c r="AB303" s="10">
        <v>59.45</v>
      </c>
      <c r="AC303" s="10">
        <v>320.42</v>
      </c>
      <c r="AD303" s="10">
        <v>74.09</v>
      </c>
      <c r="AE303" s="10">
        <v>769.95</v>
      </c>
      <c r="AF303" s="10">
        <v>171.74</v>
      </c>
      <c r="AG303" s="10">
        <v>10571.31</v>
      </c>
      <c r="AH303" s="10">
        <v>8310.98</v>
      </c>
      <c r="AI303" s="10">
        <v>3529.79</v>
      </c>
      <c r="AJ303" s="12">
        <f t="shared" si="19"/>
        <v>0.39560143142044613</v>
      </c>
    </row>
    <row r="304" spans="1:36">
      <c r="A304" s="9" t="s">
        <v>557</v>
      </c>
      <c r="B304" s="10">
        <v>516.4</v>
      </c>
      <c r="C304" s="10">
        <v>55.4</v>
      </c>
      <c r="D304" s="10">
        <v>67.2</v>
      </c>
      <c r="E304" s="10">
        <v>60.9</v>
      </c>
      <c r="G304" s="10">
        <v>501.19</v>
      </c>
      <c r="H304" s="10">
        <v>3.71</v>
      </c>
      <c r="I304" s="10">
        <v>16.93</v>
      </c>
      <c r="J304" s="10">
        <v>6.5</v>
      </c>
      <c r="L304" s="10">
        <f t="shared" si="17"/>
        <v>55.4</v>
      </c>
      <c r="M304" s="10">
        <f t="shared" si="18"/>
        <v>3.71</v>
      </c>
      <c r="O304" s="11">
        <v>153225.22</v>
      </c>
      <c r="P304" s="11">
        <v>510.03</v>
      </c>
      <c r="Q304" s="10">
        <v>15.94</v>
      </c>
      <c r="R304" s="10">
        <v>493362.41</v>
      </c>
      <c r="S304" s="10" t="s">
        <v>144</v>
      </c>
      <c r="T304" s="10">
        <v>28.21</v>
      </c>
      <c r="U304" s="10">
        <v>0.36</v>
      </c>
      <c r="V304" s="10">
        <v>6.32</v>
      </c>
      <c r="W304" s="10">
        <v>12.27</v>
      </c>
      <c r="X304" s="10">
        <v>3.11</v>
      </c>
      <c r="Y304" s="10">
        <v>74.06</v>
      </c>
      <c r="Z304" s="10">
        <v>24.31</v>
      </c>
      <c r="AA304" s="10">
        <v>296.47000000000003</v>
      </c>
      <c r="AB304" s="10">
        <v>106.7</v>
      </c>
      <c r="AC304" s="10">
        <v>493.47</v>
      </c>
      <c r="AD304" s="10">
        <v>98.27</v>
      </c>
      <c r="AE304" s="10">
        <v>877.37</v>
      </c>
      <c r="AF304" s="10">
        <v>171.7</v>
      </c>
      <c r="AG304" s="10">
        <v>8746.25</v>
      </c>
      <c r="AH304" s="10">
        <v>347.02</v>
      </c>
      <c r="AI304" s="10">
        <v>240.96</v>
      </c>
      <c r="AJ304" s="12">
        <f t="shared" si="19"/>
        <v>0.31540291997977687</v>
      </c>
    </row>
    <row r="305" spans="1:36">
      <c r="A305" s="9" t="s">
        <v>558</v>
      </c>
      <c r="B305" s="10">
        <v>315.89999999999998</v>
      </c>
      <c r="C305" s="10">
        <v>67.3</v>
      </c>
      <c r="D305" s="10">
        <v>74.599999999999994</v>
      </c>
      <c r="E305" s="10">
        <v>70.3</v>
      </c>
      <c r="G305" s="10">
        <v>206.1</v>
      </c>
      <c r="H305" s="10">
        <v>1.68</v>
      </c>
      <c r="I305" s="10">
        <v>6.75</v>
      </c>
      <c r="J305" s="10">
        <v>4.58</v>
      </c>
      <c r="L305" s="10">
        <f t="shared" si="17"/>
        <v>67.3</v>
      </c>
      <c r="M305" s="10">
        <f t="shared" si="18"/>
        <v>1.68</v>
      </c>
      <c r="O305" s="11">
        <v>153225.22</v>
      </c>
      <c r="P305" s="11">
        <v>390.76</v>
      </c>
      <c r="Q305" s="10">
        <v>4.95</v>
      </c>
      <c r="R305" s="10">
        <v>439857.03</v>
      </c>
      <c r="S305" s="10">
        <v>0.36399999999999999</v>
      </c>
      <c r="T305" s="10">
        <v>28.15</v>
      </c>
      <c r="U305" s="10" t="s">
        <v>124</v>
      </c>
      <c r="V305" s="10">
        <v>1.18</v>
      </c>
      <c r="W305" s="10">
        <v>2.48</v>
      </c>
      <c r="X305" s="10">
        <v>0.71</v>
      </c>
      <c r="Y305" s="10">
        <v>16.309999999999999</v>
      </c>
      <c r="Z305" s="10">
        <v>5.97</v>
      </c>
      <c r="AA305" s="10">
        <v>84.93</v>
      </c>
      <c r="AB305" s="10">
        <v>36.35</v>
      </c>
      <c r="AC305" s="10">
        <v>200.05</v>
      </c>
      <c r="AD305" s="10">
        <v>47.23</v>
      </c>
      <c r="AE305" s="10">
        <v>490.73</v>
      </c>
      <c r="AF305" s="10">
        <v>111.33</v>
      </c>
      <c r="AG305" s="10">
        <v>10417</v>
      </c>
      <c r="AH305" s="10">
        <v>290.83</v>
      </c>
      <c r="AI305" s="10">
        <v>487.7</v>
      </c>
      <c r="AJ305" s="12">
        <f t="shared" si="19"/>
        <v>0.3412911161297269</v>
      </c>
    </row>
    <row r="306" spans="1:36">
      <c r="A306" s="9" t="s">
        <v>559</v>
      </c>
      <c r="B306" s="10">
        <v>757.9</v>
      </c>
      <c r="C306" s="10">
        <v>73.5</v>
      </c>
      <c r="D306" s="10">
        <v>98.5</v>
      </c>
      <c r="E306" s="10">
        <v>72.2</v>
      </c>
      <c r="G306" s="10">
        <v>118.74</v>
      </c>
      <c r="H306" s="10">
        <v>1.62</v>
      </c>
      <c r="I306" s="10">
        <v>5.15</v>
      </c>
      <c r="J306" s="10">
        <v>2.2200000000000002</v>
      </c>
      <c r="L306" s="10">
        <f t="shared" si="17"/>
        <v>73.5</v>
      </c>
      <c r="M306" s="10">
        <f t="shared" si="18"/>
        <v>1.62</v>
      </c>
      <c r="O306" s="11">
        <v>153225.23000000001</v>
      </c>
      <c r="P306" s="11">
        <v>908.85</v>
      </c>
      <c r="Q306" s="10">
        <v>11.18</v>
      </c>
      <c r="R306" s="10">
        <v>392433.34</v>
      </c>
      <c r="S306" s="10" t="s">
        <v>560</v>
      </c>
      <c r="T306" s="10">
        <v>81.2</v>
      </c>
      <c r="U306" s="10">
        <v>0.31</v>
      </c>
      <c r="V306" s="10">
        <v>5.44</v>
      </c>
      <c r="W306" s="10">
        <v>10.91</v>
      </c>
      <c r="X306" s="10">
        <v>3.79</v>
      </c>
      <c r="Y306" s="10">
        <v>70.599999999999994</v>
      </c>
      <c r="Z306" s="10">
        <v>24.51</v>
      </c>
      <c r="AA306" s="10">
        <v>310.32</v>
      </c>
      <c r="AB306" s="10">
        <v>121.63</v>
      </c>
      <c r="AC306" s="10">
        <v>589.61</v>
      </c>
      <c r="AD306" s="10">
        <v>123.6</v>
      </c>
      <c r="AE306" s="10">
        <v>1132.6300000000001</v>
      </c>
      <c r="AF306" s="10">
        <v>233.37</v>
      </c>
      <c r="AG306" s="10">
        <v>8244.09</v>
      </c>
      <c r="AH306" s="10">
        <v>1838.78</v>
      </c>
      <c r="AI306" s="10">
        <v>1026.3900000000001</v>
      </c>
      <c r="AJ306" s="12">
        <f t="shared" si="19"/>
        <v>0.41748794530044059</v>
      </c>
    </row>
    <row r="307" spans="1:36">
      <c r="A307" s="9" t="s">
        <v>561</v>
      </c>
      <c r="B307" s="10">
        <v>0.1</v>
      </c>
      <c r="C307" s="10">
        <v>67.900000000000006</v>
      </c>
      <c r="D307" s="10">
        <v>57.7</v>
      </c>
      <c r="E307" s="10">
        <v>59</v>
      </c>
      <c r="G307" s="10">
        <v>0</v>
      </c>
      <c r="H307" s="10">
        <v>1.75</v>
      </c>
      <c r="I307" s="10">
        <v>6.37</v>
      </c>
      <c r="J307" s="10">
        <v>4.68</v>
      </c>
      <c r="L307" s="10">
        <f t="shared" si="17"/>
        <v>67.900000000000006</v>
      </c>
      <c r="M307" s="10">
        <f t="shared" si="18"/>
        <v>1.75</v>
      </c>
      <c r="O307" s="11">
        <v>153225.22</v>
      </c>
      <c r="P307" s="11">
        <v>283.72000000000003</v>
      </c>
      <c r="Q307" s="10">
        <v>4.74</v>
      </c>
      <c r="R307" s="10">
        <v>461535.13</v>
      </c>
      <c r="S307" s="10" t="s">
        <v>14</v>
      </c>
      <c r="T307" s="10">
        <v>19.170000000000002</v>
      </c>
      <c r="U307" s="10" t="s">
        <v>513</v>
      </c>
      <c r="V307" s="10" t="s">
        <v>107</v>
      </c>
      <c r="W307" s="10">
        <v>1.99</v>
      </c>
      <c r="X307" s="10">
        <v>0.72</v>
      </c>
      <c r="Y307" s="10">
        <v>13.28</v>
      </c>
      <c r="Z307" s="10">
        <v>4.6500000000000004</v>
      </c>
      <c r="AA307" s="10">
        <v>65.150000000000006</v>
      </c>
      <c r="AB307" s="10">
        <v>28.4</v>
      </c>
      <c r="AC307" s="10">
        <v>160.34</v>
      </c>
      <c r="AD307" s="10">
        <v>39.03</v>
      </c>
      <c r="AE307" s="10">
        <v>419.46</v>
      </c>
      <c r="AF307" s="10">
        <v>101.61</v>
      </c>
      <c r="AG307" s="10">
        <v>11035.38</v>
      </c>
      <c r="AH307" s="10">
        <v>326.49</v>
      </c>
      <c r="AI307" s="10">
        <v>563.03</v>
      </c>
      <c r="AJ307" s="12">
        <f t="shared" si="19"/>
        <v>0.42817999877411173</v>
      </c>
    </row>
    <row r="308" spans="1:36">
      <c r="A308" s="9" t="s">
        <v>562</v>
      </c>
      <c r="B308" s="10">
        <v>1055</v>
      </c>
      <c r="C308" s="10">
        <v>944.4</v>
      </c>
      <c r="D308" s="10">
        <v>977.2</v>
      </c>
      <c r="E308" s="10">
        <v>1009.9</v>
      </c>
      <c r="G308" s="10">
        <v>35.99</v>
      </c>
      <c r="H308" s="10">
        <v>9.99</v>
      </c>
      <c r="I308" s="10">
        <v>10.75</v>
      </c>
      <c r="J308" s="10">
        <v>30.19</v>
      </c>
      <c r="L308" s="10">
        <f t="shared" si="17"/>
        <v>944.4</v>
      </c>
      <c r="M308" s="10">
        <f t="shared" si="18"/>
        <v>9.99</v>
      </c>
      <c r="O308" s="11">
        <v>153225.22</v>
      </c>
      <c r="P308" s="11">
        <v>202.51</v>
      </c>
      <c r="Q308" s="10">
        <v>6.96</v>
      </c>
      <c r="R308" s="10">
        <v>495582.19</v>
      </c>
      <c r="S308" s="10" t="s">
        <v>55</v>
      </c>
      <c r="T308" s="10">
        <v>4.7300000000000004</v>
      </c>
      <c r="U308" s="10">
        <v>0.11899999999999999</v>
      </c>
      <c r="V308" s="10">
        <v>1.98</v>
      </c>
      <c r="W308" s="10">
        <v>3.73</v>
      </c>
      <c r="X308" s="10">
        <v>0.35099999999999998</v>
      </c>
      <c r="Y308" s="10">
        <v>15.64</v>
      </c>
      <c r="Z308" s="10">
        <v>5.27</v>
      </c>
      <c r="AA308" s="10">
        <v>59.3</v>
      </c>
      <c r="AB308" s="10">
        <v>22.31</v>
      </c>
      <c r="AC308" s="10">
        <v>109.6</v>
      </c>
      <c r="AD308" s="10">
        <v>22.85</v>
      </c>
      <c r="AE308" s="10">
        <v>220.14</v>
      </c>
      <c r="AF308" s="10">
        <v>44.6</v>
      </c>
      <c r="AG308" s="10">
        <v>11583.83</v>
      </c>
      <c r="AH308" s="10">
        <v>133.97999999999999</v>
      </c>
      <c r="AI308" s="10">
        <v>454.62</v>
      </c>
      <c r="AJ308" s="12">
        <f t="shared" si="19"/>
        <v>0.14049270750071161</v>
      </c>
    </row>
    <row r="309" spans="1:36">
      <c r="A309" s="9" t="s">
        <v>563</v>
      </c>
      <c r="B309" s="10">
        <v>10.199999999999999</v>
      </c>
      <c r="C309" s="10">
        <v>17.5</v>
      </c>
      <c r="D309" s="10">
        <v>17.399999999999999</v>
      </c>
      <c r="E309" s="10">
        <v>22.2</v>
      </c>
      <c r="G309" s="10">
        <v>692.78</v>
      </c>
      <c r="H309" s="10">
        <v>1.07</v>
      </c>
      <c r="I309" s="10">
        <v>6.1</v>
      </c>
      <c r="J309" s="10">
        <v>2.61</v>
      </c>
      <c r="L309" s="10">
        <f t="shared" si="17"/>
        <v>17.5</v>
      </c>
      <c r="M309" s="10">
        <f t="shared" si="18"/>
        <v>1.07</v>
      </c>
      <c r="O309" s="11">
        <v>153225.22</v>
      </c>
      <c r="P309" s="11">
        <v>230.7</v>
      </c>
      <c r="Q309" s="10">
        <v>3.37</v>
      </c>
      <c r="R309" s="10">
        <v>453274.97</v>
      </c>
      <c r="S309" s="10" t="s">
        <v>87</v>
      </c>
      <c r="T309" s="10">
        <v>31.03</v>
      </c>
      <c r="U309" s="10">
        <v>0.16</v>
      </c>
      <c r="V309" s="10">
        <v>1.79</v>
      </c>
      <c r="W309" s="10">
        <v>3.67</v>
      </c>
      <c r="X309" s="10">
        <v>1.48</v>
      </c>
      <c r="Y309" s="10">
        <v>15.53</v>
      </c>
      <c r="Z309" s="10">
        <v>5.3</v>
      </c>
      <c r="AA309" s="10">
        <v>63.6</v>
      </c>
      <c r="AB309" s="10">
        <v>25.55</v>
      </c>
      <c r="AC309" s="10">
        <v>132</v>
      </c>
      <c r="AD309" s="10">
        <v>30.61</v>
      </c>
      <c r="AE309" s="10">
        <v>318.83999999999997</v>
      </c>
      <c r="AF309" s="10">
        <v>73.16</v>
      </c>
      <c r="AG309" s="10">
        <v>9851.81</v>
      </c>
      <c r="AH309" s="10">
        <v>411.99</v>
      </c>
      <c r="AI309" s="10">
        <v>459.56</v>
      </c>
      <c r="AJ309" s="12">
        <f t="shared" si="19"/>
        <v>0.59932502376550589</v>
      </c>
    </row>
    <row r="310" spans="1:36">
      <c r="A310" s="9" t="s">
        <v>564</v>
      </c>
      <c r="B310" s="10">
        <v>353.8</v>
      </c>
      <c r="C310" s="10">
        <v>195.7</v>
      </c>
      <c r="D310" s="10">
        <v>208</v>
      </c>
      <c r="E310" s="10">
        <v>195</v>
      </c>
      <c r="G310" s="10">
        <v>165.37</v>
      </c>
      <c r="H310" s="10">
        <v>4.18</v>
      </c>
      <c r="I310" s="10">
        <v>14.06</v>
      </c>
      <c r="J310" s="10">
        <v>7.85</v>
      </c>
      <c r="L310" s="10">
        <f t="shared" si="17"/>
        <v>195.7</v>
      </c>
      <c r="M310" s="10">
        <f t="shared" si="18"/>
        <v>4.18</v>
      </c>
      <c r="O310" s="11">
        <v>153225.22</v>
      </c>
      <c r="P310" s="11">
        <v>234.8</v>
      </c>
      <c r="Q310" s="10">
        <v>4.41</v>
      </c>
      <c r="R310" s="10">
        <v>473579.16</v>
      </c>
      <c r="S310" s="10" t="s">
        <v>267</v>
      </c>
      <c r="T310" s="10">
        <v>16.16</v>
      </c>
      <c r="U310" s="10">
        <v>0.25</v>
      </c>
      <c r="V310" s="10">
        <v>1.49</v>
      </c>
      <c r="W310" s="10">
        <v>2.44</v>
      </c>
      <c r="X310" s="10">
        <v>0.74</v>
      </c>
      <c r="Y310" s="10">
        <v>14.26</v>
      </c>
      <c r="Z310" s="10">
        <v>4.7699999999999996</v>
      </c>
      <c r="AA310" s="10">
        <v>60.66</v>
      </c>
      <c r="AB310" s="10">
        <v>25.09</v>
      </c>
      <c r="AC310" s="10">
        <v>127.7</v>
      </c>
      <c r="AD310" s="10">
        <v>30.19</v>
      </c>
      <c r="AE310" s="10">
        <v>320.7</v>
      </c>
      <c r="AF310" s="10">
        <v>69.2</v>
      </c>
      <c r="AG310" s="10">
        <v>9995.58</v>
      </c>
      <c r="AH310" s="10">
        <v>245.32</v>
      </c>
      <c r="AI310" s="10">
        <v>239.5</v>
      </c>
      <c r="AJ310" s="12">
        <f t="shared" ref="AJ310:AJ329" si="20">IF(X310&gt;0,X310/SQRT(W310*Y310)/0.3271,"")</f>
        <v>0.38352749129427166</v>
      </c>
    </row>
    <row r="311" spans="1:36">
      <c r="A311" s="9" t="s">
        <v>565</v>
      </c>
      <c r="B311" s="10">
        <v>0.1</v>
      </c>
      <c r="C311" s="10">
        <v>30.5</v>
      </c>
      <c r="D311" s="10">
        <v>27.7</v>
      </c>
      <c r="E311" s="10">
        <v>46.8</v>
      </c>
      <c r="G311" s="10">
        <v>280.33999999999997</v>
      </c>
      <c r="H311" s="10">
        <v>0.99</v>
      </c>
      <c r="I311" s="10">
        <v>6.08</v>
      </c>
      <c r="J311" s="10">
        <v>4.5999999999999996</v>
      </c>
      <c r="L311" s="10">
        <f t="shared" si="17"/>
        <v>30.5</v>
      </c>
      <c r="M311" s="10">
        <f t="shared" si="18"/>
        <v>0.99</v>
      </c>
      <c r="O311" s="11">
        <v>153225.22</v>
      </c>
      <c r="P311" s="11">
        <v>416.68</v>
      </c>
      <c r="Q311" s="10">
        <v>4.47</v>
      </c>
      <c r="R311" s="10">
        <v>445993.44</v>
      </c>
      <c r="S311" s="10" t="s">
        <v>318</v>
      </c>
      <c r="T311" s="10">
        <v>38.65</v>
      </c>
      <c r="U311" s="10" t="s">
        <v>284</v>
      </c>
      <c r="V311" s="10">
        <v>1.51</v>
      </c>
      <c r="W311" s="10">
        <v>3.67</v>
      </c>
      <c r="X311" s="10">
        <v>0.99</v>
      </c>
      <c r="Y311" s="10">
        <v>25.62</v>
      </c>
      <c r="Z311" s="10">
        <v>10.11</v>
      </c>
      <c r="AA311" s="10">
        <v>141.66999999999999</v>
      </c>
      <c r="AB311" s="10">
        <v>58.88</v>
      </c>
      <c r="AC311" s="10">
        <v>309.47000000000003</v>
      </c>
      <c r="AD311" s="10">
        <v>69.819999999999993</v>
      </c>
      <c r="AE311" s="10">
        <v>673.76</v>
      </c>
      <c r="AF311" s="10">
        <v>143.05000000000001</v>
      </c>
      <c r="AG311" s="10">
        <v>10158.73</v>
      </c>
      <c r="AH311" s="10">
        <v>300.79000000000002</v>
      </c>
      <c r="AI311" s="10">
        <v>767.67</v>
      </c>
      <c r="AJ311" s="12">
        <f t="shared" si="20"/>
        <v>0.31212751564367663</v>
      </c>
    </row>
    <row r="312" spans="1:36">
      <c r="A312" s="9" t="s">
        <v>566</v>
      </c>
      <c r="B312" s="10">
        <v>1047.5999999999999</v>
      </c>
      <c r="C312" s="10">
        <v>1073.5999999999999</v>
      </c>
      <c r="D312" s="10">
        <v>1063.9000000000001</v>
      </c>
      <c r="E312" s="10">
        <v>1050</v>
      </c>
      <c r="G312" s="10">
        <v>89.24</v>
      </c>
      <c r="H312" s="10">
        <v>22.23</v>
      </c>
      <c r="I312" s="10">
        <v>28.63</v>
      </c>
      <c r="J312" s="10">
        <v>73.180000000000007</v>
      </c>
      <c r="L312" s="10">
        <f t="shared" si="17"/>
        <v>1047.5999999999999</v>
      </c>
      <c r="M312" s="10">
        <f t="shared" si="18"/>
        <v>89.24</v>
      </c>
      <c r="O312" s="11">
        <v>153225.23000000001</v>
      </c>
      <c r="P312" s="11">
        <v>64.63</v>
      </c>
      <c r="Q312" s="10">
        <v>4.1399999999999997</v>
      </c>
      <c r="R312" s="10">
        <v>456184.59</v>
      </c>
      <c r="S312" s="10" t="s">
        <v>171</v>
      </c>
      <c r="T312" s="10">
        <v>1.95</v>
      </c>
      <c r="U312" s="10" t="s">
        <v>567</v>
      </c>
      <c r="V312" s="10" t="s">
        <v>188</v>
      </c>
      <c r="W312" s="10">
        <v>0.37</v>
      </c>
      <c r="X312" s="10">
        <v>0.161</v>
      </c>
      <c r="Y312" s="10">
        <v>2.0299999999999998</v>
      </c>
      <c r="Z312" s="10">
        <v>0.65</v>
      </c>
      <c r="AA312" s="10">
        <v>8.5399999999999991</v>
      </c>
      <c r="AB312" s="10">
        <v>3.38</v>
      </c>
      <c r="AC312" s="10">
        <v>19.420000000000002</v>
      </c>
      <c r="AD312" s="10">
        <v>4.7300000000000004</v>
      </c>
      <c r="AE312" s="10">
        <v>48.11</v>
      </c>
      <c r="AF312" s="10">
        <v>10.14</v>
      </c>
      <c r="AG312" s="10">
        <v>5241.34</v>
      </c>
      <c r="AH312" s="10">
        <v>19.5</v>
      </c>
      <c r="AI312" s="10">
        <v>58.39</v>
      </c>
      <c r="AJ312" s="12">
        <f t="shared" si="20"/>
        <v>0.56793214557397553</v>
      </c>
    </row>
    <row r="313" spans="1:36">
      <c r="A313" s="9" t="s">
        <v>568</v>
      </c>
      <c r="B313" s="10">
        <v>0.1</v>
      </c>
      <c r="C313" s="10">
        <v>76.2</v>
      </c>
      <c r="D313" s="10">
        <v>72.400000000000006</v>
      </c>
      <c r="E313" s="10">
        <v>52.5</v>
      </c>
      <c r="G313" s="10">
        <v>1317.56</v>
      </c>
      <c r="H313" s="10">
        <v>8.3800000000000008</v>
      </c>
      <c r="I313" s="10">
        <v>61.55</v>
      </c>
      <c r="J313" s="10">
        <v>39.5</v>
      </c>
      <c r="L313" s="10">
        <f t="shared" si="17"/>
        <v>76.2</v>
      </c>
      <c r="M313" s="10">
        <f t="shared" si="18"/>
        <v>8.3800000000000008</v>
      </c>
      <c r="O313" s="11">
        <v>153225.19</v>
      </c>
      <c r="P313" s="11">
        <v>174.1</v>
      </c>
      <c r="Q313" s="10">
        <v>5.36</v>
      </c>
      <c r="R313" s="10">
        <v>443577.34</v>
      </c>
      <c r="S313" s="10" t="s">
        <v>569</v>
      </c>
      <c r="T313" s="10">
        <v>6.39</v>
      </c>
      <c r="U313" s="10" t="s">
        <v>192</v>
      </c>
      <c r="V313" s="10" t="s">
        <v>339</v>
      </c>
      <c r="W313" s="10">
        <v>1.0900000000000001</v>
      </c>
      <c r="X313" s="10">
        <v>0.39800000000000002</v>
      </c>
      <c r="Y313" s="10">
        <v>7.19</v>
      </c>
      <c r="Z313" s="10">
        <v>2.34</v>
      </c>
      <c r="AA313" s="10">
        <v>31.03</v>
      </c>
      <c r="AB313" s="10">
        <v>12.19</v>
      </c>
      <c r="AC313" s="10">
        <v>65.41</v>
      </c>
      <c r="AD313" s="10">
        <v>14.98</v>
      </c>
      <c r="AE313" s="10">
        <v>157.13</v>
      </c>
      <c r="AF313" s="10">
        <v>37.1</v>
      </c>
      <c r="AG313" s="10">
        <v>9635.3799999999992</v>
      </c>
      <c r="AH313" s="10">
        <v>51.97</v>
      </c>
      <c r="AI313" s="10">
        <v>90.83</v>
      </c>
      <c r="AJ313" s="12">
        <f t="shared" si="20"/>
        <v>0.43463513792334252</v>
      </c>
    </row>
    <row r="314" spans="1:36">
      <c r="A314" s="9" t="s">
        <v>570</v>
      </c>
      <c r="B314" s="10">
        <v>687.8</v>
      </c>
      <c r="C314" s="10">
        <v>14.1</v>
      </c>
      <c r="D314" s="10">
        <v>18.899999999999999</v>
      </c>
      <c r="E314" s="10">
        <v>14.4</v>
      </c>
      <c r="G314" s="10">
        <v>697.58</v>
      </c>
      <c r="H314" s="10">
        <v>1.07</v>
      </c>
      <c r="I314" s="10">
        <v>7.61</v>
      </c>
      <c r="J314" s="10">
        <v>2.65</v>
      </c>
      <c r="L314" s="10">
        <f t="shared" si="17"/>
        <v>14.1</v>
      </c>
      <c r="M314" s="10">
        <f t="shared" si="18"/>
        <v>1.07</v>
      </c>
      <c r="O314" s="11">
        <v>153225.19</v>
      </c>
      <c r="P314" s="11">
        <v>119.98</v>
      </c>
      <c r="Q314" s="10">
        <v>2.77</v>
      </c>
      <c r="R314" s="10">
        <v>442261.38</v>
      </c>
      <c r="S314" s="10">
        <v>0.129</v>
      </c>
      <c r="T314" s="10">
        <v>27.61</v>
      </c>
      <c r="U314" s="10" t="s">
        <v>159</v>
      </c>
      <c r="V314" s="10">
        <v>1.2</v>
      </c>
      <c r="W314" s="10">
        <v>2.02</v>
      </c>
      <c r="X314" s="10">
        <v>0.87</v>
      </c>
      <c r="Y314" s="10">
        <v>10.14</v>
      </c>
      <c r="Z314" s="10">
        <v>2.85</v>
      </c>
      <c r="AA314" s="10">
        <v>35.479999999999997</v>
      </c>
      <c r="AB314" s="10">
        <v>13.32</v>
      </c>
      <c r="AC314" s="10">
        <v>68.19</v>
      </c>
      <c r="AD314" s="10">
        <v>16.18</v>
      </c>
      <c r="AE314" s="10">
        <v>170.59</v>
      </c>
      <c r="AF314" s="10">
        <v>42.32</v>
      </c>
      <c r="AG314" s="10">
        <v>9593.48</v>
      </c>
      <c r="AH314" s="10">
        <v>569.37</v>
      </c>
      <c r="AI314" s="10">
        <v>552.08000000000004</v>
      </c>
      <c r="AJ314" s="12">
        <f t="shared" si="20"/>
        <v>0.58768424261063512</v>
      </c>
    </row>
    <row r="315" spans="1:36">
      <c r="A315" s="9" t="s">
        <v>571</v>
      </c>
      <c r="B315" s="10">
        <v>335</v>
      </c>
      <c r="C315" s="10">
        <v>20.9</v>
      </c>
      <c r="D315" s="10">
        <v>23.9</v>
      </c>
      <c r="E315" s="10">
        <v>14</v>
      </c>
      <c r="G315" s="10">
        <v>802.39</v>
      </c>
      <c r="H315" s="10">
        <v>1.69</v>
      </c>
      <c r="I315" s="10">
        <v>10.7</v>
      </c>
      <c r="J315" s="10">
        <v>5.12</v>
      </c>
      <c r="L315" s="10">
        <f t="shared" si="17"/>
        <v>20.9</v>
      </c>
      <c r="M315" s="10">
        <f t="shared" si="18"/>
        <v>1.69</v>
      </c>
      <c r="O315" s="11">
        <v>153225.17000000001</v>
      </c>
      <c r="P315" s="11">
        <v>259.98</v>
      </c>
      <c r="Q315" s="10">
        <v>4.7300000000000004</v>
      </c>
      <c r="R315" s="10">
        <v>425394.38</v>
      </c>
      <c r="S315" s="10" t="s">
        <v>398</v>
      </c>
      <c r="T315" s="10">
        <v>23.06</v>
      </c>
      <c r="U315" s="10" t="s">
        <v>284</v>
      </c>
      <c r="V315" s="10" t="s">
        <v>572</v>
      </c>
      <c r="W315" s="10">
        <v>2.34</v>
      </c>
      <c r="X315" s="10">
        <v>0.9</v>
      </c>
      <c r="Y315" s="10">
        <v>12.8</v>
      </c>
      <c r="Z315" s="10">
        <v>4.12</v>
      </c>
      <c r="AA315" s="10">
        <v>49.04</v>
      </c>
      <c r="AB315" s="10">
        <v>19.149999999999999</v>
      </c>
      <c r="AC315" s="10">
        <v>97.92</v>
      </c>
      <c r="AD315" s="10">
        <v>21.99</v>
      </c>
      <c r="AE315" s="10">
        <v>219.21</v>
      </c>
      <c r="AF315" s="10">
        <v>49.01</v>
      </c>
      <c r="AG315" s="10">
        <v>8801.08</v>
      </c>
      <c r="AH315" s="10">
        <v>185.2</v>
      </c>
      <c r="AI315" s="10">
        <v>242.33</v>
      </c>
      <c r="AJ315" s="12">
        <f t="shared" si="20"/>
        <v>0.50274649532273918</v>
      </c>
    </row>
    <row r="316" spans="1:36">
      <c r="A316" s="9" t="s">
        <v>573</v>
      </c>
      <c r="B316" s="10">
        <v>65.900000000000006</v>
      </c>
      <c r="C316" s="10">
        <v>61.2</v>
      </c>
      <c r="D316" s="10">
        <v>61.3</v>
      </c>
      <c r="E316" s="10">
        <v>61.4</v>
      </c>
      <c r="G316" s="10">
        <v>663.46</v>
      </c>
      <c r="H316" s="10">
        <v>3.64</v>
      </c>
      <c r="I316" s="10">
        <v>20.170000000000002</v>
      </c>
      <c r="J316" s="10">
        <v>14.3</v>
      </c>
      <c r="L316" s="10">
        <f t="shared" si="17"/>
        <v>61.2</v>
      </c>
      <c r="M316" s="10">
        <f t="shared" si="18"/>
        <v>3.64</v>
      </c>
      <c r="O316" s="11">
        <v>153225.19</v>
      </c>
      <c r="P316" s="11">
        <v>230.54</v>
      </c>
      <c r="Q316" s="10">
        <v>5.74</v>
      </c>
      <c r="R316" s="10">
        <v>472909.69</v>
      </c>
      <c r="S316" s="10" t="s">
        <v>130</v>
      </c>
      <c r="T316" s="10">
        <v>9.8000000000000007</v>
      </c>
      <c r="U316" s="10" t="s">
        <v>190</v>
      </c>
      <c r="V316" s="10" t="s">
        <v>535</v>
      </c>
      <c r="W316" s="10">
        <v>1.1200000000000001</v>
      </c>
      <c r="X316" s="10">
        <v>0.41199999999999998</v>
      </c>
      <c r="Y316" s="10">
        <v>7.04</v>
      </c>
      <c r="Z316" s="10">
        <v>2.66</v>
      </c>
      <c r="AA316" s="10">
        <v>39.03</v>
      </c>
      <c r="AB316" s="10">
        <v>17.100000000000001</v>
      </c>
      <c r="AC316" s="10">
        <v>97.39</v>
      </c>
      <c r="AD316" s="10">
        <v>23.16</v>
      </c>
      <c r="AE316" s="10">
        <v>247.78</v>
      </c>
      <c r="AF316" s="10">
        <v>60.3</v>
      </c>
      <c r="AG316" s="10">
        <v>9977.99</v>
      </c>
      <c r="AH316" s="10">
        <v>80.569999999999993</v>
      </c>
      <c r="AI316" s="10">
        <v>167.53</v>
      </c>
      <c r="AJ316" s="12">
        <f t="shared" si="20"/>
        <v>0.448560813793286</v>
      </c>
    </row>
    <row r="317" spans="1:36">
      <c r="A317" s="9" t="s">
        <v>574</v>
      </c>
      <c r="B317" s="10">
        <v>566.1</v>
      </c>
      <c r="C317" s="10">
        <v>13.9</v>
      </c>
      <c r="D317" s="10">
        <v>17.600000000000001</v>
      </c>
      <c r="E317" s="10">
        <v>14</v>
      </c>
      <c r="G317" s="10">
        <v>492.55</v>
      </c>
      <c r="H317" s="10">
        <v>0.89</v>
      </c>
      <c r="I317" s="10">
        <v>4.51</v>
      </c>
      <c r="J317" s="10">
        <v>2.67</v>
      </c>
      <c r="L317" s="10">
        <f t="shared" si="17"/>
        <v>13.9</v>
      </c>
      <c r="M317" s="10">
        <f t="shared" si="18"/>
        <v>0.89</v>
      </c>
      <c r="O317" s="11">
        <v>153225.17000000001</v>
      </c>
      <c r="P317" s="11">
        <v>104.88</v>
      </c>
      <c r="Q317" s="10">
        <v>1.8</v>
      </c>
      <c r="R317" s="10">
        <v>482327.44</v>
      </c>
      <c r="S317" s="10" t="s">
        <v>379</v>
      </c>
      <c r="T317" s="10">
        <v>34.96</v>
      </c>
      <c r="U317" s="10" t="s">
        <v>34</v>
      </c>
      <c r="V317" s="10">
        <v>1.37</v>
      </c>
      <c r="W317" s="10">
        <v>2.29</v>
      </c>
      <c r="X317" s="10">
        <v>0.92</v>
      </c>
      <c r="Y317" s="10">
        <v>12.08</v>
      </c>
      <c r="Z317" s="10">
        <v>3.91</v>
      </c>
      <c r="AA317" s="10">
        <v>52.31</v>
      </c>
      <c r="AB317" s="10">
        <v>21.79</v>
      </c>
      <c r="AC317" s="10">
        <v>120.35</v>
      </c>
      <c r="AD317" s="10">
        <v>28.83</v>
      </c>
      <c r="AE317" s="10">
        <v>312.07</v>
      </c>
      <c r="AF317" s="10">
        <v>76.290000000000006</v>
      </c>
      <c r="AG317" s="10">
        <v>11080.82</v>
      </c>
      <c r="AH317" s="10">
        <v>628.33000000000004</v>
      </c>
      <c r="AI317" s="10">
        <v>918.82</v>
      </c>
      <c r="AJ317" s="12">
        <f t="shared" si="20"/>
        <v>0.53475650339202419</v>
      </c>
    </row>
    <row r="318" spans="1:36">
      <c r="A318" s="9" t="s">
        <v>575</v>
      </c>
      <c r="B318" s="10">
        <v>502.1</v>
      </c>
      <c r="C318" s="10">
        <v>17.5</v>
      </c>
      <c r="D318" s="10">
        <v>21.6</v>
      </c>
      <c r="E318" s="10">
        <v>17.2</v>
      </c>
      <c r="G318" s="10">
        <v>198.31</v>
      </c>
      <c r="H318" s="10">
        <v>0.5</v>
      </c>
      <c r="I318" s="10">
        <v>1.95</v>
      </c>
      <c r="J318" s="10">
        <v>0.94</v>
      </c>
      <c r="L318" s="10">
        <f t="shared" si="17"/>
        <v>17.5</v>
      </c>
      <c r="M318" s="10">
        <f t="shared" si="18"/>
        <v>0.5</v>
      </c>
      <c r="O318" s="11">
        <v>153225.19</v>
      </c>
      <c r="P318" s="11">
        <v>118.9</v>
      </c>
      <c r="Q318" s="10">
        <v>2.17</v>
      </c>
      <c r="R318" s="10">
        <v>448617.59</v>
      </c>
      <c r="S318" s="10" t="s">
        <v>348</v>
      </c>
      <c r="T318" s="10">
        <v>40.04</v>
      </c>
      <c r="U318" s="10" t="s">
        <v>132</v>
      </c>
      <c r="V318" s="10">
        <v>1.28</v>
      </c>
      <c r="W318" s="10">
        <v>1.46</v>
      </c>
      <c r="X318" s="10">
        <v>0.74</v>
      </c>
      <c r="Y318" s="10">
        <v>9.19</v>
      </c>
      <c r="Z318" s="10">
        <v>3.16</v>
      </c>
      <c r="AA318" s="10">
        <v>41.03</v>
      </c>
      <c r="AB318" s="10">
        <v>17.29</v>
      </c>
      <c r="AC318" s="10">
        <v>99.12</v>
      </c>
      <c r="AD318" s="10">
        <v>24.97</v>
      </c>
      <c r="AE318" s="10">
        <v>282.39</v>
      </c>
      <c r="AF318" s="10">
        <v>69.27</v>
      </c>
      <c r="AG318" s="10">
        <v>11025.97</v>
      </c>
      <c r="AH318" s="10">
        <v>1541.42</v>
      </c>
      <c r="AI318" s="10">
        <v>1492.07</v>
      </c>
      <c r="AJ318" s="12">
        <f t="shared" si="20"/>
        <v>0.61761380097062824</v>
      </c>
    </row>
    <row r="319" spans="1:36">
      <c r="A319" s="9" t="s">
        <v>576</v>
      </c>
      <c r="B319" s="10">
        <v>61.5</v>
      </c>
      <c r="C319" s="10">
        <v>64.5</v>
      </c>
      <c r="D319" s="10">
        <v>64.400000000000006</v>
      </c>
      <c r="E319" s="10">
        <v>63.7</v>
      </c>
      <c r="G319" s="10">
        <v>207.27</v>
      </c>
      <c r="H319" s="10">
        <v>1.43</v>
      </c>
      <c r="I319" s="10">
        <v>5.62</v>
      </c>
      <c r="J319" s="10">
        <v>3.22</v>
      </c>
      <c r="L319" s="10">
        <f t="shared" si="17"/>
        <v>64.5</v>
      </c>
      <c r="M319" s="10">
        <f t="shared" si="18"/>
        <v>1.43</v>
      </c>
      <c r="O319" s="11">
        <v>153225.19</v>
      </c>
      <c r="P319" s="11">
        <v>337.77</v>
      </c>
      <c r="Q319" s="10">
        <v>2.91</v>
      </c>
      <c r="R319" s="10">
        <v>446794.44</v>
      </c>
      <c r="S319" s="10" t="s">
        <v>406</v>
      </c>
      <c r="T319" s="10">
        <v>43.96</v>
      </c>
      <c r="U319" s="10" t="s">
        <v>146</v>
      </c>
      <c r="V319" s="10">
        <v>1.02</v>
      </c>
      <c r="W319" s="10">
        <v>2.4700000000000002</v>
      </c>
      <c r="X319" s="10">
        <v>0.73699999999999999</v>
      </c>
      <c r="Y319" s="10">
        <v>19.2</v>
      </c>
      <c r="Z319" s="10">
        <v>7.11</v>
      </c>
      <c r="AA319" s="10">
        <v>100.76</v>
      </c>
      <c r="AB319" s="10">
        <v>42.31</v>
      </c>
      <c r="AC319" s="10">
        <v>229.23</v>
      </c>
      <c r="AD319" s="10">
        <v>53.84</v>
      </c>
      <c r="AE319" s="10">
        <v>547.58000000000004</v>
      </c>
      <c r="AF319" s="10">
        <v>122.34</v>
      </c>
      <c r="AG319" s="10">
        <v>10799.09</v>
      </c>
      <c r="AH319" s="10">
        <v>516.92999999999995</v>
      </c>
      <c r="AI319" s="10">
        <v>704.19</v>
      </c>
      <c r="AJ319" s="12">
        <f t="shared" si="20"/>
        <v>0.32718083222405669</v>
      </c>
    </row>
    <row r="320" spans="1:36">
      <c r="A320" s="9" t="s">
        <v>577</v>
      </c>
      <c r="B320" s="10">
        <v>391.5</v>
      </c>
      <c r="C320" s="10">
        <v>14.4</v>
      </c>
      <c r="D320" s="10">
        <v>16.899999999999999</v>
      </c>
      <c r="E320" s="10">
        <v>24</v>
      </c>
      <c r="G320" s="10">
        <v>1506.42</v>
      </c>
      <c r="H320" s="10">
        <v>2.46</v>
      </c>
      <c r="I320" s="10">
        <v>18.73</v>
      </c>
      <c r="J320" s="10">
        <v>7.15</v>
      </c>
      <c r="L320" s="10">
        <f t="shared" si="17"/>
        <v>14.4</v>
      </c>
      <c r="M320" s="10">
        <f t="shared" si="18"/>
        <v>2.46</v>
      </c>
      <c r="O320" s="11">
        <v>153225.17000000001</v>
      </c>
      <c r="P320" s="11">
        <v>269.20999999999998</v>
      </c>
      <c r="Q320" s="10">
        <v>6.86</v>
      </c>
      <c r="R320" s="10">
        <v>453543.81</v>
      </c>
      <c r="S320" s="10" t="s">
        <v>274</v>
      </c>
      <c r="T320" s="10">
        <v>23.43</v>
      </c>
      <c r="U320" s="10" t="s">
        <v>448</v>
      </c>
      <c r="V320" s="10">
        <v>1.75</v>
      </c>
      <c r="W320" s="10">
        <v>3.52</v>
      </c>
      <c r="X320" s="10">
        <v>1.41</v>
      </c>
      <c r="Y320" s="10">
        <v>19.03</v>
      </c>
      <c r="Z320" s="10">
        <v>6.01</v>
      </c>
      <c r="AA320" s="10">
        <v>76.400000000000006</v>
      </c>
      <c r="AB320" s="10">
        <v>30.29</v>
      </c>
      <c r="AC320" s="10">
        <v>158.81</v>
      </c>
      <c r="AD320" s="10">
        <v>35.01</v>
      </c>
      <c r="AE320" s="10">
        <v>349.25</v>
      </c>
      <c r="AF320" s="10">
        <v>77.819999999999993</v>
      </c>
      <c r="AG320" s="10">
        <v>8412.9500000000007</v>
      </c>
      <c r="AH320" s="10">
        <v>198.1</v>
      </c>
      <c r="AI320" s="10">
        <v>239.65</v>
      </c>
      <c r="AJ320" s="12">
        <f t="shared" si="20"/>
        <v>0.52668123183371995</v>
      </c>
    </row>
    <row r="321" spans="1:36">
      <c r="A321" s="9" t="s">
        <v>578</v>
      </c>
      <c r="B321" s="10">
        <v>0.1</v>
      </c>
      <c r="C321" s="10">
        <v>19.3</v>
      </c>
      <c r="D321" s="10">
        <v>16.399999999999999</v>
      </c>
      <c r="E321" s="10">
        <v>18.7</v>
      </c>
      <c r="G321" s="10">
        <v>81.34</v>
      </c>
      <c r="H321" s="10">
        <v>0.56999999999999995</v>
      </c>
      <c r="I321" s="10">
        <v>3.32</v>
      </c>
      <c r="J321" s="10">
        <v>1.17</v>
      </c>
      <c r="L321" s="10">
        <f t="shared" si="17"/>
        <v>19.3</v>
      </c>
      <c r="M321" s="10">
        <f t="shared" si="18"/>
        <v>0.56999999999999995</v>
      </c>
      <c r="O321" s="11">
        <v>153225.19</v>
      </c>
      <c r="P321" s="11">
        <v>161.97999999999999</v>
      </c>
      <c r="Q321" s="10">
        <v>2.93</v>
      </c>
      <c r="R321" s="10">
        <v>447869.03</v>
      </c>
      <c r="S321" s="10" t="s">
        <v>579</v>
      </c>
      <c r="T321" s="10">
        <v>43.87</v>
      </c>
      <c r="U321" s="10" t="s">
        <v>60</v>
      </c>
      <c r="V321" s="10">
        <v>1.75</v>
      </c>
      <c r="W321" s="10">
        <v>3.84</v>
      </c>
      <c r="X321" s="10">
        <v>1.46</v>
      </c>
      <c r="Y321" s="10">
        <v>19.88</v>
      </c>
      <c r="Z321" s="10">
        <v>6.8</v>
      </c>
      <c r="AA321" s="10">
        <v>84.51</v>
      </c>
      <c r="AB321" s="10">
        <v>34.049999999999997</v>
      </c>
      <c r="AC321" s="10">
        <v>178.52</v>
      </c>
      <c r="AD321" s="10">
        <v>42.61</v>
      </c>
      <c r="AE321" s="10">
        <v>447.16</v>
      </c>
      <c r="AF321" s="10">
        <v>106.76</v>
      </c>
      <c r="AG321" s="10">
        <v>10841.15</v>
      </c>
      <c r="AH321" s="10">
        <v>1443.8</v>
      </c>
      <c r="AI321" s="10">
        <v>1267.46</v>
      </c>
      <c r="AJ321" s="12">
        <f t="shared" si="20"/>
        <v>0.5108560128362919</v>
      </c>
    </row>
    <row r="322" spans="1:36">
      <c r="A322" s="9" t="s">
        <v>580</v>
      </c>
      <c r="B322" s="10">
        <v>315.10000000000002</v>
      </c>
      <c r="C322" s="10">
        <v>19.5</v>
      </c>
      <c r="D322" s="10">
        <v>22.1</v>
      </c>
      <c r="E322" s="10">
        <v>19.8</v>
      </c>
      <c r="G322" s="10">
        <v>559.25</v>
      </c>
      <c r="H322" s="10">
        <v>1.1399999999999999</v>
      </c>
      <c r="I322" s="10">
        <v>6.31</v>
      </c>
      <c r="J322" s="10">
        <v>4.18</v>
      </c>
      <c r="L322" s="10">
        <f t="shared" si="17"/>
        <v>19.5</v>
      </c>
      <c r="M322" s="10">
        <f t="shared" si="18"/>
        <v>1.1399999999999999</v>
      </c>
      <c r="O322" s="11">
        <v>153225.19</v>
      </c>
      <c r="P322" s="11">
        <v>153.38</v>
      </c>
      <c r="Q322" s="10">
        <v>5.1100000000000003</v>
      </c>
      <c r="R322" s="10">
        <v>455358.16</v>
      </c>
      <c r="S322" s="10" t="s">
        <v>450</v>
      </c>
      <c r="T322" s="10">
        <v>24.81</v>
      </c>
      <c r="U322" s="10" t="s">
        <v>87</v>
      </c>
      <c r="V322" s="10" t="s">
        <v>119</v>
      </c>
      <c r="W322" s="10">
        <v>1.61</v>
      </c>
      <c r="X322" s="10">
        <v>0.71399999999999997</v>
      </c>
      <c r="Y322" s="10">
        <v>9.64</v>
      </c>
      <c r="Z322" s="10">
        <v>3.26</v>
      </c>
      <c r="AA322" s="10">
        <v>42.96</v>
      </c>
      <c r="AB322" s="10">
        <v>18.88</v>
      </c>
      <c r="AC322" s="10">
        <v>105.31</v>
      </c>
      <c r="AD322" s="10">
        <v>26.62</v>
      </c>
      <c r="AE322" s="10">
        <v>304.77999999999997</v>
      </c>
      <c r="AF322" s="10">
        <v>77.38</v>
      </c>
      <c r="AG322" s="10">
        <v>10843.67</v>
      </c>
      <c r="AH322" s="10">
        <v>456.58</v>
      </c>
      <c r="AI322" s="10">
        <v>802.44</v>
      </c>
      <c r="AJ322" s="12">
        <f t="shared" si="20"/>
        <v>0.55407201150605057</v>
      </c>
    </row>
    <row r="323" spans="1:36">
      <c r="A323" s="9" t="s">
        <v>582</v>
      </c>
      <c r="B323" s="10">
        <v>0.1</v>
      </c>
      <c r="C323" s="10">
        <v>18.5</v>
      </c>
      <c r="D323" s="10">
        <v>16.2</v>
      </c>
      <c r="E323" s="10">
        <v>24.4</v>
      </c>
      <c r="G323" s="10">
        <v>679.98</v>
      </c>
      <c r="H323" s="10">
        <v>1.1200000000000001</v>
      </c>
      <c r="I323" s="10">
        <v>8.5399999999999991</v>
      </c>
      <c r="J323" s="10">
        <v>3.83</v>
      </c>
      <c r="L323" s="10">
        <f t="shared" ref="L323:L386" si="21">IF(C323&gt;=1000,B323,C323)</f>
        <v>18.5</v>
      </c>
      <c r="M323" s="10">
        <f t="shared" ref="M323:M386" si="22">IF(C323&gt;=1000,G323,H323)</f>
        <v>1.1200000000000001</v>
      </c>
      <c r="O323" s="11">
        <v>153225.19</v>
      </c>
      <c r="P323" s="11">
        <v>107.48</v>
      </c>
      <c r="Q323" s="10">
        <v>2.5299999999999998</v>
      </c>
      <c r="R323" s="10">
        <v>449753.5</v>
      </c>
      <c r="S323" s="10" t="s">
        <v>257</v>
      </c>
      <c r="T323" s="10">
        <v>24.97</v>
      </c>
      <c r="U323" s="10" t="s">
        <v>154</v>
      </c>
      <c r="V323" s="10" t="s">
        <v>572</v>
      </c>
      <c r="W323" s="10">
        <v>1.48</v>
      </c>
      <c r="X323" s="10">
        <v>0.55400000000000005</v>
      </c>
      <c r="Y323" s="10">
        <v>7.76</v>
      </c>
      <c r="Z323" s="10">
        <v>2.7</v>
      </c>
      <c r="AA323" s="10">
        <v>36.54</v>
      </c>
      <c r="AB323" s="10">
        <v>15.05</v>
      </c>
      <c r="AC323" s="10">
        <v>84.49</v>
      </c>
      <c r="AD323" s="10">
        <v>20.87</v>
      </c>
      <c r="AE323" s="10">
        <v>225.96</v>
      </c>
      <c r="AF323" s="10">
        <v>54.36</v>
      </c>
      <c r="AG323" s="10">
        <v>9685.68</v>
      </c>
      <c r="AH323" s="10">
        <v>298.61</v>
      </c>
      <c r="AI323" s="10">
        <v>445.39</v>
      </c>
      <c r="AJ323" s="12">
        <f t="shared" si="20"/>
        <v>0.49976691523405592</v>
      </c>
    </row>
    <row r="324" spans="1:36">
      <c r="A324" s="9" t="s">
        <v>583</v>
      </c>
      <c r="B324" s="10">
        <v>142.9</v>
      </c>
      <c r="C324" s="10">
        <v>46.7</v>
      </c>
      <c r="D324" s="10">
        <v>48.6</v>
      </c>
      <c r="E324" s="10">
        <v>45.9</v>
      </c>
      <c r="G324" s="10">
        <v>117.2</v>
      </c>
      <c r="H324" s="10">
        <v>0.68</v>
      </c>
      <c r="I324" s="10">
        <v>2.38</v>
      </c>
      <c r="J324" s="10">
        <v>0.8</v>
      </c>
      <c r="L324" s="10">
        <f t="shared" si="21"/>
        <v>46.7</v>
      </c>
      <c r="M324" s="10">
        <f t="shared" si="22"/>
        <v>0.68</v>
      </c>
      <c r="O324" s="11">
        <v>153225.17000000001</v>
      </c>
      <c r="P324" s="11">
        <v>293.29000000000002</v>
      </c>
      <c r="Q324" s="10">
        <v>6.25</v>
      </c>
      <c r="R324" s="10">
        <v>436573.84</v>
      </c>
      <c r="S324" s="10" t="s">
        <v>103</v>
      </c>
      <c r="T324" s="10">
        <v>234.46</v>
      </c>
      <c r="U324" s="10">
        <v>0.3</v>
      </c>
      <c r="V324" s="10">
        <v>5.72</v>
      </c>
      <c r="W324" s="10">
        <v>9.1999999999999993</v>
      </c>
      <c r="X324" s="10">
        <v>1.74</v>
      </c>
      <c r="Y324" s="10">
        <v>47.45</v>
      </c>
      <c r="Z324" s="10">
        <v>13.97</v>
      </c>
      <c r="AA324" s="10">
        <v>170.07</v>
      </c>
      <c r="AB324" s="10">
        <v>67.64</v>
      </c>
      <c r="AC324" s="10">
        <v>362.43</v>
      </c>
      <c r="AD324" s="10">
        <v>87.52</v>
      </c>
      <c r="AE324" s="10">
        <v>914.86</v>
      </c>
      <c r="AF324" s="10">
        <v>200.72</v>
      </c>
      <c r="AG324" s="10">
        <v>8859.0300000000007</v>
      </c>
      <c r="AH324" s="10">
        <v>5086.2</v>
      </c>
      <c r="AI324" s="10">
        <v>2324.4499999999998</v>
      </c>
      <c r="AJ324" s="12">
        <f t="shared" si="20"/>
        <v>0.25459899330534158</v>
      </c>
    </row>
    <row r="325" spans="1:36">
      <c r="A325" s="9" t="s">
        <v>584</v>
      </c>
      <c r="B325" s="10">
        <v>0.1</v>
      </c>
      <c r="C325" s="10">
        <v>17</v>
      </c>
      <c r="D325" s="10">
        <v>15.1</v>
      </c>
      <c r="E325" s="10">
        <v>20.5</v>
      </c>
      <c r="G325" s="10">
        <v>698.4</v>
      </c>
      <c r="H325" s="10">
        <v>1.34</v>
      </c>
      <c r="I325" s="10">
        <v>7.73</v>
      </c>
      <c r="J325" s="10">
        <v>3.95</v>
      </c>
      <c r="L325" s="10">
        <f t="shared" si="21"/>
        <v>17</v>
      </c>
      <c r="M325" s="10">
        <f t="shared" si="22"/>
        <v>1.34</v>
      </c>
      <c r="O325" s="11">
        <v>153225.19</v>
      </c>
      <c r="P325" s="11">
        <v>116.39</v>
      </c>
      <c r="Q325" s="10">
        <v>2.5</v>
      </c>
      <c r="R325" s="10">
        <v>497621</v>
      </c>
      <c r="S325" s="10">
        <v>0.18099999999999999</v>
      </c>
      <c r="T325" s="10">
        <v>27.3</v>
      </c>
      <c r="U325" s="10" t="s">
        <v>41</v>
      </c>
      <c r="V325" s="10" t="s">
        <v>156</v>
      </c>
      <c r="W325" s="10">
        <v>1.4</v>
      </c>
      <c r="X325" s="10">
        <v>0.56999999999999995</v>
      </c>
      <c r="Y325" s="10">
        <v>8.8800000000000008</v>
      </c>
      <c r="Z325" s="10">
        <v>2.9</v>
      </c>
      <c r="AA325" s="10">
        <v>40.86</v>
      </c>
      <c r="AB325" s="10">
        <v>17.32</v>
      </c>
      <c r="AC325" s="10">
        <v>98.14</v>
      </c>
      <c r="AD325" s="10">
        <v>24.59</v>
      </c>
      <c r="AE325" s="10">
        <v>275.99</v>
      </c>
      <c r="AF325" s="10">
        <v>66.55</v>
      </c>
      <c r="AG325" s="10">
        <v>11093.48</v>
      </c>
      <c r="AH325" s="10">
        <v>317.02</v>
      </c>
      <c r="AI325" s="10">
        <v>448.98</v>
      </c>
      <c r="AJ325" s="12">
        <f t="shared" si="20"/>
        <v>0.49422397664481144</v>
      </c>
    </row>
    <row r="326" spans="1:36">
      <c r="A326" s="9" t="s">
        <v>585</v>
      </c>
      <c r="B326" s="10">
        <v>465.7</v>
      </c>
      <c r="C326" s="10">
        <v>18.7</v>
      </c>
      <c r="D326" s="10">
        <v>22.7</v>
      </c>
      <c r="E326" s="10">
        <v>17.600000000000001</v>
      </c>
      <c r="G326" s="10">
        <v>588.61</v>
      </c>
      <c r="H326" s="10">
        <v>1.17</v>
      </c>
      <c r="I326" s="10">
        <v>7.09</v>
      </c>
      <c r="J326" s="10">
        <v>3.3</v>
      </c>
      <c r="L326" s="10">
        <f t="shared" si="21"/>
        <v>18.7</v>
      </c>
      <c r="M326" s="10">
        <f t="shared" si="22"/>
        <v>1.17</v>
      </c>
      <c r="O326" s="11">
        <v>153225.19</v>
      </c>
      <c r="P326" s="11">
        <v>178.63</v>
      </c>
      <c r="Q326" s="10">
        <v>2.11</v>
      </c>
      <c r="R326" s="10">
        <v>447241.78</v>
      </c>
      <c r="S326" s="10" t="s">
        <v>343</v>
      </c>
      <c r="T326" s="10">
        <v>26.72</v>
      </c>
      <c r="U326" s="10" t="s">
        <v>190</v>
      </c>
      <c r="V326" s="10">
        <v>1.49</v>
      </c>
      <c r="W326" s="10">
        <v>3.11</v>
      </c>
      <c r="X326" s="10">
        <v>1.1599999999999999</v>
      </c>
      <c r="Y326" s="10">
        <v>16.149999999999999</v>
      </c>
      <c r="Z326" s="10">
        <v>4.9800000000000004</v>
      </c>
      <c r="AA326" s="10">
        <v>62.6</v>
      </c>
      <c r="AB326" s="10">
        <v>24.38</v>
      </c>
      <c r="AC326" s="10">
        <v>133.02000000000001</v>
      </c>
      <c r="AD326" s="10">
        <v>31.08</v>
      </c>
      <c r="AE326" s="10">
        <v>330.28</v>
      </c>
      <c r="AF326" s="10">
        <v>79.75</v>
      </c>
      <c r="AG326" s="10">
        <v>9451.76</v>
      </c>
      <c r="AH326" s="10">
        <v>411.46</v>
      </c>
      <c r="AI326" s="10">
        <v>520.30999999999995</v>
      </c>
      <c r="AJ326" s="12">
        <f t="shared" si="20"/>
        <v>0.50039272524546097</v>
      </c>
    </row>
    <row r="327" spans="1:36">
      <c r="A327" s="9" t="s">
        <v>586</v>
      </c>
      <c r="B327" s="10">
        <v>318.7</v>
      </c>
      <c r="C327" s="10">
        <v>70.7</v>
      </c>
      <c r="D327" s="10">
        <v>78.400000000000006</v>
      </c>
      <c r="E327" s="10">
        <v>72.2</v>
      </c>
      <c r="G327" s="10">
        <v>164.23</v>
      </c>
      <c r="H327" s="10">
        <v>1.59</v>
      </c>
      <c r="I327" s="10">
        <v>5.53</v>
      </c>
      <c r="J327" s="10">
        <v>3.62</v>
      </c>
      <c r="L327" s="10">
        <f t="shared" si="21"/>
        <v>70.7</v>
      </c>
      <c r="M327" s="10">
        <f t="shared" si="22"/>
        <v>1.59</v>
      </c>
      <c r="O327" s="11">
        <v>153225.19</v>
      </c>
      <c r="P327" s="11">
        <v>390.21</v>
      </c>
      <c r="Q327" s="10">
        <v>4.8499999999999996</v>
      </c>
      <c r="R327" s="10">
        <v>436045.91</v>
      </c>
      <c r="S327" s="10" t="s">
        <v>497</v>
      </c>
      <c r="T327" s="10">
        <v>32.11</v>
      </c>
      <c r="U327" s="10" t="s">
        <v>124</v>
      </c>
      <c r="V327" s="10" t="s">
        <v>502</v>
      </c>
      <c r="W327" s="10">
        <v>2.5499999999999998</v>
      </c>
      <c r="X327" s="10">
        <v>1.01</v>
      </c>
      <c r="Y327" s="10">
        <v>18.239999999999998</v>
      </c>
      <c r="Z327" s="10">
        <v>6.73</v>
      </c>
      <c r="AA327" s="10">
        <v>89.74</v>
      </c>
      <c r="AB327" s="10">
        <v>37.92</v>
      </c>
      <c r="AC327" s="10">
        <v>209.64</v>
      </c>
      <c r="AD327" s="10">
        <v>49.12</v>
      </c>
      <c r="AE327" s="10">
        <v>517.73</v>
      </c>
      <c r="AF327" s="10">
        <v>120.19</v>
      </c>
      <c r="AG327" s="10">
        <v>9573.02</v>
      </c>
      <c r="AH327" s="10">
        <v>539.45000000000005</v>
      </c>
      <c r="AI327" s="10">
        <v>765.7</v>
      </c>
      <c r="AJ327" s="12">
        <f t="shared" si="20"/>
        <v>0.4527498576560206</v>
      </c>
    </row>
    <row r="328" spans="1:36">
      <c r="A328" s="9" t="s">
        <v>587</v>
      </c>
      <c r="B328" s="10">
        <v>8.1</v>
      </c>
      <c r="C328" s="10">
        <v>63.2</v>
      </c>
      <c r="D328" s="10">
        <v>61.8</v>
      </c>
      <c r="E328" s="10">
        <v>60.3</v>
      </c>
      <c r="G328" s="10">
        <v>122.63</v>
      </c>
      <c r="H328" s="10">
        <v>1.01</v>
      </c>
      <c r="I328" s="10">
        <v>3.04</v>
      </c>
      <c r="J328" s="10">
        <v>1.61</v>
      </c>
      <c r="L328" s="10">
        <f t="shared" si="21"/>
        <v>63.2</v>
      </c>
      <c r="M328" s="10">
        <f t="shared" si="22"/>
        <v>1.01</v>
      </c>
      <c r="O328" s="11">
        <v>153225.19</v>
      </c>
      <c r="P328" s="11">
        <v>1229.99</v>
      </c>
      <c r="Q328" s="10">
        <v>5.63</v>
      </c>
      <c r="R328" s="10">
        <v>466279.06</v>
      </c>
      <c r="S328" s="10">
        <v>3.06</v>
      </c>
      <c r="T328" s="10">
        <v>92.45</v>
      </c>
      <c r="U328" s="10">
        <v>1.1000000000000001</v>
      </c>
      <c r="V328" s="10">
        <v>6.62</v>
      </c>
      <c r="W328" s="10">
        <v>6.51</v>
      </c>
      <c r="X328" s="10">
        <v>2.14</v>
      </c>
      <c r="Y328" s="10">
        <v>33.43</v>
      </c>
      <c r="Z328" s="10">
        <v>11.84</v>
      </c>
      <c r="AA328" s="10">
        <v>151.22</v>
      </c>
      <c r="AB328" s="10">
        <v>61.89</v>
      </c>
      <c r="AC328" s="10">
        <v>326.2</v>
      </c>
      <c r="AD328" s="10">
        <v>75.33</v>
      </c>
      <c r="AE328" s="10">
        <v>773.03</v>
      </c>
      <c r="AF328" s="10">
        <v>172.64</v>
      </c>
      <c r="AG328" s="10">
        <v>9975.23</v>
      </c>
      <c r="AH328" s="10">
        <v>1756.63</v>
      </c>
      <c r="AI328" s="10">
        <v>1556.5</v>
      </c>
      <c r="AJ328" s="12">
        <f t="shared" si="20"/>
        <v>0.4434805185274534</v>
      </c>
    </row>
    <row r="329" spans="1:36">
      <c r="A329" s="9" t="s">
        <v>588</v>
      </c>
      <c r="B329" s="10">
        <v>0.1</v>
      </c>
      <c r="C329" s="10">
        <v>18.2</v>
      </c>
      <c r="D329" s="10">
        <v>16.5</v>
      </c>
      <c r="E329" s="10">
        <v>18.5</v>
      </c>
      <c r="G329" s="10">
        <v>706.25</v>
      </c>
      <c r="H329" s="10">
        <v>1.23</v>
      </c>
      <c r="I329" s="10">
        <v>8.1300000000000008</v>
      </c>
      <c r="J329" s="10">
        <v>4.5199999999999996</v>
      </c>
      <c r="L329" s="10">
        <f t="shared" si="21"/>
        <v>18.2</v>
      </c>
      <c r="M329" s="10">
        <f t="shared" si="22"/>
        <v>1.23</v>
      </c>
      <c r="O329" s="11">
        <v>153225.19</v>
      </c>
      <c r="P329" s="11">
        <v>279.45999999999998</v>
      </c>
      <c r="Q329" s="10">
        <v>2.15</v>
      </c>
      <c r="R329" s="10">
        <v>414905.69</v>
      </c>
      <c r="S329" s="10" t="s">
        <v>343</v>
      </c>
      <c r="T329" s="10">
        <v>24.23</v>
      </c>
      <c r="U329" s="10" t="s">
        <v>217</v>
      </c>
      <c r="V329" s="10" t="s">
        <v>589</v>
      </c>
      <c r="W329" s="10">
        <v>2.38</v>
      </c>
      <c r="X329" s="10">
        <v>0.85</v>
      </c>
      <c r="Y329" s="10">
        <v>12.69</v>
      </c>
      <c r="Z329" s="10">
        <v>4.4800000000000004</v>
      </c>
      <c r="AA329" s="10">
        <v>58.77</v>
      </c>
      <c r="AB329" s="10">
        <v>22.72</v>
      </c>
      <c r="AC329" s="10">
        <v>121</v>
      </c>
      <c r="AD329" s="10">
        <v>27.94</v>
      </c>
      <c r="AE329" s="10">
        <v>294.22000000000003</v>
      </c>
      <c r="AF329" s="10">
        <v>66.91</v>
      </c>
      <c r="AG329" s="10">
        <v>9389.5300000000007</v>
      </c>
      <c r="AH329" s="10">
        <v>366.34</v>
      </c>
      <c r="AI329" s="10">
        <v>631.17999999999995</v>
      </c>
      <c r="AJ329" s="12">
        <f t="shared" si="20"/>
        <v>0.47284531680132186</v>
      </c>
    </row>
    <row r="330" spans="1:36">
      <c r="A330" s="9" t="s">
        <v>590</v>
      </c>
      <c r="B330" s="10">
        <v>454.1</v>
      </c>
      <c r="C330" s="10">
        <v>42.8</v>
      </c>
      <c r="D330" s="10">
        <v>50.9</v>
      </c>
      <c r="E330" s="10">
        <v>69.099999999999994</v>
      </c>
      <c r="G330" s="10">
        <v>75.849999999999994</v>
      </c>
      <c r="H330" s="10">
        <v>0.67</v>
      </c>
      <c r="I330" s="10">
        <v>1.58</v>
      </c>
      <c r="J330" s="10">
        <v>4.05</v>
      </c>
      <c r="L330" s="10">
        <f t="shared" si="21"/>
        <v>42.8</v>
      </c>
      <c r="M330" s="10">
        <f t="shared" si="22"/>
        <v>0.67</v>
      </c>
      <c r="O330" s="11">
        <v>153225.19</v>
      </c>
      <c r="P330" s="11">
        <v>711.44</v>
      </c>
      <c r="Q330" s="10">
        <v>5.28</v>
      </c>
      <c r="R330" s="10">
        <v>486387.97</v>
      </c>
      <c r="S330" s="10" t="s">
        <v>591</v>
      </c>
      <c r="T330" s="10">
        <v>42.91</v>
      </c>
      <c r="U330" s="10">
        <v>0.3</v>
      </c>
      <c r="V330" s="10">
        <v>1.67</v>
      </c>
      <c r="W330" s="10">
        <v>4.63</v>
      </c>
      <c r="X330" s="10" t="s">
        <v>592</v>
      </c>
      <c r="Y330" s="10">
        <v>32.68</v>
      </c>
      <c r="Z330" s="10">
        <v>16.14</v>
      </c>
      <c r="AA330" s="10">
        <v>251.44</v>
      </c>
      <c r="AB330" s="10">
        <v>109.01</v>
      </c>
      <c r="AC330" s="10">
        <v>646.83000000000004</v>
      </c>
      <c r="AD330" s="10">
        <v>156.30000000000001</v>
      </c>
      <c r="AE330" s="10">
        <v>1594.83</v>
      </c>
      <c r="AF330" s="10">
        <v>323.26</v>
      </c>
      <c r="AG330" s="10">
        <v>22835.8</v>
      </c>
      <c r="AH330" s="10">
        <v>652.27</v>
      </c>
      <c r="AI330" s="10">
        <v>5557.19</v>
      </c>
      <c r="AJ330" s="12" t="s">
        <v>1833</v>
      </c>
    </row>
    <row r="331" spans="1:36">
      <c r="A331" s="9" t="s">
        <v>593</v>
      </c>
      <c r="B331" s="10">
        <v>155.19999999999999</v>
      </c>
      <c r="C331" s="10">
        <v>20</v>
      </c>
      <c r="D331" s="10">
        <v>21.1</v>
      </c>
      <c r="E331" s="10">
        <v>20.6</v>
      </c>
      <c r="G331" s="10">
        <v>290.77999999999997</v>
      </c>
      <c r="H331" s="10">
        <v>0.55000000000000004</v>
      </c>
      <c r="I331" s="10">
        <v>2.79</v>
      </c>
      <c r="J331" s="10">
        <v>0.71</v>
      </c>
      <c r="L331" s="10">
        <f t="shared" si="21"/>
        <v>20</v>
      </c>
      <c r="M331" s="10">
        <f t="shared" si="22"/>
        <v>0.55000000000000004</v>
      </c>
      <c r="O331" s="11">
        <v>153225.19</v>
      </c>
      <c r="P331" s="11">
        <v>315.06</v>
      </c>
      <c r="Q331" s="10">
        <v>5.87</v>
      </c>
      <c r="R331" s="10">
        <v>395658.5</v>
      </c>
      <c r="S331" s="10">
        <v>0.28999999999999998</v>
      </c>
      <c r="T331" s="10">
        <v>87.81</v>
      </c>
      <c r="U331" s="10">
        <v>0.4</v>
      </c>
      <c r="V331" s="10">
        <v>5.88</v>
      </c>
      <c r="W331" s="10">
        <v>10.75</v>
      </c>
      <c r="X331" s="10">
        <v>3.02</v>
      </c>
      <c r="Y331" s="10">
        <v>43.24</v>
      </c>
      <c r="Z331" s="10">
        <v>12.53</v>
      </c>
      <c r="AA331" s="10">
        <v>131.33000000000001</v>
      </c>
      <c r="AB331" s="10">
        <v>46.17</v>
      </c>
      <c r="AC331" s="10">
        <v>225.56</v>
      </c>
      <c r="AD331" s="10">
        <v>47.82</v>
      </c>
      <c r="AE331" s="10">
        <v>457.65</v>
      </c>
      <c r="AF331" s="10">
        <v>98.43</v>
      </c>
      <c r="AG331" s="10">
        <v>8110.87</v>
      </c>
      <c r="AH331" s="10">
        <v>1905.36</v>
      </c>
      <c r="AI331" s="10">
        <v>1226.3900000000001</v>
      </c>
      <c r="AJ331" s="12">
        <f t="shared" ref="AJ331:AJ376" si="23">IF(X331&gt;0,X331/SQRT(W331*Y331)/0.3271,"")</f>
        <v>0.42823220398285344</v>
      </c>
    </row>
    <row r="332" spans="1:36">
      <c r="A332" s="9" t="s">
        <v>594</v>
      </c>
      <c r="B332" s="10">
        <v>4.0999999999999996</v>
      </c>
      <c r="C332" s="10">
        <v>66.900000000000006</v>
      </c>
      <c r="D332" s="10">
        <v>65.2</v>
      </c>
      <c r="E332" s="10">
        <v>64.900000000000006</v>
      </c>
      <c r="G332" s="10">
        <v>275.45</v>
      </c>
      <c r="H332" s="10">
        <v>1.78</v>
      </c>
      <c r="I332" s="10">
        <v>7.7</v>
      </c>
      <c r="J332" s="10">
        <v>5.61</v>
      </c>
      <c r="L332" s="10">
        <f t="shared" si="21"/>
        <v>66.900000000000006</v>
      </c>
      <c r="M332" s="10">
        <f t="shared" si="22"/>
        <v>1.78</v>
      </c>
      <c r="O332" s="11">
        <v>153225.19</v>
      </c>
      <c r="P332" s="11">
        <v>269.99</v>
      </c>
      <c r="Q332" s="10">
        <v>2.78</v>
      </c>
      <c r="R332" s="10">
        <v>443276.16</v>
      </c>
      <c r="S332" s="10" t="s">
        <v>298</v>
      </c>
      <c r="T332" s="10">
        <v>25.42</v>
      </c>
      <c r="U332" s="10" t="s">
        <v>83</v>
      </c>
      <c r="V332" s="10" t="s">
        <v>595</v>
      </c>
      <c r="W332" s="10">
        <v>1.59</v>
      </c>
      <c r="X332" s="10">
        <v>0.40400000000000003</v>
      </c>
      <c r="Y332" s="10">
        <v>10.91</v>
      </c>
      <c r="Z332" s="10">
        <v>4.2300000000000004</v>
      </c>
      <c r="AA332" s="10">
        <v>60.44</v>
      </c>
      <c r="AB332" s="10">
        <v>25.99</v>
      </c>
      <c r="AC332" s="10">
        <v>146.16999999999999</v>
      </c>
      <c r="AD332" s="10">
        <v>35.01</v>
      </c>
      <c r="AE332" s="10">
        <v>365.47</v>
      </c>
      <c r="AF332" s="10">
        <v>83.78</v>
      </c>
      <c r="AG332" s="10">
        <v>10449.93</v>
      </c>
      <c r="AH332" s="10">
        <v>241.93</v>
      </c>
      <c r="AI332" s="10">
        <v>447.31</v>
      </c>
      <c r="AJ332" s="12">
        <f t="shared" si="23"/>
        <v>0.29654450678111322</v>
      </c>
    </row>
    <row r="333" spans="1:36">
      <c r="A333" s="9" t="s">
        <v>596</v>
      </c>
      <c r="B333" s="10">
        <v>329.4</v>
      </c>
      <c r="C333" s="10">
        <v>20.3</v>
      </c>
      <c r="D333" s="10">
        <v>23.1</v>
      </c>
      <c r="E333" s="10">
        <v>22.7</v>
      </c>
      <c r="G333" s="10">
        <v>637.80999999999995</v>
      </c>
      <c r="H333" s="10">
        <v>1.08</v>
      </c>
      <c r="I333" s="10">
        <v>7.8</v>
      </c>
      <c r="J333" s="10">
        <v>3.72</v>
      </c>
      <c r="L333" s="10">
        <f t="shared" si="21"/>
        <v>20.3</v>
      </c>
      <c r="M333" s="10">
        <f t="shared" si="22"/>
        <v>1.08</v>
      </c>
      <c r="O333" s="11">
        <v>153225.19</v>
      </c>
      <c r="P333" s="11">
        <v>116.52</v>
      </c>
      <c r="Q333" s="10">
        <v>2.42</v>
      </c>
      <c r="R333" s="10">
        <v>443475.91</v>
      </c>
      <c r="S333" s="10" t="s">
        <v>475</v>
      </c>
      <c r="T333" s="10">
        <v>23.03</v>
      </c>
      <c r="U333" s="10" t="s">
        <v>597</v>
      </c>
      <c r="V333" s="10" t="s">
        <v>598</v>
      </c>
      <c r="W333" s="10">
        <v>1.23</v>
      </c>
      <c r="X333" s="10">
        <v>0.33900000000000002</v>
      </c>
      <c r="Y333" s="10">
        <v>6.04</v>
      </c>
      <c r="Z333" s="10">
        <v>2.15</v>
      </c>
      <c r="AA333" s="10">
        <v>26.85</v>
      </c>
      <c r="AB333" s="10">
        <v>11.32</v>
      </c>
      <c r="AC333" s="10">
        <v>63.43</v>
      </c>
      <c r="AD333" s="10">
        <v>15.49</v>
      </c>
      <c r="AE333" s="10">
        <v>174.78</v>
      </c>
      <c r="AF333" s="10">
        <v>43.83</v>
      </c>
      <c r="AG333" s="10">
        <v>10910.92</v>
      </c>
      <c r="AH333" s="10">
        <v>394.81</v>
      </c>
      <c r="AI333" s="10">
        <v>547.78</v>
      </c>
      <c r="AJ333" s="12">
        <f t="shared" si="23"/>
        <v>0.3802315317110716</v>
      </c>
    </row>
    <row r="334" spans="1:36">
      <c r="A334" s="9" t="s">
        <v>599</v>
      </c>
      <c r="B334" s="10">
        <v>205.5</v>
      </c>
      <c r="C334" s="10">
        <v>66.099999999999994</v>
      </c>
      <c r="D334" s="10">
        <v>70</v>
      </c>
      <c r="E334" s="10">
        <v>64.5</v>
      </c>
      <c r="G334" s="10">
        <v>90.26</v>
      </c>
      <c r="H334" s="10">
        <v>0.88</v>
      </c>
      <c r="I334" s="10">
        <v>2.58</v>
      </c>
      <c r="J334" s="10">
        <v>1.83</v>
      </c>
      <c r="L334" s="10">
        <f t="shared" si="21"/>
        <v>66.099999999999994</v>
      </c>
      <c r="M334" s="10">
        <f t="shared" si="22"/>
        <v>0.88</v>
      </c>
      <c r="O334" s="11">
        <v>153225.19</v>
      </c>
      <c r="P334" s="11">
        <v>1374.83</v>
      </c>
      <c r="Q334" s="10">
        <v>2.46</v>
      </c>
      <c r="R334" s="10">
        <v>441292.53</v>
      </c>
      <c r="S334" s="10" t="s">
        <v>600</v>
      </c>
      <c r="T334" s="10">
        <v>51.82</v>
      </c>
      <c r="U334" s="10" t="s">
        <v>106</v>
      </c>
      <c r="V334" s="10" t="s">
        <v>589</v>
      </c>
      <c r="W334" s="10">
        <v>4.24</v>
      </c>
      <c r="X334" s="10">
        <v>0.78300000000000003</v>
      </c>
      <c r="Y334" s="10">
        <v>34.74</v>
      </c>
      <c r="Z334" s="10">
        <v>14.76</v>
      </c>
      <c r="AA334" s="10">
        <v>224.21</v>
      </c>
      <c r="AB334" s="10">
        <v>99.84</v>
      </c>
      <c r="AC334" s="10">
        <v>555.08000000000004</v>
      </c>
      <c r="AD334" s="10">
        <v>131.33000000000001</v>
      </c>
      <c r="AE334" s="10">
        <v>1353.4</v>
      </c>
      <c r="AF334" s="10">
        <v>296.45</v>
      </c>
      <c r="AG334" s="10">
        <v>11759.69</v>
      </c>
      <c r="AH334" s="10">
        <v>1311.24</v>
      </c>
      <c r="AI334" s="10">
        <v>1916.91</v>
      </c>
      <c r="AJ334" s="12">
        <f t="shared" si="23"/>
        <v>0.19723472667058464</v>
      </c>
    </row>
    <row r="335" spans="1:36">
      <c r="A335" s="9" t="s">
        <v>601</v>
      </c>
      <c r="B335" s="10">
        <v>564.20000000000005</v>
      </c>
      <c r="C335" s="10">
        <v>20.399999999999999</v>
      </c>
      <c r="D335" s="10">
        <v>25.8</v>
      </c>
      <c r="E335" s="10">
        <v>20.7</v>
      </c>
      <c r="G335" s="10">
        <v>533.54</v>
      </c>
      <c r="H335" s="10">
        <v>1.03</v>
      </c>
      <c r="I335" s="10">
        <v>7.31</v>
      </c>
      <c r="J335" s="10">
        <v>3.6</v>
      </c>
      <c r="L335" s="10">
        <f t="shared" si="21"/>
        <v>20.399999999999999</v>
      </c>
      <c r="M335" s="10">
        <f t="shared" si="22"/>
        <v>1.03</v>
      </c>
      <c r="O335" s="11">
        <v>153225.19</v>
      </c>
      <c r="P335" s="11">
        <v>193.82</v>
      </c>
      <c r="Q335" s="10">
        <v>3.17</v>
      </c>
      <c r="R335" s="10">
        <v>442888.19</v>
      </c>
      <c r="S335" s="10" t="s">
        <v>115</v>
      </c>
      <c r="T335" s="10">
        <v>30.37</v>
      </c>
      <c r="U335" s="10" t="s">
        <v>122</v>
      </c>
      <c r="V335" s="10">
        <v>1.22</v>
      </c>
      <c r="W335" s="10">
        <v>2.54</v>
      </c>
      <c r="X335" s="10">
        <v>0.99</v>
      </c>
      <c r="Y335" s="10">
        <v>14.57</v>
      </c>
      <c r="Z335" s="10">
        <v>4.71</v>
      </c>
      <c r="AA335" s="10">
        <v>59.63</v>
      </c>
      <c r="AB335" s="10">
        <v>23.45</v>
      </c>
      <c r="AC335" s="10">
        <v>129.05000000000001</v>
      </c>
      <c r="AD335" s="10">
        <v>30.06</v>
      </c>
      <c r="AE335" s="10">
        <v>309.72000000000003</v>
      </c>
      <c r="AF335" s="10">
        <v>70.91</v>
      </c>
      <c r="AG335" s="10">
        <v>9265.02</v>
      </c>
      <c r="AH335" s="10">
        <v>324.38</v>
      </c>
      <c r="AI335" s="10">
        <v>460.94</v>
      </c>
      <c r="AJ335" s="12">
        <f t="shared" si="23"/>
        <v>0.49751710451765924</v>
      </c>
    </row>
    <row r="336" spans="1:36">
      <c r="A336" s="9" t="s">
        <v>602</v>
      </c>
      <c r="B336" s="10">
        <v>168.5</v>
      </c>
      <c r="C336" s="10">
        <v>66</v>
      </c>
      <c r="D336" s="10">
        <v>68.8</v>
      </c>
      <c r="E336" s="10">
        <v>68.3</v>
      </c>
      <c r="G336" s="10">
        <v>743.92</v>
      </c>
      <c r="H336" s="10">
        <v>4.83</v>
      </c>
      <c r="I336" s="10">
        <v>26.52</v>
      </c>
      <c r="J336" s="10">
        <v>8.43</v>
      </c>
      <c r="L336" s="10">
        <f t="shared" si="21"/>
        <v>66</v>
      </c>
      <c r="M336" s="10">
        <f t="shared" si="22"/>
        <v>4.83</v>
      </c>
      <c r="O336" s="11">
        <v>153225.19</v>
      </c>
      <c r="P336" s="11">
        <v>284.02</v>
      </c>
      <c r="Q336" s="10">
        <v>8.92</v>
      </c>
      <c r="R336" s="10">
        <v>502425.44</v>
      </c>
      <c r="S336" s="10" t="s">
        <v>151</v>
      </c>
      <c r="T336" s="10">
        <v>17.48</v>
      </c>
      <c r="U336" s="10">
        <v>0.27700000000000002</v>
      </c>
      <c r="V336" s="10">
        <v>3.5</v>
      </c>
      <c r="W336" s="10">
        <v>5.63</v>
      </c>
      <c r="X336" s="10">
        <v>1.55</v>
      </c>
      <c r="Y336" s="10">
        <v>24.86</v>
      </c>
      <c r="Z336" s="10">
        <v>7.78</v>
      </c>
      <c r="AA336" s="10">
        <v>91.6</v>
      </c>
      <c r="AB336" s="10">
        <v>33.5</v>
      </c>
      <c r="AC336" s="10">
        <v>156.03</v>
      </c>
      <c r="AD336" s="10">
        <v>31.3</v>
      </c>
      <c r="AE336" s="10">
        <v>290.33</v>
      </c>
      <c r="AF336" s="10">
        <v>59.2</v>
      </c>
      <c r="AG336" s="10">
        <v>8868.5</v>
      </c>
      <c r="AH336" s="10">
        <v>160.63</v>
      </c>
      <c r="AI336" s="10">
        <v>140.69999999999999</v>
      </c>
      <c r="AJ336" s="12">
        <f t="shared" si="23"/>
        <v>0.40054046204587979</v>
      </c>
    </row>
    <row r="337" spans="1:36">
      <c r="A337" s="9" t="s">
        <v>603</v>
      </c>
      <c r="B337" s="10">
        <v>0.1</v>
      </c>
      <c r="C337" s="10">
        <v>20.5</v>
      </c>
      <c r="D337" s="10">
        <v>18.3</v>
      </c>
      <c r="E337" s="10">
        <v>19.399999999999999</v>
      </c>
      <c r="G337" s="10">
        <v>377.18</v>
      </c>
      <c r="H337" s="10">
        <v>0.92</v>
      </c>
      <c r="I337" s="10">
        <v>5.56</v>
      </c>
      <c r="J337" s="10">
        <v>2.02</v>
      </c>
      <c r="L337" s="10">
        <f t="shared" si="21"/>
        <v>20.5</v>
      </c>
      <c r="M337" s="10">
        <f t="shared" si="22"/>
        <v>0.92</v>
      </c>
      <c r="O337" s="11">
        <v>153225.19</v>
      </c>
      <c r="P337" s="11">
        <v>288.14</v>
      </c>
      <c r="Q337" s="10">
        <v>2.89</v>
      </c>
      <c r="R337" s="10">
        <v>449628.91</v>
      </c>
      <c r="S337" s="10" t="s">
        <v>379</v>
      </c>
      <c r="T337" s="10">
        <v>44.25</v>
      </c>
      <c r="U337" s="10" t="s">
        <v>114</v>
      </c>
      <c r="V337" s="10">
        <v>2.56</v>
      </c>
      <c r="W337" s="10">
        <v>4.82</v>
      </c>
      <c r="X337" s="10">
        <v>1.58</v>
      </c>
      <c r="Y337" s="10">
        <v>22.94</v>
      </c>
      <c r="Z337" s="10">
        <v>7.43</v>
      </c>
      <c r="AA337" s="10">
        <v>86.12</v>
      </c>
      <c r="AB337" s="10">
        <v>32.69</v>
      </c>
      <c r="AC337" s="10">
        <v>165.19</v>
      </c>
      <c r="AD337" s="10">
        <v>37.01</v>
      </c>
      <c r="AE337" s="10">
        <v>371.99</v>
      </c>
      <c r="AF337" s="10">
        <v>83.97</v>
      </c>
      <c r="AG337" s="10">
        <v>9561.7000000000007</v>
      </c>
      <c r="AH337" s="10">
        <v>674.7</v>
      </c>
      <c r="AI337" s="10">
        <v>650.41999999999996</v>
      </c>
      <c r="AJ337" s="12">
        <f t="shared" si="23"/>
        <v>0.45936332311605704</v>
      </c>
    </row>
    <row r="338" spans="1:36">
      <c r="A338" s="9" t="s">
        <v>604</v>
      </c>
      <c r="B338" s="10">
        <v>597</v>
      </c>
      <c r="C338" s="10">
        <v>626.70000000000005</v>
      </c>
      <c r="D338" s="10">
        <v>620.29999999999995</v>
      </c>
      <c r="E338" s="10">
        <v>590.4</v>
      </c>
      <c r="G338" s="10">
        <v>313.11</v>
      </c>
      <c r="H338" s="10">
        <v>23.87</v>
      </c>
      <c r="I338" s="10">
        <v>72.59</v>
      </c>
      <c r="J338" s="10">
        <v>123.24</v>
      </c>
      <c r="L338" s="10">
        <f t="shared" si="21"/>
        <v>626.70000000000005</v>
      </c>
      <c r="M338" s="10">
        <f t="shared" si="22"/>
        <v>23.87</v>
      </c>
      <c r="O338" s="11">
        <v>153225.19</v>
      </c>
      <c r="P338" s="11">
        <v>198.59</v>
      </c>
      <c r="Q338" s="10">
        <v>9.6199999999999992</v>
      </c>
      <c r="R338" s="10">
        <v>451427.84000000003</v>
      </c>
      <c r="S338" s="10" t="s">
        <v>90</v>
      </c>
      <c r="T338" s="10">
        <v>4.49</v>
      </c>
      <c r="U338" s="10" t="s">
        <v>221</v>
      </c>
      <c r="V338" s="10">
        <v>1.59</v>
      </c>
      <c r="W338" s="10">
        <v>2.14</v>
      </c>
      <c r="X338" s="10">
        <v>0.55600000000000005</v>
      </c>
      <c r="Y338" s="10">
        <v>10.02</v>
      </c>
      <c r="Z338" s="10">
        <v>2.66</v>
      </c>
      <c r="AA338" s="10">
        <v>28.54</v>
      </c>
      <c r="AB338" s="10">
        <v>9.1199999999999992</v>
      </c>
      <c r="AC338" s="10">
        <v>39.75</v>
      </c>
      <c r="AD338" s="10">
        <v>7.33</v>
      </c>
      <c r="AE338" s="10">
        <v>66.260000000000005</v>
      </c>
      <c r="AF338" s="10">
        <v>12.65</v>
      </c>
      <c r="AG338" s="10">
        <v>8761.07</v>
      </c>
      <c r="AH338" s="10">
        <v>13.49</v>
      </c>
      <c r="AI338" s="10">
        <v>36.32</v>
      </c>
      <c r="AJ338" s="12">
        <f t="shared" si="23"/>
        <v>0.36707389492022502</v>
      </c>
    </row>
    <row r="339" spans="1:36">
      <c r="A339" s="9" t="s">
        <v>605</v>
      </c>
      <c r="B339" s="10">
        <v>302</v>
      </c>
      <c r="C339" s="10">
        <v>67.599999999999994</v>
      </c>
      <c r="D339" s="10">
        <v>74.5</v>
      </c>
      <c r="E339" s="10">
        <v>68</v>
      </c>
      <c r="G339" s="10">
        <v>214.54</v>
      </c>
      <c r="H339" s="10">
        <v>1.72</v>
      </c>
      <c r="I339" s="10">
        <v>7.03</v>
      </c>
      <c r="J339" s="10">
        <v>5.24</v>
      </c>
      <c r="L339" s="10">
        <f t="shared" si="21"/>
        <v>67.599999999999994</v>
      </c>
      <c r="M339" s="10">
        <f t="shared" si="22"/>
        <v>1.72</v>
      </c>
      <c r="O339" s="11">
        <v>153225.17000000001</v>
      </c>
      <c r="P339" s="11">
        <v>437.46</v>
      </c>
      <c r="Q339" s="10">
        <v>2.76</v>
      </c>
      <c r="R339" s="10">
        <v>449909.44</v>
      </c>
      <c r="S339" s="10" t="s">
        <v>60</v>
      </c>
      <c r="T339" s="10">
        <v>24.12</v>
      </c>
      <c r="U339" s="10" t="s">
        <v>106</v>
      </c>
      <c r="V339" s="10">
        <v>1.1000000000000001</v>
      </c>
      <c r="W339" s="10">
        <v>2.41</v>
      </c>
      <c r="X339" s="10">
        <v>0.77700000000000002</v>
      </c>
      <c r="Y339" s="10">
        <v>16.62</v>
      </c>
      <c r="Z339" s="10">
        <v>6.39</v>
      </c>
      <c r="AA339" s="10">
        <v>85.22</v>
      </c>
      <c r="AB339" s="10">
        <v>35.380000000000003</v>
      </c>
      <c r="AC339" s="10">
        <v>193.2</v>
      </c>
      <c r="AD339" s="10">
        <v>45.83</v>
      </c>
      <c r="AE339" s="10">
        <v>477.53</v>
      </c>
      <c r="AF339" s="10">
        <v>109.33</v>
      </c>
      <c r="AG339" s="10">
        <v>10645.87</v>
      </c>
      <c r="AH339" s="10">
        <v>264.23</v>
      </c>
      <c r="AI339" s="10">
        <v>491.52</v>
      </c>
      <c r="AJ339" s="12">
        <f t="shared" si="23"/>
        <v>0.37533273516844989</v>
      </c>
    </row>
    <row r="340" spans="1:36">
      <c r="A340" s="9" t="s">
        <v>606</v>
      </c>
      <c r="B340" s="10">
        <v>509.2</v>
      </c>
      <c r="C340" s="10">
        <v>63.6</v>
      </c>
      <c r="D340" s="10">
        <v>76.8</v>
      </c>
      <c r="E340" s="10">
        <v>62.4</v>
      </c>
      <c r="G340" s="10">
        <v>274.13</v>
      </c>
      <c r="H340" s="10">
        <v>1.94</v>
      </c>
      <c r="I340" s="10">
        <v>9.82</v>
      </c>
      <c r="J340" s="10">
        <v>2.67</v>
      </c>
      <c r="L340" s="10">
        <f t="shared" si="21"/>
        <v>63.6</v>
      </c>
      <c r="M340" s="10">
        <f t="shared" si="22"/>
        <v>1.94</v>
      </c>
      <c r="O340" s="11">
        <v>153225.19</v>
      </c>
      <c r="P340" s="11">
        <v>748.61</v>
      </c>
      <c r="Q340" s="10">
        <v>9.48</v>
      </c>
      <c r="R340" s="10">
        <v>455813.75</v>
      </c>
      <c r="S340" s="10" t="s">
        <v>291</v>
      </c>
      <c r="T340" s="10">
        <v>62.11</v>
      </c>
      <c r="U340" s="10">
        <v>0.78</v>
      </c>
      <c r="V340" s="10">
        <v>10.76</v>
      </c>
      <c r="W340" s="10">
        <v>18.649999999999999</v>
      </c>
      <c r="X340" s="10">
        <v>6.16</v>
      </c>
      <c r="Y340" s="10">
        <v>90.06</v>
      </c>
      <c r="Z340" s="10">
        <v>27.72</v>
      </c>
      <c r="AA340" s="10">
        <v>324.32</v>
      </c>
      <c r="AB340" s="10">
        <v>116.11</v>
      </c>
      <c r="AC340" s="10">
        <v>546.14</v>
      </c>
      <c r="AD340" s="10">
        <v>110.24</v>
      </c>
      <c r="AE340" s="10">
        <v>1011.26</v>
      </c>
      <c r="AF340" s="10">
        <v>205.58</v>
      </c>
      <c r="AG340" s="10">
        <v>8066.83</v>
      </c>
      <c r="AH340" s="10">
        <v>739.84</v>
      </c>
      <c r="AI340" s="10">
        <v>386.8</v>
      </c>
      <c r="AJ340" s="12">
        <f t="shared" si="23"/>
        <v>0.45950980063665181</v>
      </c>
    </row>
    <row r="341" spans="1:36">
      <c r="A341" s="9" t="s">
        <v>607</v>
      </c>
      <c r="B341" s="10">
        <v>0.1</v>
      </c>
      <c r="C341" s="10">
        <v>61.1</v>
      </c>
      <c r="D341" s="10">
        <v>58.3</v>
      </c>
      <c r="E341" s="10">
        <v>63.5</v>
      </c>
      <c r="G341" s="10">
        <v>108.93</v>
      </c>
      <c r="H341" s="10">
        <v>1.1299999999999999</v>
      </c>
      <c r="I341" s="10">
        <v>3.96</v>
      </c>
      <c r="J341" s="10">
        <v>2.1800000000000002</v>
      </c>
      <c r="L341" s="10">
        <f t="shared" si="21"/>
        <v>61.1</v>
      </c>
      <c r="M341" s="10">
        <f t="shared" si="22"/>
        <v>1.1299999999999999</v>
      </c>
      <c r="O341" s="11">
        <v>153225.19</v>
      </c>
      <c r="P341" s="11">
        <v>738.59</v>
      </c>
      <c r="Q341" s="10">
        <v>6.88</v>
      </c>
      <c r="R341" s="10">
        <v>428286.41</v>
      </c>
      <c r="S341" s="10" t="s">
        <v>58</v>
      </c>
      <c r="T341" s="10">
        <v>73.05</v>
      </c>
      <c r="U341" s="10" t="s">
        <v>72</v>
      </c>
      <c r="V341" s="10">
        <v>2.68</v>
      </c>
      <c r="W341" s="10">
        <v>8.23</v>
      </c>
      <c r="X341" s="10">
        <v>2.94</v>
      </c>
      <c r="Y341" s="10">
        <v>56.78</v>
      </c>
      <c r="Z341" s="10">
        <v>21.46</v>
      </c>
      <c r="AA341" s="10">
        <v>290.97000000000003</v>
      </c>
      <c r="AB341" s="10">
        <v>116.65</v>
      </c>
      <c r="AC341" s="10">
        <v>597.1</v>
      </c>
      <c r="AD341" s="10">
        <v>130.5</v>
      </c>
      <c r="AE341" s="10">
        <v>1259.57</v>
      </c>
      <c r="AF341" s="10">
        <v>268.66000000000003</v>
      </c>
      <c r="AG341" s="10">
        <v>9364.56</v>
      </c>
      <c r="AH341" s="10">
        <v>1014.51</v>
      </c>
      <c r="AI341" s="10">
        <v>1036.07</v>
      </c>
      <c r="AJ341" s="12">
        <f t="shared" si="23"/>
        <v>0.4157853418446415</v>
      </c>
    </row>
    <row r="342" spans="1:36">
      <c r="A342" s="9" t="s">
        <v>608</v>
      </c>
      <c r="B342" s="10">
        <v>0.1</v>
      </c>
      <c r="C342" s="10">
        <v>49.3</v>
      </c>
      <c r="D342" s="10">
        <v>42</v>
      </c>
      <c r="E342" s="10">
        <v>45.1</v>
      </c>
      <c r="G342" s="10">
        <v>669.28</v>
      </c>
      <c r="H342" s="10">
        <v>3.34</v>
      </c>
      <c r="I342" s="10">
        <v>22.47</v>
      </c>
      <c r="J342" s="10">
        <v>8.34</v>
      </c>
      <c r="L342" s="10">
        <f t="shared" si="21"/>
        <v>49.3</v>
      </c>
      <c r="M342" s="10">
        <f t="shared" si="22"/>
        <v>3.34</v>
      </c>
      <c r="O342" s="11">
        <v>153225.19</v>
      </c>
      <c r="P342" s="11">
        <v>207.9</v>
      </c>
      <c r="Q342" s="10">
        <v>9.91</v>
      </c>
      <c r="R342" s="10">
        <v>462670.16</v>
      </c>
      <c r="S342" s="10" t="s">
        <v>298</v>
      </c>
      <c r="T342" s="10">
        <v>26.37</v>
      </c>
      <c r="U342" s="10">
        <v>0.157</v>
      </c>
      <c r="V342" s="10">
        <v>1.4</v>
      </c>
      <c r="W342" s="10">
        <v>2.8</v>
      </c>
      <c r="X342" s="10">
        <v>0.9</v>
      </c>
      <c r="Y342" s="10">
        <v>12.66</v>
      </c>
      <c r="Z342" s="10">
        <v>3.92</v>
      </c>
      <c r="AA342" s="10">
        <v>44.69</v>
      </c>
      <c r="AB342" s="10">
        <v>15.88</v>
      </c>
      <c r="AC342" s="10">
        <v>77.58</v>
      </c>
      <c r="AD342" s="10">
        <v>16.78</v>
      </c>
      <c r="AE342" s="10">
        <v>166.06</v>
      </c>
      <c r="AF342" s="10">
        <v>36.04</v>
      </c>
      <c r="AG342" s="10">
        <v>9902.7099999999991</v>
      </c>
      <c r="AH342" s="10">
        <v>166.65</v>
      </c>
      <c r="AI342" s="10">
        <v>168.81</v>
      </c>
      <c r="AJ342" s="12">
        <f t="shared" si="23"/>
        <v>0.46213205834630183</v>
      </c>
    </row>
    <row r="343" spans="1:36">
      <c r="A343" s="9" t="s">
        <v>609</v>
      </c>
      <c r="B343" s="10">
        <v>0.1</v>
      </c>
      <c r="C343" s="10">
        <v>20.2</v>
      </c>
      <c r="D343" s="10">
        <v>17.2</v>
      </c>
      <c r="E343" s="10">
        <v>20.9</v>
      </c>
      <c r="G343" s="10">
        <v>46.96</v>
      </c>
      <c r="H343" s="10">
        <v>0.61</v>
      </c>
      <c r="I343" s="10">
        <v>3.21</v>
      </c>
      <c r="J343" s="10">
        <v>1.1200000000000001</v>
      </c>
      <c r="L343" s="10">
        <f t="shared" si="21"/>
        <v>20.2</v>
      </c>
      <c r="M343" s="10">
        <f t="shared" si="22"/>
        <v>0.61</v>
      </c>
      <c r="O343" s="11">
        <v>153225.19</v>
      </c>
      <c r="P343" s="11">
        <v>186.35</v>
      </c>
      <c r="Q343" s="10">
        <v>3.23</v>
      </c>
      <c r="R343" s="10">
        <v>438296.13</v>
      </c>
      <c r="S343" s="10" t="s">
        <v>274</v>
      </c>
      <c r="T343" s="10">
        <v>56.26</v>
      </c>
      <c r="U343" s="10" t="s">
        <v>94</v>
      </c>
      <c r="V343" s="10">
        <v>1.6</v>
      </c>
      <c r="W343" s="10">
        <v>3.58</v>
      </c>
      <c r="X343" s="10">
        <v>1.25</v>
      </c>
      <c r="Y343" s="10">
        <v>20.11</v>
      </c>
      <c r="Z343" s="10">
        <v>6.56</v>
      </c>
      <c r="AA343" s="10">
        <v>78.31</v>
      </c>
      <c r="AB343" s="10">
        <v>29.55</v>
      </c>
      <c r="AC343" s="10">
        <v>149.66999999999999</v>
      </c>
      <c r="AD343" s="10">
        <v>32.92</v>
      </c>
      <c r="AE343" s="10">
        <v>332.45</v>
      </c>
      <c r="AF343" s="10">
        <v>76.239999999999995</v>
      </c>
      <c r="AG343" s="10">
        <v>11083.45</v>
      </c>
      <c r="AH343" s="10">
        <v>1229.02</v>
      </c>
      <c r="AI343" s="10">
        <v>1056.8</v>
      </c>
      <c r="AJ343" s="12">
        <f t="shared" si="23"/>
        <v>0.45038292827640714</v>
      </c>
    </row>
    <row r="344" spans="1:36">
      <c r="A344" s="9" t="s">
        <v>610</v>
      </c>
      <c r="B344" s="10">
        <v>62.9</v>
      </c>
      <c r="C344" s="10">
        <v>68.7</v>
      </c>
      <c r="D344" s="10">
        <v>68.599999999999994</v>
      </c>
      <c r="E344" s="10">
        <v>67.5</v>
      </c>
      <c r="G344" s="10">
        <v>234.93</v>
      </c>
      <c r="H344" s="10">
        <v>1.6</v>
      </c>
      <c r="I344" s="10">
        <v>6.86</v>
      </c>
      <c r="J344" s="10">
        <v>4.54</v>
      </c>
      <c r="L344" s="10">
        <f t="shared" si="21"/>
        <v>68.7</v>
      </c>
      <c r="M344" s="10">
        <f t="shared" si="22"/>
        <v>1.6</v>
      </c>
      <c r="O344" s="11">
        <v>153225.19</v>
      </c>
      <c r="P344" s="11">
        <v>593.46</v>
      </c>
      <c r="Q344" s="10">
        <v>3.94</v>
      </c>
      <c r="R344" s="10">
        <v>440662.34</v>
      </c>
      <c r="S344" s="10">
        <v>0.215</v>
      </c>
      <c r="T344" s="10">
        <v>36.92</v>
      </c>
      <c r="U344" s="10" t="s">
        <v>154</v>
      </c>
      <c r="V344" s="10">
        <v>1.27</v>
      </c>
      <c r="W344" s="10">
        <v>2.87</v>
      </c>
      <c r="X344" s="10">
        <v>0.96</v>
      </c>
      <c r="Y344" s="10">
        <v>22.27</v>
      </c>
      <c r="Z344" s="10">
        <v>9.16</v>
      </c>
      <c r="AA344" s="10">
        <v>127.58</v>
      </c>
      <c r="AB344" s="10">
        <v>54.31</v>
      </c>
      <c r="AC344" s="10">
        <v>289.58999999999997</v>
      </c>
      <c r="AD344" s="10">
        <v>64.510000000000005</v>
      </c>
      <c r="AE344" s="10">
        <v>630.91</v>
      </c>
      <c r="AF344" s="10">
        <v>136.38999999999999</v>
      </c>
      <c r="AG344" s="10">
        <v>11078.35</v>
      </c>
      <c r="AH344" s="10">
        <v>340.68</v>
      </c>
      <c r="AI344" s="10">
        <v>524.91</v>
      </c>
      <c r="AJ344" s="12">
        <f t="shared" si="23"/>
        <v>0.36710443565075679</v>
      </c>
    </row>
    <row r="345" spans="1:36">
      <c r="A345" s="9" t="s">
        <v>611</v>
      </c>
      <c r="B345" s="10">
        <v>290.5</v>
      </c>
      <c r="C345" s="10">
        <v>98.9</v>
      </c>
      <c r="D345" s="10">
        <v>106.9</v>
      </c>
      <c r="E345" s="10">
        <v>82.2</v>
      </c>
      <c r="G345" s="10">
        <v>72.88</v>
      </c>
      <c r="H345" s="10">
        <v>1.25</v>
      </c>
      <c r="I345" s="10">
        <v>3.12</v>
      </c>
      <c r="J345" s="10">
        <v>1.74</v>
      </c>
      <c r="L345" s="10">
        <f t="shared" si="21"/>
        <v>98.9</v>
      </c>
      <c r="M345" s="10">
        <f t="shared" si="22"/>
        <v>1.25</v>
      </c>
      <c r="O345" s="11">
        <v>153225.17000000001</v>
      </c>
      <c r="P345" s="11">
        <v>371.14</v>
      </c>
      <c r="Q345" s="10">
        <v>7.74</v>
      </c>
      <c r="R345" s="10">
        <v>403271.69</v>
      </c>
      <c r="S345" s="10" t="s">
        <v>10</v>
      </c>
      <c r="T345" s="10">
        <v>16.28</v>
      </c>
      <c r="U345" s="10" t="s">
        <v>10</v>
      </c>
      <c r="V345" s="10">
        <v>3.91</v>
      </c>
      <c r="W345" s="10">
        <v>10.78</v>
      </c>
      <c r="X345" s="10">
        <v>0.27400000000000002</v>
      </c>
      <c r="Y345" s="10">
        <v>64.66</v>
      </c>
      <c r="Z345" s="10">
        <v>22.25</v>
      </c>
      <c r="AA345" s="10">
        <v>271.97000000000003</v>
      </c>
      <c r="AB345" s="10">
        <v>101.18</v>
      </c>
      <c r="AC345" s="10">
        <v>464.95</v>
      </c>
      <c r="AD345" s="10">
        <v>89.76</v>
      </c>
      <c r="AE345" s="10">
        <v>749.27</v>
      </c>
      <c r="AF345" s="10">
        <v>142.9</v>
      </c>
      <c r="AG345" s="10">
        <v>11314.77</v>
      </c>
      <c r="AH345" s="10">
        <v>1406.46</v>
      </c>
      <c r="AI345" s="10">
        <v>1353.54</v>
      </c>
      <c r="AJ345" s="12">
        <f t="shared" si="23"/>
        <v>3.1728006667936876E-2</v>
      </c>
    </row>
    <row r="346" spans="1:36">
      <c r="A346" s="9" t="s">
        <v>612</v>
      </c>
      <c r="B346" s="10">
        <v>0.1</v>
      </c>
      <c r="C346" s="10">
        <v>18</v>
      </c>
      <c r="D346" s="10">
        <v>15.3</v>
      </c>
      <c r="E346" s="10">
        <v>16.3</v>
      </c>
      <c r="G346" s="10">
        <v>146.88</v>
      </c>
      <c r="H346" s="10">
        <v>0.7</v>
      </c>
      <c r="I346" s="10">
        <v>3.74</v>
      </c>
      <c r="J346" s="10">
        <v>1.25</v>
      </c>
      <c r="L346" s="10">
        <f t="shared" si="21"/>
        <v>18</v>
      </c>
      <c r="M346" s="10">
        <f t="shared" si="22"/>
        <v>0.7</v>
      </c>
      <c r="O346" s="11">
        <v>153225.17000000001</v>
      </c>
      <c r="P346" s="11">
        <v>200.87</v>
      </c>
      <c r="Q346" s="10">
        <v>3.42</v>
      </c>
      <c r="R346" s="10">
        <v>456467.09</v>
      </c>
      <c r="S346" s="10" t="s">
        <v>192</v>
      </c>
      <c r="T346" s="10">
        <v>59.92</v>
      </c>
      <c r="U346" s="10" t="s">
        <v>171</v>
      </c>
      <c r="V346" s="10">
        <v>2.44</v>
      </c>
      <c r="W346" s="10">
        <v>4.8099999999999996</v>
      </c>
      <c r="X346" s="10">
        <v>1.77</v>
      </c>
      <c r="Y346" s="10">
        <v>25.08</v>
      </c>
      <c r="Z346" s="10">
        <v>7.51</v>
      </c>
      <c r="AA346" s="10">
        <v>89.74</v>
      </c>
      <c r="AB346" s="10">
        <v>33.86</v>
      </c>
      <c r="AC346" s="10">
        <v>171.76</v>
      </c>
      <c r="AD346" s="10">
        <v>38.729999999999997</v>
      </c>
      <c r="AE346" s="10">
        <v>398.32</v>
      </c>
      <c r="AF346" s="10">
        <v>92.08</v>
      </c>
      <c r="AG346" s="10">
        <v>11174.08</v>
      </c>
      <c r="AH346" s="10">
        <v>1159.04</v>
      </c>
      <c r="AI346" s="10">
        <v>907.95</v>
      </c>
      <c r="AJ346" s="12">
        <f t="shared" si="23"/>
        <v>0.49267034060627352</v>
      </c>
    </row>
    <row r="347" spans="1:36">
      <c r="A347" s="9" t="s">
        <v>613</v>
      </c>
      <c r="B347" s="10">
        <v>0.1</v>
      </c>
      <c r="C347" s="10">
        <v>196.6</v>
      </c>
      <c r="D347" s="10">
        <v>177.3</v>
      </c>
      <c r="E347" s="10">
        <v>198</v>
      </c>
      <c r="G347" s="10">
        <v>245.16</v>
      </c>
      <c r="H347" s="10">
        <v>6.44</v>
      </c>
      <c r="I347" s="10">
        <v>22.78</v>
      </c>
      <c r="J347" s="10">
        <v>16.21</v>
      </c>
      <c r="L347" s="10">
        <f t="shared" si="21"/>
        <v>196.6</v>
      </c>
      <c r="M347" s="10">
        <f t="shared" si="22"/>
        <v>6.44</v>
      </c>
      <c r="O347" s="11">
        <v>153225.19</v>
      </c>
      <c r="P347" s="11">
        <v>193.78</v>
      </c>
      <c r="Q347" s="10">
        <v>4.2699999999999996</v>
      </c>
      <c r="R347" s="10">
        <v>448121.41</v>
      </c>
      <c r="S347" s="10" t="s">
        <v>53</v>
      </c>
      <c r="T347" s="10">
        <v>10.47</v>
      </c>
      <c r="U347" s="10" t="s">
        <v>104</v>
      </c>
      <c r="V347" s="10" t="s">
        <v>498</v>
      </c>
      <c r="W347" s="10">
        <v>1.04</v>
      </c>
      <c r="X347" s="10">
        <v>0.39300000000000002</v>
      </c>
      <c r="Y347" s="10">
        <v>5.75</v>
      </c>
      <c r="Z347" s="10">
        <v>2.19</v>
      </c>
      <c r="AA347" s="10">
        <v>30.76</v>
      </c>
      <c r="AB347" s="10">
        <v>12.61</v>
      </c>
      <c r="AC347" s="10">
        <v>71.48</v>
      </c>
      <c r="AD347" s="10">
        <v>17.09</v>
      </c>
      <c r="AE347" s="10">
        <v>182.01</v>
      </c>
      <c r="AF347" s="10">
        <v>42.94</v>
      </c>
      <c r="AG347" s="10">
        <v>10402</v>
      </c>
      <c r="AH347" s="10">
        <v>114.49</v>
      </c>
      <c r="AI347" s="10">
        <v>169.1</v>
      </c>
      <c r="AJ347" s="12">
        <f t="shared" si="23"/>
        <v>0.49131657337671286</v>
      </c>
    </row>
    <row r="348" spans="1:36">
      <c r="A348" s="9" t="s">
        <v>614</v>
      </c>
      <c r="B348" s="10">
        <v>526.29999999999995</v>
      </c>
      <c r="C348" s="10">
        <v>17.7</v>
      </c>
      <c r="D348" s="10">
        <v>22</v>
      </c>
      <c r="E348" s="10">
        <v>18.8</v>
      </c>
      <c r="G348" s="10">
        <v>561.62</v>
      </c>
      <c r="H348" s="10">
        <v>0.93</v>
      </c>
      <c r="I348" s="10">
        <v>6.6</v>
      </c>
      <c r="J348" s="10">
        <v>2.79</v>
      </c>
      <c r="L348" s="10">
        <f t="shared" si="21"/>
        <v>17.7</v>
      </c>
      <c r="M348" s="10">
        <f t="shared" si="22"/>
        <v>0.93</v>
      </c>
      <c r="O348" s="11">
        <v>153225.19</v>
      </c>
      <c r="P348" s="11">
        <v>176.45</v>
      </c>
      <c r="Q348" s="10">
        <v>3.1</v>
      </c>
      <c r="R348" s="10">
        <v>495563.78</v>
      </c>
      <c r="S348" s="10" t="s">
        <v>92</v>
      </c>
      <c r="T348" s="10">
        <v>33.28</v>
      </c>
      <c r="U348" s="10" t="s">
        <v>109</v>
      </c>
      <c r="V348" s="10">
        <v>1.57</v>
      </c>
      <c r="W348" s="10">
        <v>2.69</v>
      </c>
      <c r="X348" s="10">
        <v>1.0900000000000001</v>
      </c>
      <c r="Y348" s="10">
        <v>13.53</v>
      </c>
      <c r="Z348" s="10">
        <v>4.45</v>
      </c>
      <c r="AA348" s="10">
        <v>56.27</v>
      </c>
      <c r="AB348" s="10">
        <v>22.26</v>
      </c>
      <c r="AC348" s="10">
        <v>116.82</v>
      </c>
      <c r="AD348" s="10">
        <v>27.45</v>
      </c>
      <c r="AE348" s="10">
        <v>297.20999999999998</v>
      </c>
      <c r="AF348" s="10">
        <v>67.92</v>
      </c>
      <c r="AG348" s="10">
        <v>11674.39</v>
      </c>
      <c r="AH348" s="10">
        <v>516.54</v>
      </c>
      <c r="AI348" s="10">
        <v>605.6</v>
      </c>
      <c r="AJ348" s="12">
        <f t="shared" si="23"/>
        <v>0.55235833968876769</v>
      </c>
    </row>
    <row r="349" spans="1:36">
      <c r="A349" s="9" t="s">
        <v>615</v>
      </c>
      <c r="B349" s="10">
        <v>1293.2</v>
      </c>
      <c r="C349" s="10">
        <v>1220.3</v>
      </c>
      <c r="D349" s="10">
        <v>1246.8</v>
      </c>
      <c r="E349" s="10">
        <v>1198</v>
      </c>
      <c r="G349" s="10">
        <v>25.62</v>
      </c>
      <c r="H349" s="10">
        <v>10.97</v>
      </c>
      <c r="I349" s="10">
        <v>8.68</v>
      </c>
      <c r="J349" s="10">
        <v>28.3</v>
      </c>
      <c r="L349" s="10">
        <f t="shared" si="21"/>
        <v>1293.2</v>
      </c>
      <c r="M349" s="10">
        <f t="shared" si="22"/>
        <v>25.62</v>
      </c>
      <c r="O349" s="11">
        <v>153225.19</v>
      </c>
      <c r="P349" s="11">
        <v>677.78</v>
      </c>
      <c r="Q349" s="10">
        <v>11</v>
      </c>
      <c r="R349" s="10">
        <v>459112.09</v>
      </c>
      <c r="S349" s="10" t="s">
        <v>109</v>
      </c>
      <c r="T349" s="10">
        <v>9.15</v>
      </c>
      <c r="U349" s="10">
        <v>0.14199999999999999</v>
      </c>
      <c r="V349" s="10">
        <v>1.78</v>
      </c>
      <c r="W349" s="10">
        <v>4.95</v>
      </c>
      <c r="X349" s="10">
        <v>0.96</v>
      </c>
      <c r="Y349" s="10">
        <v>26.92</v>
      </c>
      <c r="Z349" s="10">
        <v>9.3000000000000007</v>
      </c>
      <c r="AA349" s="10">
        <v>112.24</v>
      </c>
      <c r="AB349" s="10">
        <v>40.08</v>
      </c>
      <c r="AC349" s="10">
        <v>196.9</v>
      </c>
      <c r="AD349" s="10">
        <v>43.45</v>
      </c>
      <c r="AE349" s="10">
        <v>429.17</v>
      </c>
      <c r="AF349" s="10">
        <v>91.84</v>
      </c>
      <c r="AG349" s="10">
        <v>12508.35</v>
      </c>
      <c r="AH349" s="10">
        <v>153.21</v>
      </c>
      <c r="AI349" s="10">
        <v>579.94000000000005</v>
      </c>
      <c r="AJ349" s="12">
        <f t="shared" si="23"/>
        <v>0.25424391162250354</v>
      </c>
    </row>
    <row r="350" spans="1:36">
      <c r="A350" s="9" t="s">
        <v>616</v>
      </c>
      <c r="B350" s="10">
        <v>647.9</v>
      </c>
      <c r="C350" s="10">
        <v>572</v>
      </c>
      <c r="D350" s="10">
        <v>587.4</v>
      </c>
      <c r="E350" s="10">
        <v>544.79999999999995</v>
      </c>
      <c r="G350" s="10">
        <v>182.24</v>
      </c>
      <c r="H350" s="10">
        <v>17.329999999999998</v>
      </c>
      <c r="I350" s="10">
        <v>38.47</v>
      </c>
      <c r="J350" s="10">
        <v>45.33</v>
      </c>
      <c r="L350" s="10">
        <f t="shared" si="21"/>
        <v>572</v>
      </c>
      <c r="M350" s="10">
        <f t="shared" si="22"/>
        <v>17.329999999999998</v>
      </c>
      <c r="O350" s="11">
        <v>153225.19</v>
      </c>
      <c r="P350" s="11">
        <v>152.41999999999999</v>
      </c>
      <c r="Q350" s="10">
        <v>13.13</v>
      </c>
      <c r="R350" s="10">
        <v>449941.41</v>
      </c>
      <c r="S350" s="10" t="s">
        <v>155</v>
      </c>
      <c r="T350" s="10">
        <v>21.16</v>
      </c>
      <c r="U350" s="10" t="s">
        <v>259</v>
      </c>
      <c r="V350" s="10">
        <v>2.54</v>
      </c>
      <c r="W350" s="10">
        <v>3.39</v>
      </c>
      <c r="X350" s="10">
        <v>1.1299999999999999</v>
      </c>
      <c r="Y350" s="10">
        <v>11.97</v>
      </c>
      <c r="Z350" s="10">
        <v>3.11</v>
      </c>
      <c r="AA350" s="10">
        <v>29.58</v>
      </c>
      <c r="AB350" s="10">
        <v>8.83</v>
      </c>
      <c r="AC350" s="10">
        <v>34.78</v>
      </c>
      <c r="AD350" s="10">
        <v>6.55</v>
      </c>
      <c r="AE350" s="10">
        <v>54.92</v>
      </c>
      <c r="AF350" s="10">
        <v>10.09</v>
      </c>
      <c r="AG350" s="10">
        <v>10242.11</v>
      </c>
      <c r="AH350" s="10">
        <v>32.78</v>
      </c>
      <c r="AI350" s="10">
        <v>54.46</v>
      </c>
      <c r="AJ350" s="12">
        <f t="shared" si="23"/>
        <v>0.5423141985847153</v>
      </c>
    </row>
    <row r="351" spans="1:36">
      <c r="A351" s="9" t="s">
        <v>617</v>
      </c>
      <c r="B351" s="10">
        <v>1005.4</v>
      </c>
      <c r="C351" s="10">
        <v>826.8</v>
      </c>
      <c r="D351" s="10">
        <v>876.7</v>
      </c>
      <c r="E351" s="10">
        <v>1187.9000000000001</v>
      </c>
      <c r="G351" s="10">
        <v>29.07</v>
      </c>
      <c r="H351" s="10">
        <v>7.59</v>
      </c>
      <c r="I351" s="10">
        <v>7.67</v>
      </c>
      <c r="J351" s="10">
        <v>47.18</v>
      </c>
      <c r="L351" s="10">
        <f t="shared" si="21"/>
        <v>826.8</v>
      </c>
      <c r="M351" s="10">
        <f t="shared" si="22"/>
        <v>7.59</v>
      </c>
      <c r="O351" s="11">
        <v>153225.17000000001</v>
      </c>
      <c r="P351" s="11">
        <v>156.22</v>
      </c>
      <c r="Q351" s="10">
        <v>4.1100000000000003</v>
      </c>
      <c r="R351" s="10">
        <v>441160.25</v>
      </c>
      <c r="S351" s="10" t="s">
        <v>190</v>
      </c>
      <c r="T351" s="10">
        <v>4.97</v>
      </c>
      <c r="U351" s="10" t="s">
        <v>24</v>
      </c>
      <c r="V351" s="10" t="s">
        <v>133</v>
      </c>
      <c r="W351" s="10">
        <v>0.79</v>
      </c>
      <c r="X351" s="10">
        <v>0.193</v>
      </c>
      <c r="Y351" s="10">
        <v>5.37</v>
      </c>
      <c r="Z351" s="10">
        <v>2.09</v>
      </c>
      <c r="AA351" s="10">
        <v>28.6</v>
      </c>
      <c r="AB351" s="10">
        <v>11.72</v>
      </c>
      <c r="AC351" s="10">
        <v>61.75</v>
      </c>
      <c r="AD351" s="10">
        <v>14.49</v>
      </c>
      <c r="AE351" s="10">
        <v>145.30000000000001</v>
      </c>
      <c r="AF351" s="10">
        <v>33.43</v>
      </c>
      <c r="AG351" s="10">
        <v>13376.58</v>
      </c>
      <c r="AH351" s="10">
        <v>58.89</v>
      </c>
      <c r="AI351" s="10">
        <v>827.1</v>
      </c>
      <c r="AJ351" s="12">
        <f t="shared" si="23"/>
        <v>0.28646797386576217</v>
      </c>
    </row>
    <row r="352" spans="1:36">
      <c r="A352" s="9" t="s">
        <v>618</v>
      </c>
      <c r="B352" s="10">
        <v>0.1</v>
      </c>
      <c r="C352" s="10">
        <v>66.8</v>
      </c>
      <c r="D352" s="10">
        <v>64.7</v>
      </c>
      <c r="E352" s="10">
        <v>67.7</v>
      </c>
      <c r="G352" s="10">
        <v>174.51</v>
      </c>
      <c r="H352" s="10">
        <v>1.28</v>
      </c>
      <c r="I352" s="10">
        <v>5.0199999999999996</v>
      </c>
      <c r="J352" s="10">
        <v>3.13</v>
      </c>
      <c r="L352" s="10">
        <f t="shared" si="21"/>
        <v>66.8</v>
      </c>
      <c r="M352" s="10">
        <f t="shared" si="22"/>
        <v>1.28</v>
      </c>
      <c r="O352" s="11">
        <v>153225.17000000001</v>
      </c>
      <c r="P352" s="11">
        <v>305.02</v>
      </c>
      <c r="Q352" s="10">
        <v>2.94</v>
      </c>
      <c r="R352" s="10">
        <v>456813.38</v>
      </c>
      <c r="S352" s="10" t="s">
        <v>450</v>
      </c>
      <c r="T352" s="10">
        <v>33.409999999999997</v>
      </c>
      <c r="U352" s="10" t="s">
        <v>87</v>
      </c>
      <c r="V352" s="10" t="s">
        <v>168</v>
      </c>
      <c r="W352" s="10">
        <v>2.44</v>
      </c>
      <c r="X352" s="10">
        <v>0.77800000000000002</v>
      </c>
      <c r="Y352" s="10">
        <v>15.82</v>
      </c>
      <c r="Z352" s="10">
        <v>6.15</v>
      </c>
      <c r="AA352" s="10">
        <v>81.900000000000006</v>
      </c>
      <c r="AB352" s="10">
        <v>34.75</v>
      </c>
      <c r="AC352" s="10">
        <v>181.66</v>
      </c>
      <c r="AD352" s="10">
        <v>42.71</v>
      </c>
      <c r="AE352" s="10">
        <v>447.88</v>
      </c>
      <c r="AF352" s="10">
        <v>99.56</v>
      </c>
      <c r="AG352" s="10">
        <v>12392.42</v>
      </c>
      <c r="AH352" s="10">
        <v>563.14</v>
      </c>
      <c r="AI352" s="10">
        <v>781.12</v>
      </c>
      <c r="AJ352" s="12">
        <f t="shared" si="23"/>
        <v>0.38282553675647968</v>
      </c>
    </row>
    <row r="353" spans="1:36">
      <c r="A353" s="9" t="s">
        <v>619</v>
      </c>
      <c r="B353" s="10">
        <v>700.5</v>
      </c>
      <c r="C353" s="10">
        <v>653.5</v>
      </c>
      <c r="D353" s="10">
        <v>664</v>
      </c>
      <c r="E353" s="10">
        <v>581.29999999999995</v>
      </c>
      <c r="G353" s="10">
        <v>34.21</v>
      </c>
      <c r="H353" s="10">
        <v>6.16</v>
      </c>
      <c r="I353" s="10">
        <v>7.22</v>
      </c>
      <c r="J353" s="10">
        <v>36.770000000000003</v>
      </c>
      <c r="L353" s="10">
        <f t="shared" si="21"/>
        <v>653.5</v>
      </c>
      <c r="M353" s="10">
        <f t="shared" si="22"/>
        <v>6.16</v>
      </c>
      <c r="O353" s="11">
        <v>153225.19</v>
      </c>
      <c r="P353" s="11">
        <v>524.74</v>
      </c>
      <c r="Q353" s="10">
        <v>7.61</v>
      </c>
      <c r="R353" s="10">
        <v>442004.47</v>
      </c>
      <c r="S353" s="10" t="s">
        <v>200</v>
      </c>
      <c r="T353" s="10">
        <v>0.74</v>
      </c>
      <c r="U353" s="10" t="s">
        <v>143</v>
      </c>
      <c r="V353" s="10" t="s">
        <v>456</v>
      </c>
      <c r="W353" s="10">
        <v>2.72</v>
      </c>
      <c r="X353" s="10">
        <v>0.152</v>
      </c>
      <c r="Y353" s="10">
        <v>19.23</v>
      </c>
      <c r="Z353" s="10">
        <v>6.81</v>
      </c>
      <c r="AA353" s="10">
        <v>81.37</v>
      </c>
      <c r="AB353" s="10">
        <v>26.48</v>
      </c>
      <c r="AC353" s="10">
        <v>115.15</v>
      </c>
      <c r="AD353" s="10">
        <v>22.71</v>
      </c>
      <c r="AE353" s="10">
        <v>205.06</v>
      </c>
      <c r="AF353" s="10">
        <v>40.64</v>
      </c>
      <c r="AG353" s="10">
        <v>12986.38</v>
      </c>
      <c r="AH353" s="10">
        <v>50.38</v>
      </c>
      <c r="AI353" s="10">
        <v>613.45000000000005</v>
      </c>
      <c r="AJ353" s="12">
        <f t="shared" si="23"/>
        <v>6.4252340127488622E-2</v>
      </c>
    </row>
    <row r="354" spans="1:36">
      <c r="A354" s="9" t="s">
        <v>620</v>
      </c>
      <c r="B354" s="10">
        <v>195.6</v>
      </c>
      <c r="C354" s="10">
        <v>73.3</v>
      </c>
      <c r="D354" s="10">
        <v>77.099999999999994</v>
      </c>
      <c r="E354" s="10">
        <v>75.5</v>
      </c>
      <c r="G354" s="10">
        <v>146.02000000000001</v>
      </c>
      <c r="H354" s="10">
        <v>1.35</v>
      </c>
      <c r="I354" s="10">
        <v>4.71</v>
      </c>
      <c r="J354" s="10">
        <v>3.5</v>
      </c>
      <c r="L354" s="10">
        <f t="shared" si="21"/>
        <v>73.3</v>
      </c>
      <c r="M354" s="10">
        <f t="shared" si="22"/>
        <v>1.35</v>
      </c>
      <c r="O354" s="11">
        <v>153225.19</v>
      </c>
      <c r="P354" s="11">
        <v>469.09</v>
      </c>
      <c r="Q354" s="10">
        <v>3.66</v>
      </c>
      <c r="R354" s="10">
        <v>417820.41</v>
      </c>
      <c r="S354" s="10" t="s">
        <v>513</v>
      </c>
      <c r="T354" s="10">
        <v>35.090000000000003</v>
      </c>
      <c r="U354" s="10" t="s">
        <v>220</v>
      </c>
      <c r="V354" s="10">
        <v>1.79</v>
      </c>
      <c r="W354" s="10">
        <v>4.25</v>
      </c>
      <c r="X354" s="10">
        <v>1.44</v>
      </c>
      <c r="Y354" s="10">
        <v>25.6</v>
      </c>
      <c r="Z354" s="10">
        <v>9.0500000000000007</v>
      </c>
      <c r="AA354" s="10">
        <v>126.36</v>
      </c>
      <c r="AB354" s="10">
        <v>52.56</v>
      </c>
      <c r="AC354" s="10">
        <v>281.87</v>
      </c>
      <c r="AD354" s="10">
        <v>67.58</v>
      </c>
      <c r="AE354" s="10">
        <v>702.98</v>
      </c>
      <c r="AF354" s="10">
        <v>161.57</v>
      </c>
      <c r="AG354" s="10">
        <v>10909.74</v>
      </c>
      <c r="AH354" s="10">
        <v>494.78</v>
      </c>
      <c r="AI354" s="10">
        <v>767.85</v>
      </c>
      <c r="AJ354" s="12">
        <f t="shared" si="23"/>
        <v>0.42205349432139</v>
      </c>
    </row>
    <row r="355" spans="1:36">
      <c r="A355" s="9" t="s">
        <v>621</v>
      </c>
      <c r="B355" s="10">
        <v>538.70000000000005</v>
      </c>
      <c r="C355" s="10">
        <v>576.4</v>
      </c>
      <c r="D355" s="10">
        <v>568.79999999999995</v>
      </c>
      <c r="E355" s="10">
        <v>575.5</v>
      </c>
      <c r="G355" s="10">
        <v>54.37</v>
      </c>
      <c r="H355" s="10">
        <v>6.41</v>
      </c>
      <c r="I355" s="10">
        <v>10.15</v>
      </c>
      <c r="J355" s="10">
        <v>8.3699999999999992</v>
      </c>
      <c r="L355" s="10">
        <f t="shared" si="21"/>
        <v>576.4</v>
      </c>
      <c r="M355" s="10">
        <f t="shared" si="22"/>
        <v>6.41</v>
      </c>
      <c r="O355" s="11">
        <v>153225.19</v>
      </c>
      <c r="P355" s="11">
        <v>193.83</v>
      </c>
      <c r="Q355" s="10">
        <v>18.05</v>
      </c>
      <c r="R355" s="10">
        <v>441180.59</v>
      </c>
      <c r="S355" s="10" t="s">
        <v>60</v>
      </c>
      <c r="T355" s="10">
        <v>73.75</v>
      </c>
      <c r="U355" s="10" t="s">
        <v>288</v>
      </c>
      <c r="V355" s="10">
        <v>3.69</v>
      </c>
      <c r="W355" s="10">
        <v>7.36</v>
      </c>
      <c r="X355" s="10">
        <v>4.46</v>
      </c>
      <c r="Y355" s="10">
        <v>42.04</v>
      </c>
      <c r="Z355" s="10">
        <v>13.08</v>
      </c>
      <c r="AA355" s="10">
        <v>152.97999999999999</v>
      </c>
      <c r="AB355" s="10">
        <v>53.79</v>
      </c>
      <c r="AC355" s="10">
        <v>248.75</v>
      </c>
      <c r="AD355" s="10">
        <v>49.59</v>
      </c>
      <c r="AE355" s="10">
        <v>439.96</v>
      </c>
      <c r="AF355" s="10">
        <v>85.73</v>
      </c>
      <c r="AG355" s="10">
        <v>9021.6299999999992</v>
      </c>
      <c r="AH355" s="10">
        <v>517.96</v>
      </c>
      <c r="AI355" s="10">
        <v>328.81</v>
      </c>
      <c r="AJ355" s="12">
        <f t="shared" si="23"/>
        <v>0.77514696999477817</v>
      </c>
    </row>
    <row r="356" spans="1:36">
      <c r="A356" s="9" t="s">
        <v>622</v>
      </c>
      <c r="B356" s="10">
        <v>291.8</v>
      </c>
      <c r="C356" s="10">
        <v>63.1</v>
      </c>
      <c r="D356" s="10">
        <v>69.400000000000006</v>
      </c>
      <c r="E356" s="10">
        <v>58.7</v>
      </c>
      <c r="G356" s="10">
        <v>193.87</v>
      </c>
      <c r="H356" s="10">
        <v>1.45</v>
      </c>
      <c r="I356" s="10">
        <v>5.89</v>
      </c>
      <c r="J356" s="10">
        <v>6</v>
      </c>
      <c r="L356" s="10">
        <f t="shared" si="21"/>
        <v>63.1</v>
      </c>
      <c r="M356" s="10">
        <f t="shared" si="22"/>
        <v>1.45</v>
      </c>
      <c r="O356" s="11">
        <v>153225.19</v>
      </c>
      <c r="P356" s="11">
        <v>250.59</v>
      </c>
      <c r="Q356" s="10">
        <v>2.5</v>
      </c>
      <c r="R356" s="10">
        <v>485553.5</v>
      </c>
      <c r="S356" s="10" t="s">
        <v>186</v>
      </c>
      <c r="T356" s="10">
        <v>4.97</v>
      </c>
      <c r="U356" s="10" t="s">
        <v>15</v>
      </c>
      <c r="V356" s="10" t="s">
        <v>112</v>
      </c>
      <c r="W356" s="10">
        <v>1.59</v>
      </c>
      <c r="X356" s="10">
        <v>0.20300000000000001</v>
      </c>
      <c r="Y356" s="10">
        <v>12.63</v>
      </c>
      <c r="Z356" s="10">
        <v>5.16</v>
      </c>
      <c r="AA356" s="10">
        <v>70.78</v>
      </c>
      <c r="AB356" s="10">
        <v>28.86</v>
      </c>
      <c r="AC356" s="10">
        <v>150.72</v>
      </c>
      <c r="AD356" s="10">
        <v>31.76</v>
      </c>
      <c r="AE356" s="10">
        <v>298.79000000000002</v>
      </c>
      <c r="AF356" s="10">
        <v>63.57</v>
      </c>
      <c r="AG356" s="10">
        <v>12589.53</v>
      </c>
      <c r="AH356" s="10">
        <v>202.25</v>
      </c>
      <c r="AI356" s="10">
        <v>630.86</v>
      </c>
      <c r="AJ356" s="12">
        <f t="shared" si="23"/>
        <v>0.13848899267278525</v>
      </c>
    </row>
    <row r="357" spans="1:36">
      <c r="A357" s="9" t="s">
        <v>623</v>
      </c>
      <c r="B357" s="10">
        <v>688.5</v>
      </c>
      <c r="C357" s="10">
        <v>702</v>
      </c>
      <c r="D357" s="10">
        <v>698.7</v>
      </c>
      <c r="E357" s="10">
        <v>788.4</v>
      </c>
      <c r="G357" s="10">
        <v>129.35</v>
      </c>
      <c r="H357" s="10">
        <v>16.600000000000001</v>
      </c>
      <c r="I357" s="10">
        <v>30.46</v>
      </c>
      <c r="J357" s="10">
        <v>28.64</v>
      </c>
      <c r="L357" s="10">
        <f t="shared" si="21"/>
        <v>702</v>
      </c>
      <c r="M357" s="10">
        <f t="shared" si="22"/>
        <v>16.600000000000001</v>
      </c>
      <c r="O357" s="11">
        <v>153225.19</v>
      </c>
      <c r="P357" s="11">
        <v>238.57</v>
      </c>
      <c r="Q357" s="10">
        <v>76.77</v>
      </c>
      <c r="R357" s="10">
        <v>453912.66</v>
      </c>
      <c r="S357" s="10" t="s">
        <v>254</v>
      </c>
      <c r="T357" s="10">
        <v>6.5</v>
      </c>
      <c r="U357" s="10" t="s">
        <v>220</v>
      </c>
      <c r="V357" s="10">
        <v>1.64</v>
      </c>
      <c r="W357" s="10">
        <v>3.1</v>
      </c>
      <c r="X357" s="10">
        <v>0.26</v>
      </c>
      <c r="Y357" s="10">
        <v>16.489999999999998</v>
      </c>
      <c r="Z357" s="10">
        <v>5.12</v>
      </c>
      <c r="AA357" s="10">
        <v>62.44</v>
      </c>
      <c r="AB357" s="10">
        <v>22.69</v>
      </c>
      <c r="AC357" s="10">
        <v>102.51</v>
      </c>
      <c r="AD357" s="10">
        <v>20.09</v>
      </c>
      <c r="AE357" s="10">
        <v>174.33</v>
      </c>
      <c r="AF357" s="10">
        <v>33.82</v>
      </c>
      <c r="AG357" s="10">
        <v>11142.23</v>
      </c>
      <c r="AH357" s="10">
        <v>94.62</v>
      </c>
      <c r="AI357" s="10">
        <v>84.52</v>
      </c>
      <c r="AJ357" s="12">
        <f t="shared" si="23"/>
        <v>0.11117358975687802</v>
      </c>
    </row>
    <row r="358" spans="1:36">
      <c r="A358" s="9" t="s">
        <v>624</v>
      </c>
      <c r="B358" s="10">
        <v>1055.2</v>
      </c>
      <c r="C358" s="10">
        <v>1059.7</v>
      </c>
      <c r="D358" s="10">
        <v>1058.0999999999999</v>
      </c>
      <c r="E358" s="10">
        <v>1048.5999999999999</v>
      </c>
      <c r="G358" s="10">
        <v>25.46</v>
      </c>
      <c r="H358" s="10">
        <v>8.91</v>
      </c>
      <c r="I358" s="10">
        <v>7.53</v>
      </c>
      <c r="J358" s="10">
        <v>17.21</v>
      </c>
      <c r="L358" s="10">
        <f t="shared" si="21"/>
        <v>1055.2</v>
      </c>
      <c r="M358" s="10">
        <f t="shared" si="22"/>
        <v>25.46</v>
      </c>
      <c r="O358" s="11">
        <v>153225.19</v>
      </c>
      <c r="P358" s="11">
        <v>637.91999999999996</v>
      </c>
      <c r="Q358" s="10">
        <v>4.9000000000000004</v>
      </c>
      <c r="R358" s="10">
        <v>452877.5</v>
      </c>
      <c r="S358" s="10" t="s">
        <v>276</v>
      </c>
      <c r="T358" s="10">
        <v>3.7</v>
      </c>
      <c r="U358" s="10">
        <v>0.2</v>
      </c>
      <c r="V358" s="10">
        <v>3.12</v>
      </c>
      <c r="W358" s="10">
        <v>8.01</v>
      </c>
      <c r="X358" s="10">
        <v>0.33600000000000002</v>
      </c>
      <c r="Y358" s="10">
        <v>46.61</v>
      </c>
      <c r="Z358" s="10">
        <v>15.19</v>
      </c>
      <c r="AA358" s="10">
        <v>187.22</v>
      </c>
      <c r="AB358" s="10">
        <v>65.989999999999995</v>
      </c>
      <c r="AC358" s="10">
        <v>303.27</v>
      </c>
      <c r="AD358" s="10">
        <v>57.96</v>
      </c>
      <c r="AE358" s="10">
        <v>496.66</v>
      </c>
      <c r="AF358" s="10">
        <v>93.55</v>
      </c>
      <c r="AG358" s="10">
        <v>12342.99</v>
      </c>
      <c r="AH358" s="10">
        <v>229.69</v>
      </c>
      <c r="AI358" s="10">
        <v>468.26</v>
      </c>
      <c r="AJ358" s="12">
        <f t="shared" si="23"/>
        <v>5.3162197404631614E-2</v>
      </c>
    </row>
    <row r="359" spans="1:36">
      <c r="A359" s="9" t="s">
        <v>625</v>
      </c>
      <c r="B359" s="10">
        <v>0.1</v>
      </c>
      <c r="C359" s="10">
        <v>31.3</v>
      </c>
      <c r="D359" s="10">
        <v>30.4</v>
      </c>
      <c r="E359" s="10">
        <v>33.6</v>
      </c>
      <c r="G359" s="10">
        <v>78.47</v>
      </c>
      <c r="H359" s="10">
        <v>0.47</v>
      </c>
      <c r="I359" s="10">
        <v>1.46</v>
      </c>
      <c r="J359" s="10">
        <v>1.24</v>
      </c>
      <c r="L359" s="10">
        <f t="shared" si="21"/>
        <v>31.3</v>
      </c>
      <c r="M359" s="10">
        <f t="shared" si="22"/>
        <v>0.47</v>
      </c>
      <c r="O359" s="11">
        <v>153225.19</v>
      </c>
      <c r="P359" s="11">
        <v>93.89</v>
      </c>
      <c r="Q359" s="10">
        <v>1.75</v>
      </c>
      <c r="R359" s="10">
        <v>446447.41</v>
      </c>
      <c r="S359" s="10" t="s">
        <v>190</v>
      </c>
      <c r="T359" s="10">
        <v>34.64</v>
      </c>
      <c r="U359" s="10" t="s">
        <v>87</v>
      </c>
      <c r="V359" s="10" t="s">
        <v>133</v>
      </c>
      <c r="W359" s="10">
        <v>1.74</v>
      </c>
      <c r="X359" s="10">
        <v>0.7</v>
      </c>
      <c r="Y359" s="10">
        <v>9.1999999999999993</v>
      </c>
      <c r="Z359" s="10">
        <v>2.67</v>
      </c>
      <c r="AA359" s="10">
        <v>32.69</v>
      </c>
      <c r="AB359" s="10">
        <v>13.18</v>
      </c>
      <c r="AC359" s="10">
        <v>75.73</v>
      </c>
      <c r="AD359" s="10">
        <v>18.670000000000002</v>
      </c>
      <c r="AE359" s="10">
        <v>210.58</v>
      </c>
      <c r="AF359" s="10">
        <v>50.69</v>
      </c>
      <c r="AG359" s="10">
        <v>14884.16</v>
      </c>
      <c r="AH359" s="10">
        <v>1375.7</v>
      </c>
      <c r="AI359" s="10">
        <v>2858.11</v>
      </c>
      <c r="AJ359" s="12">
        <f t="shared" si="23"/>
        <v>0.53487088474294409</v>
      </c>
    </row>
    <row r="360" spans="1:36">
      <c r="A360" s="9" t="s">
        <v>626</v>
      </c>
      <c r="B360" s="10">
        <v>252.2</v>
      </c>
      <c r="C360" s="10">
        <v>122</v>
      </c>
      <c r="D360" s="10">
        <v>128.6</v>
      </c>
      <c r="E360" s="10">
        <v>129.80000000000001</v>
      </c>
      <c r="G360" s="10">
        <v>184.28</v>
      </c>
      <c r="H360" s="10">
        <v>2.69</v>
      </c>
      <c r="I360" s="10">
        <v>9.9499999999999993</v>
      </c>
      <c r="J360" s="10">
        <v>7.12</v>
      </c>
      <c r="L360" s="10">
        <f t="shared" si="21"/>
        <v>122</v>
      </c>
      <c r="M360" s="10">
        <f t="shared" si="22"/>
        <v>2.69</v>
      </c>
      <c r="O360" s="11">
        <v>153225.19</v>
      </c>
      <c r="P360" s="11">
        <v>551.6</v>
      </c>
      <c r="Q360" s="10">
        <v>8.4600000000000009</v>
      </c>
      <c r="R360" s="10">
        <v>457346.47</v>
      </c>
      <c r="S360" s="10" t="s">
        <v>254</v>
      </c>
      <c r="T360" s="10">
        <v>9.23</v>
      </c>
      <c r="U360" s="10" t="s">
        <v>174</v>
      </c>
      <c r="V360" s="10" t="s">
        <v>222</v>
      </c>
      <c r="W360" s="10">
        <v>3.45</v>
      </c>
      <c r="X360" s="10">
        <v>0.193</v>
      </c>
      <c r="Y360" s="10">
        <v>24.12</v>
      </c>
      <c r="Z360" s="10">
        <v>8.99</v>
      </c>
      <c r="AA360" s="10">
        <v>120.11</v>
      </c>
      <c r="AB360" s="10">
        <v>45.82</v>
      </c>
      <c r="AC360" s="10">
        <v>218.47</v>
      </c>
      <c r="AD360" s="10">
        <v>44.35</v>
      </c>
      <c r="AE360" s="10">
        <v>398.66</v>
      </c>
      <c r="AF360" s="10">
        <v>76.89</v>
      </c>
      <c r="AG360" s="10">
        <v>12341.87</v>
      </c>
      <c r="AH360" s="10">
        <v>218.98</v>
      </c>
      <c r="AI360" s="10">
        <v>345.43</v>
      </c>
      <c r="AJ360" s="12">
        <f t="shared" si="23"/>
        <v>6.4681274026321234E-2</v>
      </c>
    </row>
    <row r="361" spans="1:36">
      <c r="A361" s="9" t="s">
        <v>627</v>
      </c>
      <c r="B361" s="10">
        <v>255.2</v>
      </c>
      <c r="C361" s="10">
        <v>180.9</v>
      </c>
      <c r="D361" s="10">
        <v>186.3</v>
      </c>
      <c r="E361" s="10">
        <v>184.6</v>
      </c>
      <c r="G361" s="10">
        <v>135.74</v>
      </c>
      <c r="H361" s="10">
        <v>3.58</v>
      </c>
      <c r="I361" s="10">
        <v>10.02</v>
      </c>
      <c r="J361" s="10">
        <v>7.82</v>
      </c>
      <c r="L361" s="10">
        <f t="shared" si="21"/>
        <v>180.9</v>
      </c>
      <c r="M361" s="10">
        <f t="shared" si="22"/>
        <v>3.58</v>
      </c>
      <c r="O361" s="11">
        <v>153225.17000000001</v>
      </c>
      <c r="P361" s="11">
        <v>180.01</v>
      </c>
      <c r="Q361" s="10">
        <v>3.5</v>
      </c>
      <c r="R361" s="10">
        <v>461331.34</v>
      </c>
      <c r="S361" s="10" t="s">
        <v>36</v>
      </c>
      <c r="T361" s="10">
        <v>17.29</v>
      </c>
      <c r="U361" s="10" t="s">
        <v>267</v>
      </c>
      <c r="V361" s="10" t="s">
        <v>628</v>
      </c>
      <c r="W361" s="10">
        <v>1.32</v>
      </c>
      <c r="X361" s="10">
        <v>0.52200000000000002</v>
      </c>
      <c r="Y361" s="10">
        <v>9.23</v>
      </c>
      <c r="Z361" s="10">
        <v>3.43</v>
      </c>
      <c r="AA361" s="10">
        <v>47.35</v>
      </c>
      <c r="AB361" s="10">
        <v>20.96</v>
      </c>
      <c r="AC361" s="10">
        <v>118.99</v>
      </c>
      <c r="AD361" s="10">
        <v>29.69</v>
      </c>
      <c r="AE361" s="10">
        <v>320.49</v>
      </c>
      <c r="AF361" s="10">
        <v>77.52</v>
      </c>
      <c r="AG361" s="10">
        <v>11320.18</v>
      </c>
      <c r="AH361" s="10">
        <v>279.57</v>
      </c>
      <c r="AI361" s="10">
        <v>359.23</v>
      </c>
      <c r="AJ361" s="12">
        <f t="shared" si="23"/>
        <v>0.45719570592610459</v>
      </c>
    </row>
    <row r="362" spans="1:36">
      <c r="A362" s="9" t="s">
        <v>629</v>
      </c>
      <c r="B362" s="10">
        <v>139.80000000000001</v>
      </c>
      <c r="C362" s="10">
        <v>67.099999999999994</v>
      </c>
      <c r="D362" s="10">
        <v>69.099999999999994</v>
      </c>
      <c r="E362" s="10">
        <v>72.7</v>
      </c>
      <c r="G362" s="10">
        <v>163.89</v>
      </c>
      <c r="H362" s="10">
        <v>1.38</v>
      </c>
      <c r="I362" s="10">
        <v>4.7300000000000004</v>
      </c>
      <c r="J362" s="10">
        <v>3.7</v>
      </c>
      <c r="L362" s="10">
        <f t="shared" si="21"/>
        <v>67.099999999999994</v>
      </c>
      <c r="M362" s="10">
        <f t="shared" si="22"/>
        <v>1.38</v>
      </c>
      <c r="O362" s="11">
        <v>153225.19</v>
      </c>
      <c r="P362" s="11">
        <v>328.55</v>
      </c>
      <c r="Q362" s="10">
        <v>3.65</v>
      </c>
      <c r="R362" s="10">
        <v>457331.5</v>
      </c>
      <c r="S362" s="10" t="s">
        <v>122</v>
      </c>
      <c r="T362" s="10">
        <v>35.770000000000003</v>
      </c>
      <c r="U362" s="10" t="s">
        <v>513</v>
      </c>
      <c r="V362" s="10" t="s">
        <v>537</v>
      </c>
      <c r="W362" s="10">
        <v>2.02</v>
      </c>
      <c r="X362" s="10">
        <v>0.67700000000000005</v>
      </c>
      <c r="Y362" s="10">
        <v>16.2</v>
      </c>
      <c r="Z362" s="10">
        <v>6.2</v>
      </c>
      <c r="AA362" s="10">
        <v>91.9</v>
      </c>
      <c r="AB362" s="10">
        <v>39.29</v>
      </c>
      <c r="AC362" s="10">
        <v>213.66</v>
      </c>
      <c r="AD362" s="10">
        <v>50.85</v>
      </c>
      <c r="AE362" s="10">
        <v>535.36</v>
      </c>
      <c r="AF362" s="10">
        <v>123.03</v>
      </c>
      <c r="AG362" s="10">
        <v>12157.64</v>
      </c>
      <c r="AH362" s="10">
        <v>437.02</v>
      </c>
      <c r="AI362" s="10">
        <v>771.08</v>
      </c>
      <c r="AJ362" s="12">
        <f t="shared" si="23"/>
        <v>0.36180530676326739</v>
      </c>
    </row>
    <row r="363" spans="1:36">
      <c r="A363" s="9" t="s">
        <v>630</v>
      </c>
      <c r="B363" s="10">
        <v>129.19999999999999</v>
      </c>
      <c r="C363" s="10">
        <v>64.2</v>
      </c>
      <c r="D363" s="10">
        <v>65.900000000000006</v>
      </c>
      <c r="E363" s="10">
        <v>74.099999999999994</v>
      </c>
      <c r="G363" s="10">
        <v>310.81</v>
      </c>
      <c r="H363" s="10">
        <v>1.87</v>
      </c>
      <c r="I363" s="10">
        <v>9.1300000000000008</v>
      </c>
      <c r="J363" s="10">
        <v>6.9</v>
      </c>
      <c r="L363" s="10">
        <f t="shared" si="21"/>
        <v>64.2</v>
      </c>
      <c r="M363" s="10">
        <f t="shared" si="22"/>
        <v>1.87</v>
      </c>
      <c r="O363" s="11">
        <v>153225.17000000001</v>
      </c>
      <c r="P363" s="11">
        <v>294.64999999999998</v>
      </c>
      <c r="Q363" s="10">
        <v>3.94</v>
      </c>
      <c r="R363" s="10">
        <v>455280.66</v>
      </c>
      <c r="S363" s="10" t="s">
        <v>58</v>
      </c>
      <c r="T363" s="10">
        <v>12.79</v>
      </c>
      <c r="U363" s="10" t="s">
        <v>229</v>
      </c>
      <c r="V363" s="10">
        <v>1.02</v>
      </c>
      <c r="W363" s="10">
        <v>1.54</v>
      </c>
      <c r="X363" s="10">
        <v>0.71499999999999997</v>
      </c>
      <c r="Y363" s="10">
        <v>11.82</v>
      </c>
      <c r="Z363" s="10">
        <v>4.08</v>
      </c>
      <c r="AA363" s="10">
        <v>56.28</v>
      </c>
      <c r="AB363" s="10">
        <v>24.11</v>
      </c>
      <c r="AC363" s="10">
        <v>135.21</v>
      </c>
      <c r="AD363" s="10">
        <v>31.8</v>
      </c>
      <c r="AE363" s="10">
        <v>338.39</v>
      </c>
      <c r="AF363" s="10">
        <v>81.849999999999994</v>
      </c>
      <c r="AG363" s="10">
        <v>10860.39</v>
      </c>
      <c r="AH363" s="10">
        <v>185.76</v>
      </c>
      <c r="AI363" s="10">
        <v>392.41</v>
      </c>
      <c r="AJ363" s="12">
        <f t="shared" si="23"/>
        <v>0.51233779990532569</v>
      </c>
    </row>
    <row r="364" spans="1:36">
      <c r="A364" s="9" t="s">
        <v>631</v>
      </c>
      <c r="B364" s="10">
        <v>510.8</v>
      </c>
      <c r="C364" s="10">
        <v>520.9</v>
      </c>
      <c r="D364" s="10">
        <v>518.9</v>
      </c>
      <c r="E364" s="10">
        <v>570.9</v>
      </c>
      <c r="G364" s="10">
        <v>87.99</v>
      </c>
      <c r="H364" s="10">
        <v>7.83</v>
      </c>
      <c r="I364" s="10">
        <v>15.89</v>
      </c>
      <c r="J364" s="10">
        <v>13.99</v>
      </c>
      <c r="L364" s="10">
        <f t="shared" si="21"/>
        <v>520.9</v>
      </c>
      <c r="M364" s="10">
        <f t="shared" si="22"/>
        <v>7.83</v>
      </c>
      <c r="O364" s="11">
        <v>153225.19</v>
      </c>
      <c r="P364" s="11">
        <v>234.37</v>
      </c>
      <c r="Q364" s="10">
        <v>19.059999999999999</v>
      </c>
      <c r="R364" s="10">
        <v>453861.47</v>
      </c>
      <c r="S364" s="10" t="s">
        <v>309</v>
      </c>
      <c r="T364" s="10">
        <v>35.409999999999997</v>
      </c>
      <c r="U364" s="10" t="s">
        <v>147</v>
      </c>
      <c r="V364" s="10">
        <v>2.09</v>
      </c>
      <c r="W364" s="10">
        <v>3.22</v>
      </c>
      <c r="X364" s="10">
        <v>0.69599999999999995</v>
      </c>
      <c r="Y364" s="10">
        <v>15.04</v>
      </c>
      <c r="Z364" s="10">
        <v>4.0599999999999996</v>
      </c>
      <c r="AA364" s="10">
        <v>45.22</v>
      </c>
      <c r="AB364" s="10">
        <v>15.53</v>
      </c>
      <c r="AC364" s="10">
        <v>72.16</v>
      </c>
      <c r="AD364" s="10">
        <v>14.61</v>
      </c>
      <c r="AE364" s="10">
        <v>132.94999999999999</v>
      </c>
      <c r="AF364" s="10">
        <v>25.97</v>
      </c>
      <c r="AG364" s="10">
        <v>10360.98</v>
      </c>
      <c r="AH364" s="10">
        <v>197.14</v>
      </c>
      <c r="AI364" s="10">
        <v>196.63</v>
      </c>
      <c r="AJ364" s="12">
        <f t="shared" si="23"/>
        <v>0.30575730481124336</v>
      </c>
    </row>
    <row r="365" spans="1:36">
      <c r="A365" s="9" t="s">
        <v>632</v>
      </c>
      <c r="B365" s="10">
        <v>1736</v>
      </c>
      <c r="C365" s="10">
        <v>1717.7</v>
      </c>
      <c r="D365" s="10">
        <v>1725.6</v>
      </c>
      <c r="E365" s="10">
        <v>1767.4</v>
      </c>
      <c r="G365" s="10">
        <v>29.61</v>
      </c>
      <c r="H365" s="10">
        <v>18.5</v>
      </c>
      <c r="I365" s="10">
        <v>12.78</v>
      </c>
      <c r="J365" s="10">
        <v>40.56</v>
      </c>
      <c r="L365" s="10">
        <f t="shared" si="21"/>
        <v>1736</v>
      </c>
      <c r="M365" s="10">
        <f t="shared" si="22"/>
        <v>29.61</v>
      </c>
      <c r="O365" s="11">
        <v>153225.20000000001</v>
      </c>
      <c r="P365" s="11">
        <v>332.07</v>
      </c>
      <c r="Q365" s="10">
        <v>8.1999999999999993</v>
      </c>
      <c r="R365" s="10">
        <v>457040.38</v>
      </c>
      <c r="S365" s="10" t="s">
        <v>254</v>
      </c>
      <c r="T365" s="10">
        <v>3.92</v>
      </c>
      <c r="U365" s="10" t="s">
        <v>151</v>
      </c>
      <c r="V365" s="10">
        <v>1.37</v>
      </c>
      <c r="W365" s="10">
        <v>3.17</v>
      </c>
      <c r="X365" s="10">
        <v>0.51400000000000001</v>
      </c>
      <c r="Y365" s="10">
        <v>21.66</v>
      </c>
      <c r="Z365" s="10">
        <v>7.25</v>
      </c>
      <c r="AA365" s="10">
        <v>88.4</v>
      </c>
      <c r="AB365" s="10">
        <v>32.369999999999997</v>
      </c>
      <c r="AC365" s="10">
        <v>152.94999999999999</v>
      </c>
      <c r="AD365" s="10">
        <v>29.8</v>
      </c>
      <c r="AE365" s="10">
        <v>264.43</v>
      </c>
      <c r="AF365" s="10">
        <v>51.28</v>
      </c>
      <c r="AG365" s="10">
        <v>9881.01</v>
      </c>
      <c r="AH365" s="10">
        <v>68.680000000000007</v>
      </c>
      <c r="AI365" s="10">
        <v>126.58</v>
      </c>
      <c r="AJ365" s="12">
        <f t="shared" si="23"/>
        <v>0.18963728003726563</v>
      </c>
    </row>
    <row r="366" spans="1:36">
      <c r="A366" s="9" t="s">
        <v>633</v>
      </c>
      <c r="B366" s="10">
        <v>0.1</v>
      </c>
      <c r="C366" s="10">
        <v>19.2</v>
      </c>
      <c r="D366" s="10">
        <v>16.7</v>
      </c>
      <c r="E366" s="10">
        <v>19.399999999999999</v>
      </c>
      <c r="G366" s="10">
        <v>49.19</v>
      </c>
      <c r="H366" s="10">
        <v>0.57999999999999996</v>
      </c>
      <c r="I366" s="10">
        <v>2.7</v>
      </c>
      <c r="J366" s="10">
        <v>0.87</v>
      </c>
      <c r="L366" s="10">
        <f t="shared" si="21"/>
        <v>19.2</v>
      </c>
      <c r="M366" s="10">
        <f t="shared" si="22"/>
        <v>0.57999999999999996</v>
      </c>
      <c r="O366" s="11">
        <v>153225.20000000001</v>
      </c>
      <c r="P366" s="11">
        <v>285.24</v>
      </c>
      <c r="Q366" s="10">
        <v>5.0199999999999996</v>
      </c>
      <c r="R366" s="10">
        <v>451993.81</v>
      </c>
      <c r="S366" s="10" t="s">
        <v>241</v>
      </c>
      <c r="T366" s="10">
        <v>97.65</v>
      </c>
      <c r="U366" s="10">
        <v>0.26900000000000002</v>
      </c>
      <c r="V366" s="10">
        <v>5.84</v>
      </c>
      <c r="W366" s="10">
        <v>10.82</v>
      </c>
      <c r="X366" s="10">
        <v>3.1</v>
      </c>
      <c r="Y366" s="10">
        <v>47.64</v>
      </c>
      <c r="Z366" s="10">
        <v>13.99</v>
      </c>
      <c r="AA366" s="10">
        <v>156.56</v>
      </c>
      <c r="AB366" s="10">
        <v>55.03</v>
      </c>
      <c r="AC366" s="10">
        <v>256.20999999999998</v>
      </c>
      <c r="AD366" s="10">
        <v>54.47</v>
      </c>
      <c r="AE366" s="10">
        <v>513.98</v>
      </c>
      <c r="AF366" s="10">
        <v>107.04</v>
      </c>
      <c r="AG366" s="10">
        <v>10885.82</v>
      </c>
      <c r="AH366" s="10">
        <v>2120.54</v>
      </c>
      <c r="AI366" s="10">
        <v>1272.1199999999999</v>
      </c>
      <c r="AJ366" s="12">
        <f t="shared" si="23"/>
        <v>0.4174280632943278</v>
      </c>
    </row>
    <row r="367" spans="1:36">
      <c r="A367" s="9" t="s">
        <v>634</v>
      </c>
      <c r="B367" s="10">
        <v>143.30000000000001</v>
      </c>
      <c r="C367" s="10">
        <v>175.7</v>
      </c>
      <c r="D367" s="10">
        <v>173.4</v>
      </c>
      <c r="E367" s="10">
        <v>179</v>
      </c>
      <c r="G367" s="10">
        <v>128.08000000000001</v>
      </c>
      <c r="H367" s="10">
        <v>2.75</v>
      </c>
      <c r="I367" s="10">
        <v>8.77</v>
      </c>
      <c r="J367" s="10">
        <v>6.68</v>
      </c>
      <c r="L367" s="10">
        <f t="shared" si="21"/>
        <v>175.7</v>
      </c>
      <c r="M367" s="10">
        <f t="shared" si="22"/>
        <v>2.75</v>
      </c>
      <c r="O367" s="11">
        <v>153225.20000000001</v>
      </c>
      <c r="P367" s="11">
        <v>13922.95</v>
      </c>
      <c r="Q367" s="10">
        <v>3.74</v>
      </c>
      <c r="R367" s="10">
        <v>454301.22</v>
      </c>
      <c r="S367" s="10">
        <v>148.33000000000001</v>
      </c>
      <c r="T367" s="10">
        <v>364.91</v>
      </c>
      <c r="U367" s="10">
        <v>41.65</v>
      </c>
      <c r="V367" s="10">
        <v>173.64</v>
      </c>
      <c r="W367" s="10">
        <v>33.68</v>
      </c>
      <c r="X367" s="10">
        <v>4.28</v>
      </c>
      <c r="Y367" s="10">
        <v>44.07</v>
      </c>
      <c r="Z367" s="10">
        <v>10.06</v>
      </c>
      <c r="AA367" s="10">
        <v>112.63</v>
      </c>
      <c r="AB367" s="10">
        <v>44.08</v>
      </c>
      <c r="AC367" s="10">
        <v>231.94</v>
      </c>
      <c r="AD367" s="10">
        <v>53.36</v>
      </c>
      <c r="AE367" s="10">
        <v>537.16999999999996</v>
      </c>
      <c r="AF367" s="10">
        <v>120.41</v>
      </c>
      <c r="AG367" s="10">
        <v>10630.04</v>
      </c>
      <c r="AH367" s="10">
        <v>308.2</v>
      </c>
      <c r="AI367" s="10">
        <v>523.19000000000005</v>
      </c>
      <c r="AJ367" s="12">
        <f t="shared" si="23"/>
        <v>0.33962969743786336</v>
      </c>
    </row>
    <row r="368" spans="1:36">
      <c r="A368" s="9" t="s">
        <v>635</v>
      </c>
      <c r="B368" s="10">
        <v>0.1</v>
      </c>
      <c r="C368" s="10">
        <v>65.599999999999994</v>
      </c>
      <c r="D368" s="10">
        <v>63.2</v>
      </c>
      <c r="E368" s="10">
        <v>66.2</v>
      </c>
      <c r="G368" s="10">
        <v>398.77</v>
      </c>
      <c r="H368" s="10">
        <v>2.21</v>
      </c>
      <c r="I368" s="10">
        <v>12.14</v>
      </c>
      <c r="J368" s="10">
        <v>6.46</v>
      </c>
      <c r="L368" s="10">
        <f t="shared" si="21"/>
        <v>65.599999999999994</v>
      </c>
      <c r="M368" s="10">
        <f t="shared" si="22"/>
        <v>2.21</v>
      </c>
      <c r="O368" s="11">
        <v>153225.20000000001</v>
      </c>
      <c r="P368" s="11">
        <v>293.8</v>
      </c>
      <c r="Q368" s="10">
        <v>6.29</v>
      </c>
      <c r="R368" s="10">
        <v>455716.94</v>
      </c>
      <c r="S368" s="10" t="s">
        <v>231</v>
      </c>
      <c r="T368" s="10">
        <v>11.95</v>
      </c>
      <c r="U368" s="10" t="s">
        <v>636</v>
      </c>
      <c r="V368" s="10" t="s">
        <v>416</v>
      </c>
      <c r="W368" s="10">
        <v>1.76</v>
      </c>
      <c r="X368" s="10">
        <v>0.64500000000000002</v>
      </c>
      <c r="Y368" s="10">
        <v>10.28</v>
      </c>
      <c r="Z368" s="10">
        <v>3.94</v>
      </c>
      <c r="AA368" s="10">
        <v>53.47</v>
      </c>
      <c r="AB368" s="10">
        <v>21.85</v>
      </c>
      <c r="AC368" s="10">
        <v>117.1</v>
      </c>
      <c r="AD368" s="10">
        <v>27.01</v>
      </c>
      <c r="AE368" s="10">
        <v>281.79000000000002</v>
      </c>
      <c r="AF368" s="10">
        <v>63.97</v>
      </c>
      <c r="AG368" s="10">
        <v>10172.620000000001</v>
      </c>
      <c r="AH368" s="10">
        <v>203.17</v>
      </c>
      <c r="AI368" s="10">
        <v>293.47000000000003</v>
      </c>
      <c r="AJ368" s="12">
        <f t="shared" si="23"/>
        <v>0.46358169522174841</v>
      </c>
    </row>
    <row r="369" spans="1:36">
      <c r="A369" s="9" t="s">
        <v>637</v>
      </c>
      <c r="B369" s="10">
        <v>54</v>
      </c>
      <c r="C369" s="10">
        <v>66.599999999999994</v>
      </c>
      <c r="D369" s="10">
        <v>66.3</v>
      </c>
      <c r="E369" s="10">
        <v>71.2</v>
      </c>
      <c r="G369" s="10">
        <v>165.67</v>
      </c>
      <c r="H369" s="10">
        <v>1.24</v>
      </c>
      <c r="I369" s="10">
        <v>4.54</v>
      </c>
      <c r="J369" s="10">
        <v>3.83</v>
      </c>
      <c r="L369" s="10">
        <f t="shared" si="21"/>
        <v>66.599999999999994</v>
      </c>
      <c r="M369" s="10">
        <f t="shared" si="22"/>
        <v>1.24</v>
      </c>
      <c r="O369" s="11">
        <v>153225.20000000001</v>
      </c>
      <c r="P369" s="11">
        <v>990.46</v>
      </c>
      <c r="Q369" s="10">
        <v>3.72</v>
      </c>
      <c r="R369" s="10">
        <v>453469.47</v>
      </c>
      <c r="S369" s="10" t="s">
        <v>291</v>
      </c>
      <c r="T369" s="10">
        <v>30.35</v>
      </c>
      <c r="U369" s="10" t="s">
        <v>84</v>
      </c>
      <c r="V369" s="10" t="s">
        <v>638</v>
      </c>
      <c r="W369" s="10">
        <v>4.18</v>
      </c>
      <c r="X369" s="10">
        <v>1.44</v>
      </c>
      <c r="Y369" s="10">
        <v>31.98</v>
      </c>
      <c r="Z369" s="10">
        <v>12.8</v>
      </c>
      <c r="AA369" s="10">
        <v>180.8</v>
      </c>
      <c r="AB369" s="10">
        <v>73.930000000000007</v>
      </c>
      <c r="AC369" s="10">
        <v>391.59</v>
      </c>
      <c r="AD369" s="10">
        <v>87.66</v>
      </c>
      <c r="AE369" s="10">
        <v>865.53</v>
      </c>
      <c r="AF369" s="10">
        <v>181.77</v>
      </c>
      <c r="AG369" s="10">
        <v>12365.91</v>
      </c>
      <c r="AH369" s="10">
        <v>425.63</v>
      </c>
      <c r="AI369" s="10">
        <v>868.28</v>
      </c>
      <c r="AJ369" s="12">
        <f t="shared" si="23"/>
        <v>0.38076285748259037</v>
      </c>
    </row>
    <row r="370" spans="1:36">
      <c r="A370" s="9" t="s">
        <v>639</v>
      </c>
      <c r="B370" s="10">
        <v>2464</v>
      </c>
      <c r="C370" s="10">
        <v>2040.1</v>
      </c>
      <c r="D370" s="10">
        <v>2258.8000000000002</v>
      </c>
      <c r="E370" s="10">
        <v>2054.9</v>
      </c>
      <c r="G370" s="10">
        <v>15.53</v>
      </c>
      <c r="H370" s="10">
        <v>16.04</v>
      </c>
      <c r="I370" s="10">
        <v>7.66</v>
      </c>
      <c r="J370" s="10">
        <v>39.06</v>
      </c>
      <c r="L370" s="10">
        <f t="shared" si="21"/>
        <v>2464</v>
      </c>
      <c r="M370" s="10">
        <f t="shared" si="22"/>
        <v>15.53</v>
      </c>
      <c r="O370" s="11">
        <v>153225.20000000001</v>
      </c>
      <c r="P370" s="11">
        <v>292.43</v>
      </c>
      <c r="Q370" s="10">
        <v>9.89</v>
      </c>
      <c r="R370" s="10">
        <v>455275.31</v>
      </c>
      <c r="S370" s="10" t="s">
        <v>9</v>
      </c>
      <c r="T370" s="10">
        <v>11.71</v>
      </c>
      <c r="U370" s="10" t="s">
        <v>238</v>
      </c>
      <c r="V370" s="10" t="s">
        <v>537</v>
      </c>
      <c r="W370" s="10">
        <v>1.24</v>
      </c>
      <c r="X370" s="10">
        <v>0.224</v>
      </c>
      <c r="Y370" s="10">
        <v>9.23</v>
      </c>
      <c r="Z370" s="10">
        <v>3.67</v>
      </c>
      <c r="AA370" s="10">
        <v>50.89</v>
      </c>
      <c r="AB370" s="10">
        <v>21.8</v>
      </c>
      <c r="AC370" s="10">
        <v>120.14</v>
      </c>
      <c r="AD370" s="10">
        <v>27.16</v>
      </c>
      <c r="AE370" s="10">
        <v>265.83</v>
      </c>
      <c r="AF370" s="10">
        <v>58.97</v>
      </c>
      <c r="AG370" s="10">
        <v>11507.32</v>
      </c>
      <c r="AH370" s="10">
        <v>85.32</v>
      </c>
      <c r="AI370" s="10">
        <v>282.7</v>
      </c>
      <c r="AJ370" s="12">
        <f t="shared" si="23"/>
        <v>0.20242110025006457</v>
      </c>
    </row>
    <row r="371" spans="1:36">
      <c r="A371" s="9" t="s">
        <v>640</v>
      </c>
      <c r="B371" s="10">
        <v>0.1</v>
      </c>
      <c r="C371" s="10">
        <v>67.7</v>
      </c>
      <c r="D371" s="10">
        <v>65.2</v>
      </c>
      <c r="E371" s="10">
        <v>89.9</v>
      </c>
      <c r="G371" s="10">
        <v>504.05</v>
      </c>
      <c r="H371" s="10">
        <v>2.86</v>
      </c>
      <c r="I371" s="10">
        <v>16.100000000000001</v>
      </c>
      <c r="J371" s="10">
        <v>9.85</v>
      </c>
      <c r="L371" s="10">
        <f t="shared" si="21"/>
        <v>67.7</v>
      </c>
      <c r="M371" s="10">
        <f t="shared" si="22"/>
        <v>2.86</v>
      </c>
      <c r="O371" s="11">
        <v>153225.20000000001</v>
      </c>
      <c r="P371" s="11">
        <v>424.36</v>
      </c>
      <c r="Q371" s="10">
        <v>5.62</v>
      </c>
      <c r="R371" s="10">
        <v>435372.81</v>
      </c>
      <c r="S371" s="10" t="s">
        <v>641</v>
      </c>
      <c r="T371" s="10">
        <v>9.86</v>
      </c>
      <c r="U371" s="10" t="s">
        <v>291</v>
      </c>
      <c r="V371" s="10" t="s">
        <v>642</v>
      </c>
      <c r="W371" s="10">
        <v>2.08</v>
      </c>
      <c r="X371" s="10">
        <v>0.78</v>
      </c>
      <c r="Y371" s="10">
        <v>11.92</v>
      </c>
      <c r="Z371" s="10">
        <v>4.25</v>
      </c>
      <c r="AA371" s="10">
        <v>53.97</v>
      </c>
      <c r="AB371" s="10">
        <v>22.72</v>
      </c>
      <c r="AC371" s="10">
        <v>122.13</v>
      </c>
      <c r="AD371" s="10">
        <v>28.23</v>
      </c>
      <c r="AE371" s="10">
        <v>300.5</v>
      </c>
      <c r="AF371" s="10">
        <v>68.430000000000007</v>
      </c>
      <c r="AG371" s="10">
        <v>10605.1</v>
      </c>
      <c r="AH371" s="10">
        <v>108.77</v>
      </c>
      <c r="AI371" s="10">
        <v>191.9</v>
      </c>
      <c r="AJ371" s="12">
        <f t="shared" si="23"/>
        <v>0.47889936742028588</v>
      </c>
    </row>
    <row r="372" spans="1:36">
      <c r="A372" s="9" t="s">
        <v>643</v>
      </c>
      <c r="B372" s="10">
        <v>181.8</v>
      </c>
      <c r="C372" s="10">
        <v>15.5</v>
      </c>
      <c r="D372" s="10">
        <v>16.600000000000001</v>
      </c>
      <c r="E372" s="10">
        <v>17.399999999999999</v>
      </c>
      <c r="G372" s="10">
        <v>682.56</v>
      </c>
      <c r="H372" s="10">
        <v>1.1499999999999999</v>
      </c>
      <c r="I372" s="10">
        <v>5.88</v>
      </c>
      <c r="J372" s="10">
        <v>1.29</v>
      </c>
      <c r="L372" s="10">
        <f t="shared" si="21"/>
        <v>15.5</v>
      </c>
      <c r="M372" s="10">
        <f t="shared" si="22"/>
        <v>1.1499999999999999</v>
      </c>
      <c r="O372" s="11">
        <v>153225.20000000001</v>
      </c>
      <c r="P372" s="11">
        <v>300.68</v>
      </c>
      <c r="Q372" s="10">
        <v>7.82</v>
      </c>
      <c r="R372" s="10">
        <v>421192.44</v>
      </c>
      <c r="S372" s="10" t="s">
        <v>172</v>
      </c>
      <c r="T372" s="10">
        <v>134.24</v>
      </c>
      <c r="U372" s="10">
        <v>0.76</v>
      </c>
      <c r="V372" s="10">
        <v>12.69</v>
      </c>
      <c r="W372" s="10">
        <v>20.23</v>
      </c>
      <c r="X372" s="10">
        <v>7.08</v>
      </c>
      <c r="Y372" s="10">
        <v>83.03</v>
      </c>
      <c r="Z372" s="10">
        <v>21.73</v>
      </c>
      <c r="AA372" s="10">
        <v>228.12</v>
      </c>
      <c r="AB372" s="10">
        <v>77.150000000000006</v>
      </c>
      <c r="AC372" s="10">
        <v>349.97</v>
      </c>
      <c r="AD372" s="10">
        <v>70.25</v>
      </c>
      <c r="AE372" s="10">
        <v>651.20000000000005</v>
      </c>
      <c r="AF372" s="10">
        <v>132.72</v>
      </c>
      <c r="AG372" s="10">
        <v>9175.2000000000007</v>
      </c>
      <c r="AH372" s="10">
        <v>2186.4699999999998</v>
      </c>
      <c r="AI372" s="10">
        <v>812.95</v>
      </c>
      <c r="AJ372" s="12">
        <f t="shared" si="23"/>
        <v>0.52812564076775947</v>
      </c>
    </row>
    <row r="373" spans="1:36">
      <c r="A373" s="9" t="s">
        <v>644</v>
      </c>
      <c r="B373" s="10">
        <v>321.5</v>
      </c>
      <c r="C373" s="10">
        <v>16.100000000000001</v>
      </c>
      <c r="D373" s="10">
        <v>18.3</v>
      </c>
      <c r="E373" s="10">
        <v>16.899999999999999</v>
      </c>
      <c r="G373" s="10">
        <v>333.16</v>
      </c>
      <c r="H373" s="10">
        <v>0.53</v>
      </c>
      <c r="I373" s="10">
        <v>2.89</v>
      </c>
      <c r="J373" s="10">
        <v>1.03</v>
      </c>
      <c r="L373" s="10">
        <f t="shared" si="21"/>
        <v>16.100000000000001</v>
      </c>
      <c r="M373" s="10">
        <f t="shared" si="22"/>
        <v>0.53</v>
      </c>
      <c r="O373" s="11">
        <v>153225.20000000001</v>
      </c>
      <c r="P373" s="11">
        <v>164.23</v>
      </c>
      <c r="Q373" s="10">
        <v>3.09</v>
      </c>
      <c r="R373" s="10">
        <v>427509.66</v>
      </c>
      <c r="S373" s="10" t="s">
        <v>309</v>
      </c>
      <c r="T373" s="10">
        <v>66.02</v>
      </c>
      <c r="U373" s="10" t="s">
        <v>298</v>
      </c>
      <c r="V373" s="10">
        <v>1.39</v>
      </c>
      <c r="W373" s="10">
        <v>3.33</v>
      </c>
      <c r="X373" s="10">
        <v>1.37</v>
      </c>
      <c r="Y373" s="10">
        <v>19.8</v>
      </c>
      <c r="Z373" s="10">
        <v>5.86</v>
      </c>
      <c r="AA373" s="10">
        <v>68.59</v>
      </c>
      <c r="AB373" s="10">
        <v>26.28</v>
      </c>
      <c r="AC373" s="10">
        <v>132.91</v>
      </c>
      <c r="AD373" s="10">
        <v>30.68</v>
      </c>
      <c r="AE373" s="10">
        <v>323.64999999999998</v>
      </c>
      <c r="AF373" s="10">
        <v>74.349999999999994</v>
      </c>
      <c r="AG373" s="10">
        <v>10647.39</v>
      </c>
      <c r="AH373" s="10">
        <v>1457.8</v>
      </c>
      <c r="AI373" s="10">
        <v>1145.0899999999999</v>
      </c>
      <c r="AJ373" s="12">
        <f t="shared" si="23"/>
        <v>0.51580471905840686</v>
      </c>
    </row>
    <row r="374" spans="1:36">
      <c r="A374" s="9" t="s">
        <v>645</v>
      </c>
      <c r="B374" s="10">
        <v>280.39999999999998</v>
      </c>
      <c r="C374" s="10">
        <v>94.3</v>
      </c>
      <c r="D374" s="10">
        <v>101.7</v>
      </c>
      <c r="E374" s="10">
        <v>90</v>
      </c>
      <c r="G374" s="10">
        <v>224.55</v>
      </c>
      <c r="H374" s="10">
        <v>2.73</v>
      </c>
      <c r="I374" s="10">
        <v>9.85</v>
      </c>
      <c r="J374" s="10">
        <v>6.01</v>
      </c>
      <c r="L374" s="10">
        <f t="shared" si="21"/>
        <v>94.3</v>
      </c>
      <c r="M374" s="10">
        <f t="shared" si="22"/>
        <v>2.73</v>
      </c>
      <c r="O374" s="11">
        <v>153225.20000000001</v>
      </c>
      <c r="P374" s="11">
        <v>145.06</v>
      </c>
      <c r="Q374" s="10">
        <v>3.65</v>
      </c>
      <c r="R374" s="10">
        <v>414900.19</v>
      </c>
      <c r="S374" s="10" t="s">
        <v>236</v>
      </c>
      <c r="T374" s="10">
        <v>38.04</v>
      </c>
      <c r="U374" s="10" t="s">
        <v>254</v>
      </c>
      <c r="V374" s="10" t="s">
        <v>555</v>
      </c>
      <c r="W374" s="10">
        <v>2.79</v>
      </c>
      <c r="X374" s="10">
        <v>1.27</v>
      </c>
      <c r="Y374" s="10">
        <v>16.34</v>
      </c>
      <c r="Z374" s="10">
        <v>5.03</v>
      </c>
      <c r="AA374" s="10">
        <v>59.53</v>
      </c>
      <c r="AB374" s="10">
        <v>21.04</v>
      </c>
      <c r="AC374" s="10">
        <v>101.27</v>
      </c>
      <c r="AD374" s="10">
        <v>21.99</v>
      </c>
      <c r="AE374" s="10">
        <v>206.63</v>
      </c>
      <c r="AF374" s="10">
        <v>44.05</v>
      </c>
      <c r="AG374" s="10">
        <v>9839.48</v>
      </c>
      <c r="AH374" s="10">
        <v>395.43</v>
      </c>
      <c r="AI374" s="10">
        <v>505.22</v>
      </c>
      <c r="AJ374" s="12">
        <f t="shared" si="23"/>
        <v>0.5750360193929227</v>
      </c>
    </row>
    <row r="375" spans="1:36">
      <c r="A375" s="9" t="s">
        <v>646</v>
      </c>
      <c r="B375" s="10">
        <v>167.9</v>
      </c>
      <c r="C375" s="10">
        <v>16.2</v>
      </c>
      <c r="D375" s="10">
        <v>17.2</v>
      </c>
      <c r="E375" s="10">
        <v>15.2</v>
      </c>
      <c r="G375" s="10">
        <v>406.49</v>
      </c>
      <c r="H375" s="10">
        <v>0.71</v>
      </c>
      <c r="I375" s="10">
        <v>3.3</v>
      </c>
      <c r="J375" s="10">
        <v>0.55000000000000004</v>
      </c>
      <c r="L375" s="10">
        <f t="shared" si="21"/>
        <v>16.2</v>
      </c>
      <c r="M375" s="10">
        <f t="shared" si="22"/>
        <v>0.71</v>
      </c>
      <c r="O375" s="11">
        <v>153225.20000000001</v>
      </c>
      <c r="P375" s="11">
        <v>251.51</v>
      </c>
      <c r="Q375" s="10">
        <v>9.74</v>
      </c>
      <c r="R375" s="10">
        <v>460802.19</v>
      </c>
      <c r="S375" s="10" t="s">
        <v>297</v>
      </c>
      <c r="T375" s="10">
        <v>222.22</v>
      </c>
      <c r="U375" s="10">
        <v>0.59</v>
      </c>
      <c r="V375" s="10">
        <v>10.72</v>
      </c>
      <c r="W375" s="10">
        <v>18.350000000000001</v>
      </c>
      <c r="X375" s="10">
        <v>4.97</v>
      </c>
      <c r="Y375" s="10">
        <v>69.64</v>
      </c>
      <c r="Z375" s="10">
        <v>18.190000000000001</v>
      </c>
      <c r="AA375" s="10">
        <v>195.13</v>
      </c>
      <c r="AB375" s="10">
        <v>65.150000000000006</v>
      </c>
      <c r="AC375" s="10">
        <v>290.87</v>
      </c>
      <c r="AD375" s="10">
        <v>57.32</v>
      </c>
      <c r="AE375" s="10">
        <v>531.72</v>
      </c>
      <c r="AF375" s="10">
        <v>103.39</v>
      </c>
      <c r="AG375" s="10">
        <v>10621.34</v>
      </c>
      <c r="AH375" s="10">
        <v>3241.81</v>
      </c>
      <c r="AI375" s="10">
        <v>803.94</v>
      </c>
      <c r="AJ375" s="12">
        <f t="shared" si="23"/>
        <v>0.42503865546693215</v>
      </c>
    </row>
    <row r="376" spans="1:36">
      <c r="A376" s="9" t="s">
        <v>647</v>
      </c>
      <c r="B376" s="10">
        <v>3205.8</v>
      </c>
      <c r="C376" s="10">
        <v>3035.9</v>
      </c>
      <c r="D376" s="10">
        <v>3138.6</v>
      </c>
      <c r="E376" s="10">
        <v>2947.3</v>
      </c>
      <c r="G376" s="10">
        <v>16.5</v>
      </c>
      <c r="H376" s="10">
        <v>28.72</v>
      </c>
      <c r="I376" s="10">
        <v>10.4</v>
      </c>
      <c r="J376" s="10">
        <v>62.72</v>
      </c>
      <c r="L376" s="10">
        <f t="shared" si="21"/>
        <v>3205.8</v>
      </c>
      <c r="M376" s="10">
        <f t="shared" si="22"/>
        <v>16.5</v>
      </c>
      <c r="O376" s="11">
        <v>153225.20000000001</v>
      </c>
      <c r="P376" s="11">
        <v>245.66</v>
      </c>
      <c r="Q376" s="10">
        <v>5.3</v>
      </c>
      <c r="R376" s="10">
        <v>447261.53</v>
      </c>
      <c r="S376" s="10" t="s">
        <v>648</v>
      </c>
      <c r="T376" s="10">
        <v>7.17</v>
      </c>
      <c r="U376" s="10" t="s">
        <v>300</v>
      </c>
      <c r="V376" s="10">
        <v>1.27</v>
      </c>
      <c r="W376" s="10">
        <v>2.2400000000000002</v>
      </c>
      <c r="X376" s="10">
        <v>1.05</v>
      </c>
      <c r="Y376" s="10">
        <v>12.81</v>
      </c>
      <c r="Z376" s="10">
        <v>4.2300000000000004</v>
      </c>
      <c r="AA376" s="10">
        <v>53.16</v>
      </c>
      <c r="AB376" s="10">
        <v>20.83</v>
      </c>
      <c r="AC376" s="10">
        <v>107.15</v>
      </c>
      <c r="AD376" s="10">
        <v>23.51</v>
      </c>
      <c r="AE376" s="10">
        <v>229.95</v>
      </c>
      <c r="AF376" s="10">
        <v>52.45</v>
      </c>
      <c r="AG376" s="10">
        <v>8174.14</v>
      </c>
      <c r="AH376" s="10">
        <v>52.52</v>
      </c>
      <c r="AI376" s="10">
        <v>107.25</v>
      </c>
      <c r="AJ376" s="12">
        <f t="shared" si="23"/>
        <v>0.59925295034696946</v>
      </c>
    </row>
    <row r="377" spans="1:36">
      <c r="A377" s="9" t="s">
        <v>649</v>
      </c>
      <c r="B377" s="10">
        <v>347.9</v>
      </c>
      <c r="C377" s="10">
        <v>52.1</v>
      </c>
      <c r="D377" s="10">
        <v>59</v>
      </c>
      <c r="E377" s="10">
        <v>54.5</v>
      </c>
      <c r="G377" s="10">
        <v>106.33</v>
      </c>
      <c r="H377" s="10">
        <v>0.84</v>
      </c>
      <c r="I377" s="10">
        <v>2.66</v>
      </c>
      <c r="J377" s="10">
        <v>2.5499999999999998</v>
      </c>
      <c r="L377" s="10">
        <f t="shared" si="21"/>
        <v>52.1</v>
      </c>
      <c r="M377" s="10">
        <f t="shared" si="22"/>
        <v>0.84</v>
      </c>
      <c r="O377" s="11">
        <v>153225.20000000001</v>
      </c>
      <c r="P377" s="11">
        <v>643.83000000000004</v>
      </c>
      <c r="Q377" s="10">
        <v>2.14</v>
      </c>
      <c r="R377" s="10">
        <v>427435</v>
      </c>
      <c r="S377" s="10" t="s">
        <v>278</v>
      </c>
      <c r="T377" s="10">
        <v>25.24</v>
      </c>
      <c r="U377" s="10" t="s">
        <v>283</v>
      </c>
      <c r="V377" s="10">
        <v>1.51</v>
      </c>
      <c r="W377" s="10">
        <v>4.41</v>
      </c>
      <c r="X377" s="10" t="s">
        <v>64</v>
      </c>
      <c r="Y377" s="10">
        <v>32.28</v>
      </c>
      <c r="Z377" s="10">
        <v>13.58</v>
      </c>
      <c r="AA377" s="10">
        <v>185.05</v>
      </c>
      <c r="AB377" s="10">
        <v>75.56</v>
      </c>
      <c r="AC377" s="10">
        <v>390.01</v>
      </c>
      <c r="AD377" s="10">
        <v>84.55</v>
      </c>
      <c r="AE377" s="10">
        <v>797.56</v>
      </c>
      <c r="AF377" s="10">
        <v>162.38999999999999</v>
      </c>
      <c r="AG377" s="10">
        <v>13837.23</v>
      </c>
      <c r="AH377" s="10">
        <v>888.9</v>
      </c>
      <c r="AI377" s="10">
        <v>1929.72</v>
      </c>
      <c r="AJ377" s="12" t="s">
        <v>1833</v>
      </c>
    </row>
    <row r="378" spans="1:36">
      <c r="A378" s="9" t="s">
        <v>650</v>
      </c>
      <c r="B378" s="10">
        <v>0.1</v>
      </c>
      <c r="C378" s="10">
        <v>20.5</v>
      </c>
      <c r="D378" s="10">
        <v>19.2</v>
      </c>
      <c r="E378" s="10">
        <v>20.3</v>
      </c>
      <c r="G378" s="10">
        <v>309.47000000000003</v>
      </c>
      <c r="H378" s="10">
        <v>0.87</v>
      </c>
      <c r="I378" s="10">
        <v>3.88</v>
      </c>
      <c r="J378" s="10">
        <v>1.68</v>
      </c>
      <c r="L378" s="10">
        <f t="shared" si="21"/>
        <v>20.5</v>
      </c>
      <c r="M378" s="10">
        <f t="shared" si="22"/>
        <v>0.87</v>
      </c>
      <c r="O378" s="11">
        <v>153225.20000000001</v>
      </c>
      <c r="P378" s="11">
        <v>286.98</v>
      </c>
      <c r="Q378" s="10">
        <v>3.27</v>
      </c>
      <c r="R378" s="10">
        <v>431319.06</v>
      </c>
      <c r="S378" s="10" t="s">
        <v>487</v>
      </c>
      <c r="T378" s="10">
        <v>68.06</v>
      </c>
      <c r="U378" s="10">
        <v>0.26</v>
      </c>
      <c r="V378" s="10">
        <v>3.39</v>
      </c>
      <c r="W378" s="10">
        <v>6.5</v>
      </c>
      <c r="X378" s="10">
        <v>2.19</v>
      </c>
      <c r="Y378" s="10">
        <v>33.340000000000003</v>
      </c>
      <c r="Z378" s="10">
        <v>10.4</v>
      </c>
      <c r="AA378" s="10">
        <v>124.54</v>
      </c>
      <c r="AB378" s="10">
        <v>43.8</v>
      </c>
      <c r="AC378" s="10">
        <v>219.05</v>
      </c>
      <c r="AD378" s="10">
        <v>47.89</v>
      </c>
      <c r="AE378" s="10">
        <v>488.05</v>
      </c>
      <c r="AF378" s="10">
        <v>106.21</v>
      </c>
      <c r="AG378" s="10">
        <v>10843.28</v>
      </c>
      <c r="AH378" s="10">
        <v>1238.07</v>
      </c>
      <c r="AI378" s="10">
        <v>1038.53</v>
      </c>
      <c r="AJ378" s="12">
        <f>IF(X378&gt;0,X378/SQRT(W378*Y378)/0.3271,"")</f>
        <v>0.45480381044853979</v>
      </c>
    </row>
    <row r="379" spans="1:36">
      <c r="A379" s="9" t="s">
        <v>651</v>
      </c>
      <c r="B379" s="10">
        <v>2332.3000000000002</v>
      </c>
      <c r="C379" s="10">
        <v>1787</v>
      </c>
      <c r="D379" s="10">
        <v>2052.6999999999998</v>
      </c>
      <c r="E379" s="10">
        <v>1758</v>
      </c>
      <c r="G379" s="10">
        <v>25.03</v>
      </c>
      <c r="H379" s="10">
        <v>20</v>
      </c>
      <c r="I379" s="10">
        <v>12.08</v>
      </c>
      <c r="J379" s="10">
        <v>43.58</v>
      </c>
      <c r="L379" s="10">
        <f t="shared" si="21"/>
        <v>2332.3000000000002</v>
      </c>
      <c r="M379" s="10">
        <f t="shared" si="22"/>
        <v>25.03</v>
      </c>
      <c r="O379" s="11">
        <v>153225.20000000001</v>
      </c>
      <c r="P379" s="11">
        <v>286.16000000000003</v>
      </c>
      <c r="Q379" s="10">
        <v>4.76</v>
      </c>
      <c r="R379" s="10">
        <v>495100.66</v>
      </c>
      <c r="S379" s="10" t="s">
        <v>87</v>
      </c>
      <c r="T379" s="10">
        <v>22.17</v>
      </c>
      <c r="U379" s="10">
        <v>0.14699999999999999</v>
      </c>
      <c r="V379" s="10">
        <v>1.84</v>
      </c>
      <c r="W379" s="10">
        <v>2.92</v>
      </c>
      <c r="X379" s="10">
        <v>0.47599999999999998</v>
      </c>
      <c r="Y379" s="10">
        <v>17.78</v>
      </c>
      <c r="Z379" s="10">
        <v>5.5</v>
      </c>
      <c r="AA379" s="10">
        <v>64.39</v>
      </c>
      <c r="AB379" s="10">
        <v>23.56</v>
      </c>
      <c r="AC379" s="10">
        <v>111.23</v>
      </c>
      <c r="AD379" s="10">
        <v>21.87</v>
      </c>
      <c r="AE379" s="10">
        <v>197.93</v>
      </c>
      <c r="AF379" s="10">
        <v>38.64</v>
      </c>
      <c r="AG379" s="10">
        <v>11876.54</v>
      </c>
      <c r="AH379" s="10">
        <v>116.7</v>
      </c>
      <c r="AI379" s="10">
        <v>237.45</v>
      </c>
      <c r="AJ379" s="12">
        <f>IF(X379&gt;0,X379/SQRT(W379*Y379)/0.3271,"")</f>
        <v>0.20196174039689604</v>
      </c>
    </row>
    <row r="380" spans="1:36">
      <c r="A380" s="9" t="s">
        <v>652</v>
      </c>
      <c r="B380" s="10">
        <v>395</v>
      </c>
      <c r="C380" s="10">
        <v>18.8</v>
      </c>
      <c r="D380" s="10">
        <v>22.1</v>
      </c>
      <c r="E380" s="10">
        <v>16.399999999999999</v>
      </c>
      <c r="G380" s="10">
        <v>389.15</v>
      </c>
      <c r="H380" s="10">
        <v>0.72</v>
      </c>
      <c r="I380" s="10">
        <v>4.21</v>
      </c>
      <c r="J380" s="10">
        <v>2.52</v>
      </c>
      <c r="L380" s="10">
        <f t="shared" si="21"/>
        <v>18.8</v>
      </c>
      <c r="M380" s="10">
        <f t="shared" si="22"/>
        <v>0.72</v>
      </c>
      <c r="O380" s="11">
        <v>153225.20000000001</v>
      </c>
      <c r="P380" s="11">
        <v>89.93</v>
      </c>
      <c r="Q380" s="10">
        <v>1.71</v>
      </c>
      <c r="R380" s="10">
        <v>453046.88</v>
      </c>
      <c r="S380" s="10" t="s">
        <v>84</v>
      </c>
      <c r="T380" s="10">
        <v>21.86</v>
      </c>
      <c r="U380" s="10" t="s">
        <v>18</v>
      </c>
      <c r="V380" s="10" t="s">
        <v>456</v>
      </c>
      <c r="W380" s="10">
        <v>1.06</v>
      </c>
      <c r="X380" s="10">
        <v>0.39600000000000002</v>
      </c>
      <c r="Y380" s="10">
        <v>5.91</v>
      </c>
      <c r="Z380" s="10">
        <v>2.1</v>
      </c>
      <c r="AA380" s="10">
        <v>28.39</v>
      </c>
      <c r="AB380" s="10">
        <v>12.6</v>
      </c>
      <c r="AC380" s="10">
        <v>75.45</v>
      </c>
      <c r="AD380" s="10">
        <v>19.989999999999998</v>
      </c>
      <c r="AE380" s="10">
        <v>230.83</v>
      </c>
      <c r="AF380" s="10">
        <v>61.13</v>
      </c>
      <c r="AG380" s="10">
        <v>12514.64</v>
      </c>
      <c r="AH380" s="10">
        <v>488.74</v>
      </c>
      <c r="AI380" s="10">
        <v>789.98</v>
      </c>
      <c r="AJ380" s="12">
        <f>IF(X380&gt;0,X380/SQRT(W380*Y380)/0.3271,"")</f>
        <v>0.48369095784138688</v>
      </c>
    </row>
    <row r="381" spans="1:36">
      <c r="A381" s="9" t="s">
        <v>653</v>
      </c>
      <c r="B381" s="10">
        <v>1666.1</v>
      </c>
      <c r="C381" s="10">
        <v>1636.9</v>
      </c>
      <c r="D381" s="10">
        <v>1649.2</v>
      </c>
      <c r="E381" s="10">
        <v>1639.2</v>
      </c>
      <c r="G381" s="10">
        <v>14.57</v>
      </c>
      <c r="H381" s="10">
        <v>11.16</v>
      </c>
      <c r="I381" s="10">
        <v>5.72</v>
      </c>
      <c r="J381" s="10">
        <v>21.43</v>
      </c>
      <c r="L381" s="10">
        <f t="shared" si="21"/>
        <v>1666.1</v>
      </c>
      <c r="M381" s="10">
        <f t="shared" si="22"/>
        <v>14.57</v>
      </c>
      <c r="O381" s="11">
        <v>153225.20000000001</v>
      </c>
      <c r="P381" s="11">
        <v>265.41000000000003</v>
      </c>
      <c r="Q381" s="10">
        <v>2.2799999999999998</v>
      </c>
      <c r="R381" s="10">
        <v>454618.09</v>
      </c>
      <c r="S381" s="10" t="s">
        <v>357</v>
      </c>
      <c r="T381" s="10">
        <v>5.23</v>
      </c>
      <c r="U381" s="10">
        <v>0.17199999999999999</v>
      </c>
      <c r="V381" s="10">
        <v>2.78</v>
      </c>
      <c r="W381" s="10">
        <v>7.38</v>
      </c>
      <c r="X381" s="10">
        <v>0.45500000000000002</v>
      </c>
      <c r="Y381" s="10">
        <v>32.700000000000003</v>
      </c>
      <c r="Z381" s="10">
        <v>8.2799999999999994</v>
      </c>
      <c r="AA381" s="10">
        <v>73.84</v>
      </c>
      <c r="AB381" s="10">
        <v>20.34</v>
      </c>
      <c r="AC381" s="10">
        <v>77.47</v>
      </c>
      <c r="AD381" s="10">
        <v>13.48</v>
      </c>
      <c r="AE381" s="10">
        <v>108.32</v>
      </c>
      <c r="AF381" s="10">
        <v>19.54</v>
      </c>
      <c r="AG381" s="10">
        <v>13146.34</v>
      </c>
      <c r="AH381" s="10">
        <v>255.97</v>
      </c>
      <c r="AI381" s="10">
        <v>807.51</v>
      </c>
      <c r="AJ381" s="12">
        <f>IF(X381&gt;0,X381/SQRT(W381*Y381)/0.3271,"")</f>
        <v>8.9542413343088295E-2</v>
      </c>
    </row>
    <row r="382" spans="1:36">
      <c r="A382" s="9" t="s">
        <v>654</v>
      </c>
      <c r="B382" s="10">
        <v>0.1</v>
      </c>
      <c r="C382" s="10">
        <v>17.2</v>
      </c>
      <c r="D382" s="10">
        <v>17</v>
      </c>
      <c r="E382" s="10">
        <v>17</v>
      </c>
      <c r="G382" s="10">
        <v>212.73</v>
      </c>
      <c r="H382" s="10">
        <v>0.39</v>
      </c>
      <c r="I382" s="10">
        <v>1.6</v>
      </c>
      <c r="J382" s="10">
        <v>0.49</v>
      </c>
      <c r="L382" s="10">
        <f t="shared" si="21"/>
        <v>17.2</v>
      </c>
      <c r="M382" s="10">
        <f t="shared" si="22"/>
        <v>0.39</v>
      </c>
      <c r="O382" s="11">
        <v>153225.20000000001</v>
      </c>
      <c r="P382" s="11">
        <v>317.64999999999998</v>
      </c>
      <c r="Q382" s="10">
        <v>5.45</v>
      </c>
      <c r="R382" s="10">
        <v>453608.06</v>
      </c>
      <c r="S382" s="10" t="s">
        <v>297</v>
      </c>
      <c r="T382" s="10">
        <v>251.28</v>
      </c>
      <c r="U382" s="10">
        <v>0.34599999999999997</v>
      </c>
      <c r="V382" s="10">
        <v>7.04</v>
      </c>
      <c r="W382" s="10">
        <v>16.63</v>
      </c>
      <c r="X382" s="10">
        <v>3.77</v>
      </c>
      <c r="Y382" s="10">
        <v>70.010000000000005</v>
      </c>
      <c r="Z382" s="10">
        <v>20.03</v>
      </c>
      <c r="AA382" s="10">
        <v>218.97</v>
      </c>
      <c r="AB382" s="10">
        <v>75.010000000000005</v>
      </c>
      <c r="AC382" s="10">
        <v>348.78</v>
      </c>
      <c r="AD382" s="10">
        <v>73.23</v>
      </c>
      <c r="AE382" s="10">
        <v>686.53</v>
      </c>
      <c r="AF382" s="10">
        <v>138.32</v>
      </c>
      <c r="AG382" s="10">
        <v>10521.4</v>
      </c>
      <c r="AH382" s="10">
        <v>4311.8500000000004</v>
      </c>
      <c r="AI382" s="10">
        <v>2178.81</v>
      </c>
      <c r="AJ382" s="12">
        <f>IF(X382&gt;0,X382/SQRT(W382*Y382)/0.3271,"")</f>
        <v>0.33778055321420924</v>
      </c>
    </row>
    <row r="383" spans="1:36">
      <c r="A383" s="9" t="s">
        <v>655</v>
      </c>
      <c r="B383" s="10">
        <v>0.1</v>
      </c>
      <c r="C383" s="10">
        <v>47.8</v>
      </c>
      <c r="D383" s="10">
        <v>44.8</v>
      </c>
      <c r="E383" s="10">
        <v>33</v>
      </c>
      <c r="G383" s="10">
        <v>935.1</v>
      </c>
      <c r="H383" s="10">
        <v>3.8</v>
      </c>
      <c r="I383" s="10">
        <v>25.93</v>
      </c>
      <c r="J383" s="10">
        <v>23.39</v>
      </c>
      <c r="L383" s="10">
        <f t="shared" si="21"/>
        <v>47.8</v>
      </c>
      <c r="M383" s="10">
        <f t="shared" si="22"/>
        <v>3.8</v>
      </c>
      <c r="O383" s="11">
        <v>153225.20000000001</v>
      </c>
      <c r="P383" s="11">
        <v>156.66</v>
      </c>
      <c r="Q383" s="10">
        <v>2.91</v>
      </c>
      <c r="R383" s="10">
        <v>459686.25</v>
      </c>
      <c r="S383" s="10" t="s">
        <v>200</v>
      </c>
      <c r="T383" s="10">
        <v>10.99</v>
      </c>
      <c r="U383" s="10" t="s">
        <v>193</v>
      </c>
      <c r="V383" s="10" t="s">
        <v>201</v>
      </c>
      <c r="W383" s="10" t="s">
        <v>656</v>
      </c>
      <c r="X383" s="10" t="s">
        <v>480</v>
      </c>
      <c r="Y383" s="10">
        <v>2.97</v>
      </c>
      <c r="Z383" s="10">
        <v>1.1299999999999999</v>
      </c>
      <c r="AA383" s="10">
        <v>17.52</v>
      </c>
      <c r="AB383" s="10">
        <v>7.98</v>
      </c>
      <c r="AC383" s="10">
        <v>47</v>
      </c>
      <c r="AD383" s="10">
        <v>11.74</v>
      </c>
      <c r="AE383" s="10">
        <v>120.48</v>
      </c>
      <c r="AF383" s="10">
        <v>26.81</v>
      </c>
      <c r="AG383" s="10">
        <v>12932.88</v>
      </c>
      <c r="AH383" s="10">
        <v>49.97</v>
      </c>
      <c r="AI383" s="10">
        <v>129.19999999999999</v>
      </c>
      <c r="AJ383" s="12" t="s">
        <v>1833</v>
      </c>
    </row>
    <row r="384" spans="1:36">
      <c r="A384" s="9" t="s">
        <v>657</v>
      </c>
      <c r="B384" s="10">
        <v>134.9</v>
      </c>
      <c r="C384" s="10">
        <v>70.8</v>
      </c>
      <c r="D384" s="10">
        <v>72.599999999999994</v>
      </c>
      <c r="E384" s="10">
        <v>72.2</v>
      </c>
      <c r="G384" s="10">
        <v>392.63</v>
      </c>
      <c r="H384" s="10">
        <v>2.46</v>
      </c>
      <c r="I384" s="10">
        <v>13.05</v>
      </c>
      <c r="J384" s="10">
        <v>6.23</v>
      </c>
      <c r="L384" s="10">
        <f t="shared" si="21"/>
        <v>70.8</v>
      </c>
      <c r="M384" s="10">
        <f t="shared" si="22"/>
        <v>2.46</v>
      </c>
      <c r="O384" s="11">
        <v>153225.20000000001</v>
      </c>
      <c r="P384" s="11">
        <v>364.84</v>
      </c>
      <c r="Q384" s="10">
        <v>5.69</v>
      </c>
      <c r="R384" s="10">
        <v>468429.66</v>
      </c>
      <c r="S384" s="10" t="s">
        <v>174</v>
      </c>
      <c r="T384" s="10">
        <v>16.309999999999999</v>
      </c>
      <c r="U384" s="10" t="s">
        <v>58</v>
      </c>
      <c r="V384" s="10">
        <v>2.2599999999999998</v>
      </c>
      <c r="W384" s="10">
        <v>4.5999999999999996</v>
      </c>
      <c r="X384" s="10">
        <v>1.56</v>
      </c>
      <c r="Y384" s="10">
        <v>24.74</v>
      </c>
      <c r="Z384" s="10">
        <v>8.01</v>
      </c>
      <c r="AA384" s="10">
        <v>100.25</v>
      </c>
      <c r="AB384" s="10">
        <v>38.770000000000003</v>
      </c>
      <c r="AC384" s="10">
        <v>201.73</v>
      </c>
      <c r="AD384" s="10">
        <v>45.41</v>
      </c>
      <c r="AE384" s="10">
        <v>461.3</v>
      </c>
      <c r="AF384" s="10">
        <v>104.39</v>
      </c>
      <c r="AG384" s="10">
        <v>10836.69</v>
      </c>
      <c r="AH384" s="10">
        <v>216.88</v>
      </c>
      <c r="AI384" s="10">
        <v>251.57</v>
      </c>
      <c r="AJ384" s="12">
        <f t="shared" ref="AJ384:AJ415" si="24">IF(X384&gt;0,X384/SQRT(W384*Y384)/0.3271,"")</f>
        <v>0.4470594615871874</v>
      </c>
    </row>
    <row r="385" spans="1:36">
      <c r="A385" s="9" t="s">
        <v>658</v>
      </c>
      <c r="B385" s="10">
        <v>0.1</v>
      </c>
      <c r="C385" s="10">
        <v>68.8</v>
      </c>
      <c r="D385" s="10">
        <v>63.3</v>
      </c>
      <c r="E385" s="10">
        <v>68.400000000000006</v>
      </c>
      <c r="G385" s="10">
        <v>552.94000000000005</v>
      </c>
      <c r="H385" s="10">
        <v>3.83</v>
      </c>
      <c r="I385" s="10">
        <v>21.08</v>
      </c>
      <c r="J385" s="10">
        <v>9.08</v>
      </c>
      <c r="L385" s="10">
        <f t="shared" si="21"/>
        <v>68.8</v>
      </c>
      <c r="M385" s="10">
        <f t="shared" si="22"/>
        <v>3.83</v>
      </c>
      <c r="O385" s="11">
        <v>153225.20000000001</v>
      </c>
      <c r="P385" s="11">
        <v>299.33</v>
      </c>
      <c r="Q385" s="10">
        <v>12.95</v>
      </c>
      <c r="R385" s="10">
        <v>463695.41</v>
      </c>
      <c r="S385" s="10" t="s">
        <v>192</v>
      </c>
      <c r="T385" s="10">
        <v>16.59</v>
      </c>
      <c r="U385" s="10" t="s">
        <v>151</v>
      </c>
      <c r="V385" s="10">
        <v>1.65</v>
      </c>
      <c r="W385" s="10">
        <v>3.45</v>
      </c>
      <c r="X385" s="10">
        <v>0.54200000000000004</v>
      </c>
      <c r="Y385" s="10">
        <v>15.39</v>
      </c>
      <c r="Z385" s="10">
        <v>4.84</v>
      </c>
      <c r="AA385" s="10">
        <v>56.87</v>
      </c>
      <c r="AB385" s="10">
        <v>21.09</v>
      </c>
      <c r="AC385" s="10">
        <v>105.16</v>
      </c>
      <c r="AD385" s="10">
        <v>22.24</v>
      </c>
      <c r="AE385" s="10">
        <v>205.61</v>
      </c>
      <c r="AF385" s="10">
        <v>43.12</v>
      </c>
      <c r="AG385" s="10">
        <v>11386.12</v>
      </c>
      <c r="AH385" s="10">
        <v>145.62</v>
      </c>
      <c r="AI385" s="10">
        <v>162.76</v>
      </c>
      <c r="AJ385" s="12">
        <f t="shared" si="24"/>
        <v>0.22739969872111895</v>
      </c>
    </row>
    <row r="386" spans="1:36">
      <c r="A386" s="9" t="s">
        <v>659</v>
      </c>
      <c r="B386" s="10">
        <v>409.9</v>
      </c>
      <c r="C386" s="10">
        <v>18.3</v>
      </c>
      <c r="D386" s="10">
        <v>21.6</v>
      </c>
      <c r="E386" s="10">
        <v>20.100000000000001</v>
      </c>
      <c r="G386" s="10">
        <v>405.34</v>
      </c>
      <c r="H386" s="10">
        <v>0.76</v>
      </c>
      <c r="I386" s="10">
        <v>4.32</v>
      </c>
      <c r="J386" s="10">
        <v>1.69</v>
      </c>
      <c r="L386" s="10">
        <f t="shared" si="21"/>
        <v>18.3</v>
      </c>
      <c r="M386" s="10">
        <f t="shared" si="22"/>
        <v>0.76</v>
      </c>
      <c r="O386" s="11">
        <v>153225.20000000001</v>
      </c>
      <c r="P386" s="11">
        <v>365.73</v>
      </c>
      <c r="Q386" s="10">
        <v>4.96</v>
      </c>
      <c r="R386" s="10">
        <v>466176.78</v>
      </c>
      <c r="S386" s="10" t="s">
        <v>147</v>
      </c>
      <c r="T386" s="10">
        <v>64.010000000000005</v>
      </c>
      <c r="U386" s="10">
        <v>0.215</v>
      </c>
      <c r="V386" s="10">
        <v>1.98</v>
      </c>
      <c r="W386" s="10">
        <v>4.92</v>
      </c>
      <c r="X386" s="10">
        <v>1.62</v>
      </c>
      <c r="Y386" s="10">
        <v>27.65</v>
      </c>
      <c r="Z386" s="10">
        <v>9.3699999999999992</v>
      </c>
      <c r="AA386" s="10">
        <v>116.34</v>
      </c>
      <c r="AB386" s="10">
        <v>44.16</v>
      </c>
      <c r="AC386" s="10">
        <v>216.81</v>
      </c>
      <c r="AD386" s="10">
        <v>47.53</v>
      </c>
      <c r="AE386" s="10">
        <v>474.56</v>
      </c>
      <c r="AF386" s="10">
        <v>103.49</v>
      </c>
      <c r="AG386" s="10">
        <v>11329.24</v>
      </c>
      <c r="AH386" s="10">
        <v>746.69</v>
      </c>
      <c r="AI386" s="10">
        <v>754.37</v>
      </c>
      <c r="AJ386" s="12">
        <f t="shared" si="24"/>
        <v>0.4246238182478495</v>
      </c>
    </row>
    <row r="387" spans="1:36">
      <c r="A387" s="9" t="s">
        <v>660</v>
      </c>
      <c r="B387" s="10">
        <v>252.4</v>
      </c>
      <c r="C387" s="10">
        <v>200.6</v>
      </c>
      <c r="D387" s="10">
        <v>204.6</v>
      </c>
      <c r="E387" s="10">
        <v>210.8</v>
      </c>
      <c r="G387" s="10">
        <v>236.22</v>
      </c>
      <c r="H387" s="10">
        <v>5.84</v>
      </c>
      <c r="I387" s="10">
        <v>19.93</v>
      </c>
      <c r="J387" s="10">
        <v>14.83</v>
      </c>
      <c r="L387" s="10">
        <f t="shared" ref="L387:L450" si="25">IF(C387&gt;=1000,B387,C387)</f>
        <v>200.6</v>
      </c>
      <c r="M387" s="10">
        <f t="shared" ref="M387:M450" si="26">IF(C387&gt;=1000,G387,H387)</f>
        <v>5.84</v>
      </c>
      <c r="O387" s="11">
        <v>153225.20000000001</v>
      </c>
      <c r="P387" s="11">
        <v>200.79</v>
      </c>
      <c r="Q387" s="10">
        <v>4.58</v>
      </c>
      <c r="R387" s="10">
        <v>473833.34</v>
      </c>
      <c r="S387" s="10" t="s">
        <v>288</v>
      </c>
      <c r="T387" s="10">
        <v>12.94</v>
      </c>
      <c r="U387" s="10" t="s">
        <v>117</v>
      </c>
      <c r="V387" s="10" t="s">
        <v>661</v>
      </c>
      <c r="W387" s="10">
        <v>1.27</v>
      </c>
      <c r="X387" s="10">
        <v>0.52200000000000002</v>
      </c>
      <c r="Y387" s="10">
        <v>7.93</v>
      </c>
      <c r="Z387" s="10">
        <v>3.05</v>
      </c>
      <c r="AA387" s="10">
        <v>40.96</v>
      </c>
      <c r="AB387" s="10">
        <v>17.95</v>
      </c>
      <c r="AC387" s="10">
        <v>100.97</v>
      </c>
      <c r="AD387" s="10">
        <v>24.5</v>
      </c>
      <c r="AE387" s="10">
        <v>258.14</v>
      </c>
      <c r="AF387" s="10">
        <v>62.45</v>
      </c>
      <c r="AG387" s="10">
        <v>10997.26</v>
      </c>
      <c r="AH387" s="10">
        <v>165.73</v>
      </c>
      <c r="AI387" s="10">
        <v>223.3</v>
      </c>
      <c r="AJ387" s="12">
        <f t="shared" si="24"/>
        <v>0.50286511055339844</v>
      </c>
    </row>
    <row r="388" spans="1:36">
      <c r="A388" s="9" t="s">
        <v>662</v>
      </c>
      <c r="B388" s="10">
        <v>218.6</v>
      </c>
      <c r="C388" s="10">
        <v>16.3</v>
      </c>
      <c r="D388" s="10">
        <v>17.7</v>
      </c>
      <c r="E388" s="10">
        <v>15.5</v>
      </c>
      <c r="G388" s="10">
        <v>376.36</v>
      </c>
      <c r="H388" s="10">
        <v>0.56999999999999995</v>
      </c>
      <c r="I388" s="10">
        <v>3.16</v>
      </c>
      <c r="J388" s="10">
        <v>1.71</v>
      </c>
      <c r="L388" s="10">
        <f t="shared" si="25"/>
        <v>16.3</v>
      </c>
      <c r="M388" s="10">
        <f t="shared" si="26"/>
        <v>0.56999999999999995</v>
      </c>
      <c r="O388" s="11">
        <v>153225.20000000001</v>
      </c>
      <c r="P388" s="11">
        <v>146.77000000000001</v>
      </c>
      <c r="Q388" s="10">
        <v>2.97</v>
      </c>
      <c r="R388" s="10">
        <v>460063.25</v>
      </c>
      <c r="S388" s="10" t="s">
        <v>298</v>
      </c>
      <c r="T388" s="10">
        <v>39.630000000000003</v>
      </c>
      <c r="U388" s="10" t="s">
        <v>185</v>
      </c>
      <c r="V388" s="10">
        <v>1.0900000000000001</v>
      </c>
      <c r="W388" s="10">
        <v>2.5099999999999998</v>
      </c>
      <c r="X388" s="10">
        <v>0.95</v>
      </c>
      <c r="Y388" s="10">
        <v>13.14</v>
      </c>
      <c r="Z388" s="10">
        <v>4.3899999999999997</v>
      </c>
      <c r="AA388" s="10">
        <v>56.17</v>
      </c>
      <c r="AB388" s="10">
        <v>22.65</v>
      </c>
      <c r="AC388" s="10">
        <v>125.25</v>
      </c>
      <c r="AD388" s="10">
        <v>29.65</v>
      </c>
      <c r="AE388" s="10">
        <v>318.83999999999997</v>
      </c>
      <c r="AF388" s="10">
        <v>75.66</v>
      </c>
      <c r="AG388" s="10">
        <v>12035.23</v>
      </c>
      <c r="AH388" s="10">
        <v>838.92</v>
      </c>
      <c r="AI388" s="10">
        <v>1104.6099999999999</v>
      </c>
      <c r="AJ388" s="12">
        <f t="shared" si="24"/>
        <v>0.50571812352366108</v>
      </c>
    </row>
    <row r="389" spans="1:36">
      <c r="A389" s="9" t="s">
        <v>663</v>
      </c>
      <c r="B389" s="10">
        <v>136.5</v>
      </c>
      <c r="C389" s="10">
        <v>47.4</v>
      </c>
      <c r="D389" s="10">
        <v>49.1</v>
      </c>
      <c r="E389" s="10">
        <v>46.3</v>
      </c>
      <c r="G389" s="10">
        <v>240.18</v>
      </c>
      <c r="H389" s="10">
        <v>1.1100000000000001</v>
      </c>
      <c r="I389" s="10">
        <v>5.17</v>
      </c>
      <c r="J389" s="10">
        <v>1.88</v>
      </c>
      <c r="L389" s="10">
        <f t="shared" si="25"/>
        <v>47.4</v>
      </c>
      <c r="M389" s="10">
        <f t="shared" si="26"/>
        <v>1.1100000000000001</v>
      </c>
      <c r="O389" s="11">
        <v>153225.20000000001</v>
      </c>
      <c r="P389" s="11">
        <v>389.68</v>
      </c>
      <c r="Q389" s="10">
        <v>4.29</v>
      </c>
      <c r="R389" s="10">
        <v>428284.84</v>
      </c>
      <c r="S389" s="10" t="s">
        <v>390</v>
      </c>
      <c r="T389" s="10">
        <v>59.03</v>
      </c>
      <c r="U389" s="10" t="s">
        <v>92</v>
      </c>
      <c r="V389" s="10">
        <v>2.29</v>
      </c>
      <c r="W389" s="10">
        <v>5.21</v>
      </c>
      <c r="X389" s="10">
        <v>1.37</v>
      </c>
      <c r="Y389" s="10">
        <v>30.74</v>
      </c>
      <c r="Z389" s="10">
        <v>11.29</v>
      </c>
      <c r="AA389" s="10">
        <v>144.02000000000001</v>
      </c>
      <c r="AB389" s="10">
        <v>57.85</v>
      </c>
      <c r="AC389" s="10">
        <v>296.52</v>
      </c>
      <c r="AD389" s="10">
        <v>64.56</v>
      </c>
      <c r="AE389" s="10">
        <v>635.66</v>
      </c>
      <c r="AF389" s="10">
        <v>136.69</v>
      </c>
      <c r="AG389" s="10">
        <v>9844.77</v>
      </c>
      <c r="AH389" s="10">
        <v>1034.94</v>
      </c>
      <c r="AI389" s="10">
        <v>756.19</v>
      </c>
      <c r="AJ389" s="12">
        <f t="shared" si="24"/>
        <v>0.33095521573273634</v>
      </c>
    </row>
    <row r="390" spans="1:36">
      <c r="A390" s="9" t="s">
        <v>664</v>
      </c>
      <c r="B390" s="10">
        <v>1891.7</v>
      </c>
      <c r="C390" s="10">
        <v>1849.6</v>
      </c>
      <c r="D390" s="10">
        <v>1868.9</v>
      </c>
      <c r="E390" s="10">
        <v>1881.8</v>
      </c>
      <c r="G390" s="10">
        <v>15.08</v>
      </c>
      <c r="H390" s="10">
        <v>13.13</v>
      </c>
      <c r="I390" s="10">
        <v>6.51</v>
      </c>
      <c r="J390" s="10">
        <v>25.06</v>
      </c>
      <c r="L390" s="10">
        <f t="shared" si="25"/>
        <v>1891.7</v>
      </c>
      <c r="M390" s="10">
        <f t="shared" si="26"/>
        <v>15.08</v>
      </c>
      <c r="O390" s="11">
        <v>153225.20000000001</v>
      </c>
      <c r="P390" s="11">
        <v>621.01</v>
      </c>
      <c r="Q390" s="10">
        <v>5.62</v>
      </c>
      <c r="R390" s="10">
        <v>460410.41</v>
      </c>
      <c r="S390" s="10" t="s">
        <v>238</v>
      </c>
      <c r="T390" s="10">
        <v>3.95</v>
      </c>
      <c r="U390" s="10" t="s">
        <v>36</v>
      </c>
      <c r="V390" s="10">
        <v>4.0199999999999996</v>
      </c>
      <c r="W390" s="10">
        <v>9.58</v>
      </c>
      <c r="X390" s="10">
        <v>0.34100000000000003</v>
      </c>
      <c r="Y390" s="10">
        <v>52.89</v>
      </c>
      <c r="Z390" s="10">
        <v>16.760000000000002</v>
      </c>
      <c r="AA390" s="10">
        <v>197.95</v>
      </c>
      <c r="AB390" s="10">
        <v>70.16</v>
      </c>
      <c r="AC390" s="10">
        <v>317.75</v>
      </c>
      <c r="AD390" s="10">
        <v>60.68</v>
      </c>
      <c r="AE390" s="10">
        <v>525.21</v>
      </c>
      <c r="AF390" s="10">
        <v>100.33</v>
      </c>
      <c r="AG390" s="10">
        <v>11373.31</v>
      </c>
      <c r="AH390" s="10">
        <v>225.57</v>
      </c>
      <c r="AI390" s="10">
        <v>544.52</v>
      </c>
      <c r="AJ390" s="12">
        <f t="shared" si="24"/>
        <v>4.6313147459513197E-2</v>
      </c>
    </row>
    <row r="391" spans="1:36">
      <c r="A391" s="9" t="s">
        <v>665</v>
      </c>
      <c r="B391" s="10">
        <v>2722.3</v>
      </c>
      <c r="C391" s="10">
        <v>2623.1</v>
      </c>
      <c r="D391" s="10">
        <v>2678.8</v>
      </c>
      <c r="E391" s="10">
        <v>2707.7</v>
      </c>
      <c r="G391" s="10">
        <v>21.48</v>
      </c>
      <c r="H391" s="10">
        <v>28.02</v>
      </c>
      <c r="I391" s="10">
        <v>12.32</v>
      </c>
      <c r="J391" s="10">
        <v>53.59</v>
      </c>
      <c r="L391" s="10">
        <f t="shared" si="25"/>
        <v>2722.3</v>
      </c>
      <c r="M391" s="10">
        <f t="shared" si="26"/>
        <v>21.48</v>
      </c>
      <c r="O391" s="11">
        <v>153225.20000000001</v>
      </c>
      <c r="P391" s="11">
        <v>317.68</v>
      </c>
      <c r="Q391" s="10">
        <v>15.37</v>
      </c>
      <c r="R391" s="10">
        <v>462753.81</v>
      </c>
      <c r="S391" s="10" t="s">
        <v>220</v>
      </c>
      <c r="T391" s="10">
        <v>15.23</v>
      </c>
      <c r="U391" s="10" t="s">
        <v>58</v>
      </c>
      <c r="V391" s="10" t="s">
        <v>329</v>
      </c>
      <c r="W391" s="10">
        <v>2.5</v>
      </c>
      <c r="X391" s="10">
        <v>0.33100000000000002</v>
      </c>
      <c r="Y391" s="10">
        <v>14.14</v>
      </c>
      <c r="Z391" s="10">
        <v>4.9800000000000004</v>
      </c>
      <c r="AA391" s="10">
        <v>62.48</v>
      </c>
      <c r="AB391" s="10">
        <v>23.42</v>
      </c>
      <c r="AC391" s="10">
        <v>109.64</v>
      </c>
      <c r="AD391" s="10">
        <v>21.77</v>
      </c>
      <c r="AE391" s="10">
        <v>195.22</v>
      </c>
      <c r="AF391" s="10">
        <v>37.700000000000003</v>
      </c>
      <c r="AG391" s="10">
        <v>10894.54</v>
      </c>
      <c r="AH391" s="10">
        <v>64.400000000000006</v>
      </c>
      <c r="AI391" s="10">
        <v>84.13</v>
      </c>
      <c r="AJ391" s="12">
        <f t="shared" si="24"/>
        <v>0.1701973291581875</v>
      </c>
    </row>
    <row r="392" spans="1:36">
      <c r="A392" s="9" t="s">
        <v>666</v>
      </c>
      <c r="B392" s="10">
        <v>345.2</v>
      </c>
      <c r="C392" s="10">
        <v>206.2</v>
      </c>
      <c r="D392" s="10">
        <v>217.7</v>
      </c>
      <c r="E392" s="10">
        <v>218.1</v>
      </c>
      <c r="G392" s="10">
        <v>41.81</v>
      </c>
      <c r="H392" s="10">
        <v>1.93</v>
      </c>
      <c r="I392" s="10">
        <v>3.39</v>
      </c>
      <c r="J392" s="10">
        <v>3.93</v>
      </c>
      <c r="L392" s="10">
        <f t="shared" si="25"/>
        <v>206.2</v>
      </c>
      <c r="M392" s="10">
        <f t="shared" si="26"/>
        <v>1.93</v>
      </c>
      <c r="O392" s="11">
        <v>153225.20000000001</v>
      </c>
      <c r="P392" s="11">
        <v>249.63</v>
      </c>
      <c r="Q392" s="10">
        <v>6.17</v>
      </c>
      <c r="R392" s="10">
        <v>450570.81</v>
      </c>
      <c r="S392" s="10" t="s">
        <v>221</v>
      </c>
      <c r="T392" s="10">
        <v>19.27</v>
      </c>
      <c r="U392" s="10" t="s">
        <v>667</v>
      </c>
      <c r="V392" s="10">
        <v>1.6</v>
      </c>
      <c r="W392" s="10">
        <v>2.98</v>
      </c>
      <c r="X392" s="10">
        <v>0.52800000000000002</v>
      </c>
      <c r="Y392" s="10">
        <v>16.670000000000002</v>
      </c>
      <c r="Z392" s="10">
        <v>5.9</v>
      </c>
      <c r="AA392" s="10">
        <v>76.760000000000005</v>
      </c>
      <c r="AB392" s="10">
        <v>29.67</v>
      </c>
      <c r="AC392" s="10">
        <v>147.29</v>
      </c>
      <c r="AD392" s="10">
        <v>31.36</v>
      </c>
      <c r="AE392" s="10">
        <v>295.58</v>
      </c>
      <c r="AF392" s="10">
        <v>59.99</v>
      </c>
      <c r="AG392" s="10">
        <v>11932.67</v>
      </c>
      <c r="AH392" s="10">
        <v>887.9</v>
      </c>
      <c r="AI392" s="10">
        <v>1648.09</v>
      </c>
      <c r="AJ392" s="12">
        <f t="shared" si="24"/>
        <v>0.22902212841157929</v>
      </c>
    </row>
    <row r="393" spans="1:36">
      <c r="A393" s="9" t="s">
        <v>668</v>
      </c>
      <c r="B393" s="10">
        <v>0.1</v>
      </c>
      <c r="C393" s="10">
        <v>46.6</v>
      </c>
      <c r="D393" s="10">
        <v>44.4</v>
      </c>
      <c r="E393" s="10">
        <v>48.2</v>
      </c>
      <c r="G393" s="10">
        <v>60.49</v>
      </c>
      <c r="H393" s="10">
        <v>0.74</v>
      </c>
      <c r="I393" s="10">
        <v>2.35</v>
      </c>
      <c r="J393" s="10">
        <v>1.08</v>
      </c>
      <c r="L393" s="10">
        <f t="shared" si="25"/>
        <v>46.6</v>
      </c>
      <c r="M393" s="10">
        <f t="shared" si="26"/>
        <v>0.74</v>
      </c>
      <c r="O393" s="11">
        <v>153225.20000000001</v>
      </c>
      <c r="P393" s="11">
        <v>811.55</v>
      </c>
      <c r="Q393" s="10">
        <v>7.83</v>
      </c>
      <c r="R393" s="10">
        <v>455514.66</v>
      </c>
      <c r="S393" s="10" t="s">
        <v>221</v>
      </c>
      <c r="T393" s="10">
        <v>111.42</v>
      </c>
      <c r="U393" s="10">
        <v>0.28100000000000003</v>
      </c>
      <c r="V393" s="10">
        <v>5.0999999999999996</v>
      </c>
      <c r="W393" s="10">
        <v>12.66</v>
      </c>
      <c r="X393" s="10">
        <v>1.87</v>
      </c>
      <c r="Y393" s="10">
        <v>80.41</v>
      </c>
      <c r="Z393" s="10">
        <v>27.78</v>
      </c>
      <c r="AA393" s="10">
        <v>342.71</v>
      </c>
      <c r="AB393" s="10">
        <v>130.19</v>
      </c>
      <c r="AC393" s="10">
        <v>630.85</v>
      </c>
      <c r="AD393" s="10">
        <v>130.55000000000001</v>
      </c>
      <c r="AE393" s="10">
        <v>1201.9100000000001</v>
      </c>
      <c r="AF393" s="10">
        <v>240.26</v>
      </c>
      <c r="AG393" s="10">
        <v>9906.52</v>
      </c>
      <c r="AH393" s="10">
        <v>2475.31</v>
      </c>
      <c r="AI393" s="10">
        <v>1601.23</v>
      </c>
      <c r="AJ393" s="12">
        <f t="shared" si="24"/>
        <v>0.17917985405417858</v>
      </c>
    </row>
    <row r="394" spans="1:36">
      <c r="A394" s="9" t="s">
        <v>669</v>
      </c>
      <c r="B394" s="10">
        <v>937.7</v>
      </c>
      <c r="C394" s="10">
        <v>852.4</v>
      </c>
      <c r="D394" s="10">
        <v>876</v>
      </c>
      <c r="E394" s="10">
        <v>881</v>
      </c>
      <c r="G394" s="10">
        <v>37.6</v>
      </c>
      <c r="H394" s="10">
        <v>9.18</v>
      </c>
      <c r="I394" s="10">
        <v>9.98</v>
      </c>
      <c r="J394" s="10">
        <v>21.64</v>
      </c>
      <c r="L394" s="10">
        <f t="shared" si="25"/>
        <v>852.4</v>
      </c>
      <c r="M394" s="10">
        <f t="shared" si="26"/>
        <v>9.18</v>
      </c>
      <c r="O394" s="11">
        <v>153225.20000000001</v>
      </c>
      <c r="P394" s="11">
        <v>209.26</v>
      </c>
      <c r="Q394" s="10">
        <v>8.34</v>
      </c>
      <c r="R394" s="10">
        <v>448185.66</v>
      </c>
      <c r="S394" s="10" t="s">
        <v>155</v>
      </c>
      <c r="T394" s="10">
        <v>9.86</v>
      </c>
      <c r="U394" s="10" t="s">
        <v>58</v>
      </c>
      <c r="V394" s="10">
        <v>1.67</v>
      </c>
      <c r="W394" s="10">
        <v>2.0299999999999998</v>
      </c>
      <c r="X394" s="10">
        <v>2.23</v>
      </c>
      <c r="Y394" s="10">
        <v>9.44</v>
      </c>
      <c r="Z394" s="10">
        <v>2.79</v>
      </c>
      <c r="AA394" s="10">
        <v>31.05</v>
      </c>
      <c r="AB394" s="10">
        <v>11.37</v>
      </c>
      <c r="AC394" s="10">
        <v>55.28</v>
      </c>
      <c r="AD394" s="10">
        <v>12.26</v>
      </c>
      <c r="AE394" s="10">
        <v>126.5</v>
      </c>
      <c r="AF394" s="10">
        <v>31.16</v>
      </c>
      <c r="AG394" s="10">
        <v>12624.16</v>
      </c>
      <c r="AH394" s="10">
        <v>385.67</v>
      </c>
      <c r="AI394" s="10">
        <v>864.75</v>
      </c>
      <c r="AJ394" s="12">
        <f t="shared" si="24"/>
        <v>1.5573646149401168</v>
      </c>
    </row>
    <row r="395" spans="1:36">
      <c r="A395" s="9" t="s">
        <v>670</v>
      </c>
      <c r="B395" s="10">
        <v>0.1</v>
      </c>
      <c r="C395" s="10">
        <v>72.900000000000006</v>
      </c>
      <c r="D395" s="10">
        <v>69.099999999999994</v>
      </c>
      <c r="E395" s="10">
        <v>86.1</v>
      </c>
      <c r="G395" s="10">
        <v>415.95</v>
      </c>
      <c r="H395" s="10">
        <v>2.65</v>
      </c>
      <c r="I395" s="10">
        <v>14.91</v>
      </c>
      <c r="J395" s="10">
        <v>9.68</v>
      </c>
      <c r="L395" s="10">
        <f t="shared" si="25"/>
        <v>72.900000000000006</v>
      </c>
      <c r="M395" s="10">
        <f t="shared" si="26"/>
        <v>2.65</v>
      </c>
      <c r="O395" s="11">
        <v>153225.20000000001</v>
      </c>
      <c r="P395" s="11">
        <v>250.67</v>
      </c>
      <c r="Q395" s="10">
        <v>5.54</v>
      </c>
      <c r="R395" s="10">
        <v>458768.72</v>
      </c>
      <c r="S395" s="10" t="s">
        <v>475</v>
      </c>
      <c r="T395" s="10">
        <v>11.29</v>
      </c>
      <c r="U395" s="10" t="s">
        <v>117</v>
      </c>
      <c r="V395" s="10" t="s">
        <v>671</v>
      </c>
      <c r="W395" s="10">
        <v>1.4</v>
      </c>
      <c r="X395" s="10">
        <v>0.44400000000000001</v>
      </c>
      <c r="Y395" s="10">
        <v>8.26</v>
      </c>
      <c r="Z395" s="10">
        <v>2.72</v>
      </c>
      <c r="AA395" s="10">
        <v>37.51</v>
      </c>
      <c r="AB395" s="10">
        <v>15.39</v>
      </c>
      <c r="AC395" s="10">
        <v>84.6</v>
      </c>
      <c r="AD395" s="10">
        <v>20.54</v>
      </c>
      <c r="AE395" s="10">
        <v>220.63</v>
      </c>
      <c r="AF395" s="10">
        <v>52.2</v>
      </c>
      <c r="AG395" s="10">
        <v>10436.879999999999</v>
      </c>
      <c r="AH395" s="10">
        <v>113.56</v>
      </c>
      <c r="AI395" s="10">
        <v>222.62</v>
      </c>
      <c r="AJ395" s="12">
        <f t="shared" si="24"/>
        <v>0.39916125966187987</v>
      </c>
    </row>
    <row r="396" spans="1:36">
      <c r="A396" s="9" t="s">
        <v>672</v>
      </c>
      <c r="B396" s="10">
        <v>237.1</v>
      </c>
      <c r="C396" s="10">
        <v>19.399999999999999</v>
      </c>
      <c r="D396" s="10">
        <v>21.2</v>
      </c>
      <c r="E396" s="10">
        <v>20.5</v>
      </c>
      <c r="G396" s="10">
        <v>372.87</v>
      </c>
      <c r="H396" s="10">
        <v>0.68</v>
      </c>
      <c r="I396" s="10">
        <v>3.74</v>
      </c>
      <c r="J396" s="10">
        <v>1.28</v>
      </c>
      <c r="L396" s="10">
        <f t="shared" si="25"/>
        <v>19.399999999999999</v>
      </c>
      <c r="M396" s="10">
        <f t="shared" si="26"/>
        <v>0.68</v>
      </c>
      <c r="O396" s="11">
        <v>153225.20000000001</v>
      </c>
      <c r="P396" s="11">
        <v>295.13</v>
      </c>
      <c r="Q396" s="10">
        <v>5.53</v>
      </c>
      <c r="R396" s="10">
        <v>460463.16</v>
      </c>
      <c r="S396" s="10" t="s">
        <v>159</v>
      </c>
      <c r="T396" s="10">
        <v>70.44</v>
      </c>
      <c r="U396" s="10">
        <v>0.17499999999999999</v>
      </c>
      <c r="V396" s="10">
        <v>2.14</v>
      </c>
      <c r="W396" s="10">
        <v>5.09</v>
      </c>
      <c r="X396" s="10">
        <v>1.81</v>
      </c>
      <c r="Y396" s="10">
        <v>28.27</v>
      </c>
      <c r="Z396" s="10">
        <v>8.82</v>
      </c>
      <c r="AA396" s="10">
        <v>109.22</v>
      </c>
      <c r="AB396" s="10">
        <v>40.78</v>
      </c>
      <c r="AC396" s="10">
        <v>205.32</v>
      </c>
      <c r="AD396" s="10">
        <v>45.1</v>
      </c>
      <c r="AE396" s="10">
        <v>451.51</v>
      </c>
      <c r="AF396" s="10">
        <v>99.44</v>
      </c>
      <c r="AG396" s="10">
        <v>10742.78</v>
      </c>
      <c r="AH396" s="10">
        <v>1114.3800000000001</v>
      </c>
      <c r="AI396" s="10">
        <v>883.46</v>
      </c>
      <c r="AJ396" s="12">
        <f t="shared" si="24"/>
        <v>0.46129233187380164</v>
      </c>
    </row>
    <row r="397" spans="1:36">
      <c r="A397" s="9" t="s">
        <v>673</v>
      </c>
      <c r="B397" s="10">
        <v>378.7</v>
      </c>
      <c r="C397" s="10">
        <v>52.4</v>
      </c>
      <c r="D397" s="10">
        <v>60</v>
      </c>
      <c r="E397" s="10">
        <v>61.2</v>
      </c>
      <c r="G397" s="10">
        <v>732.16</v>
      </c>
      <c r="H397" s="10">
        <v>4.05</v>
      </c>
      <c r="I397" s="10">
        <v>23.69</v>
      </c>
      <c r="J397" s="10">
        <v>9.94</v>
      </c>
      <c r="L397" s="10">
        <f t="shared" si="25"/>
        <v>52.4</v>
      </c>
      <c r="M397" s="10">
        <f t="shared" si="26"/>
        <v>4.05</v>
      </c>
      <c r="O397" s="11">
        <v>153225.20000000001</v>
      </c>
      <c r="P397" s="11">
        <v>302.89</v>
      </c>
      <c r="Q397" s="10">
        <v>5.21</v>
      </c>
      <c r="R397" s="10">
        <v>445732.34</v>
      </c>
      <c r="S397" s="10" t="s">
        <v>161</v>
      </c>
      <c r="T397" s="10">
        <v>27.1</v>
      </c>
      <c r="U397" s="10" t="s">
        <v>161</v>
      </c>
      <c r="V397" s="10">
        <v>1.54</v>
      </c>
      <c r="W397" s="10">
        <v>3.11</v>
      </c>
      <c r="X397" s="10">
        <v>0.72</v>
      </c>
      <c r="Y397" s="10">
        <v>17.29</v>
      </c>
      <c r="Z397" s="10">
        <v>6.01</v>
      </c>
      <c r="AA397" s="10">
        <v>77.790000000000006</v>
      </c>
      <c r="AB397" s="10">
        <v>31.31</v>
      </c>
      <c r="AC397" s="10">
        <v>157.65</v>
      </c>
      <c r="AD397" s="10">
        <v>34.18</v>
      </c>
      <c r="AE397" s="10">
        <v>323.64999999999998</v>
      </c>
      <c r="AF397" s="10">
        <v>67.84</v>
      </c>
      <c r="AG397" s="10">
        <v>10292.219999999999</v>
      </c>
      <c r="AH397" s="10">
        <v>134.05000000000001</v>
      </c>
      <c r="AI397" s="10">
        <v>140.68</v>
      </c>
      <c r="AJ397" s="12">
        <f t="shared" si="24"/>
        <v>0.30017482157241504</v>
      </c>
    </row>
    <row r="398" spans="1:36">
      <c r="A398" s="9" t="s">
        <v>674</v>
      </c>
      <c r="B398" s="10">
        <v>3264.6</v>
      </c>
      <c r="C398" s="10">
        <v>73.900000000000006</v>
      </c>
      <c r="D398" s="10">
        <v>354.3</v>
      </c>
      <c r="E398" s="10">
        <v>1376.1</v>
      </c>
      <c r="G398" s="10">
        <v>27.76</v>
      </c>
      <c r="H398" s="10">
        <v>1</v>
      </c>
      <c r="I398" s="10">
        <v>3.93</v>
      </c>
      <c r="J398" s="10">
        <v>24.4</v>
      </c>
      <c r="L398" s="10">
        <f t="shared" si="25"/>
        <v>73.900000000000006</v>
      </c>
      <c r="M398" s="10">
        <f t="shared" si="26"/>
        <v>1</v>
      </c>
      <c r="O398" s="11">
        <v>153225.20000000001</v>
      </c>
      <c r="P398" s="11">
        <v>164.55</v>
      </c>
      <c r="Q398" s="10" t="s">
        <v>675</v>
      </c>
      <c r="R398" s="10">
        <v>443966.75</v>
      </c>
      <c r="S398" s="10" t="s">
        <v>284</v>
      </c>
      <c r="T398" s="10">
        <v>13.19</v>
      </c>
      <c r="U398" s="10" t="s">
        <v>284</v>
      </c>
      <c r="V398" s="10" t="s">
        <v>239</v>
      </c>
      <c r="W398" s="10">
        <v>0.7</v>
      </c>
      <c r="X398" s="10">
        <v>0.17699999999999999</v>
      </c>
      <c r="Y398" s="10">
        <v>5.16</v>
      </c>
      <c r="Z398" s="10">
        <v>1.98</v>
      </c>
      <c r="AA398" s="10">
        <v>29.83</v>
      </c>
      <c r="AB398" s="10">
        <v>14.29</v>
      </c>
      <c r="AC398" s="10">
        <v>90.36</v>
      </c>
      <c r="AD398" s="10">
        <v>25.88</v>
      </c>
      <c r="AE398" s="10">
        <v>320.55</v>
      </c>
      <c r="AF398" s="10">
        <v>88.74</v>
      </c>
      <c r="AG398" s="10">
        <v>13062.05</v>
      </c>
      <c r="AH398" s="10">
        <v>145.13</v>
      </c>
      <c r="AI398" s="10">
        <v>1497.01</v>
      </c>
      <c r="AJ398" s="12">
        <f t="shared" si="24"/>
        <v>0.28472057457474226</v>
      </c>
    </row>
    <row r="399" spans="1:36">
      <c r="A399" s="9" t="s">
        <v>676</v>
      </c>
      <c r="B399" s="10">
        <v>738.1</v>
      </c>
      <c r="C399" s="10">
        <v>15.9</v>
      </c>
      <c r="D399" s="10">
        <v>21.9</v>
      </c>
      <c r="E399" s="10">
        <v>20.5</v>
      </c>
      <c r="G399" s="10">
        <v>613.94000000000005</v>
      </c>
      <c r="H399" s="10">
        <v>1</v>
      </c>
      <c r="I399" s="10">
        <v>7.58</v>
      </c>
      <c r="J399" s="10">
        <v>2.0699999999999998</v>
      </c>
      <c r="L399" s="10">
        <f t="shared" si="25"/>
        <v>15.9</v>
      </c>
      <c r="M399" s="10">
        <f t="shared" si="26"/>
        <v>1</v>
      </c>
      <c r="O399" s="11">
        <v>153225.20000000001</v>
      </c>
      <c r="P399" s="11">
        <v>653.63</v>
      </c>
      <c r="Q399" s="10">
        <v>4.22</v>
      </c>
      <c r="R399" s="10">
        <v>447219.16</v>
      </c>
      <c r="S399" s="10" t="s">
        <v>677</v>
      </c>
      <c r="T399" s="10">
        <v>43.19</v>
      </c>
      <c r="U399" s="10">
        <v>0.157</v>
      </c>
      <c r="V399" s="10">
        <v>2.78</v>
      </c>
      <c r="W399" s="10">
        <v>6.07</v>
      </c>
      <c r="X399" s="10">
        <v>2.4</v>
      </c>
      <c r="Y399" s="10">
        <v>32.97</v>
      </c>
      <c r="Z399" s="10">
        <v>11.12</v>
      </c>
      <c r="AA399" s="10">
        <v>136.57</v>
      </c>
      <c r="AB399" s="10">
        <v>52.35</v>
      </c>
      <c r="AC399" s="10">
        <v>261.51</v>
      </c>
      <c r="AD399" s="10">
        <v>57.26</v>
      </c>
      <c r="AE399" s="10">
        <v>560.34</v>
      </c>
      <c r="AF399" s="10">
        <v>117.63</v>
      </c>
      <c r="AG399" s="10">
        <v>9809.58</v>
      </c>
      <c r="AH399" s="10">
        <v>499.85</v>
      </c>
      <c r="AI399" s="10">
        <v>434.35</v>
      </c>
      <c r="AJ399" s="12">
        <f t="shared" si="24"/>
        <v>0.51865298111461966</v>
      </c>
    </row>
    <row r="400" spans="1:36">
      <c r="A400" s="9" t="s">
        <v>678</v>
      </c>
      <c r="B400" s="10">
        <v>543.70000000000005</v>
      </c>
      <c r="C400" s="10">
        <v>520.20000000000005</v>
      </c>
      <c r="D400" s="10">
        <v>524.20000000000005</v>
      </c>
      <c r="E400" s="10">
        <v>538.1</v>
      </c>
      <c r="G400" s="10">
        <v>55.84</v>
      </c>
      <c r="H400" s="10">
        <v>6.02</v>
      </c>
      <c r="I400" s="10">
        <v>10.01</v>
      </c>
      <c r="J400" s="10">
        <v>15.56</v>
      </c>
      <c r="L400" s="10">
        <f t="shared" si="25"/>
        <v>520.20000000000005</v>
      </c>
      <c r="M400" s="10">
        <f t="shared" si="26"/>
        <v>6.02</v>
      </c>
      <c r="O400" s="11">
        <v>153225.20000000001</v>
      </c>
      <c r="P400" s="11">
        <v>115.83</v>
      </c>
      <c r="Q400" s="10">
        <v>2.2599999999999998</v>
      </c>
      <c r="R400" s="10">
        <v>447258.84</v>
      </c>
      <c r="S400" s="10" t="s">
        <v>271</v>
      </c>
      <c r="T400" s="10">
        <v>1.78</v>
      </c>
      <c r="U400" s="10" t="s">
        <v>667</v>
      </c>
      <c r="V400" s="10" t="s">
        <v>451</v>
      </c>
      <c r="W400" s="10">
        <v>0.59</v>
      </c>
      <c r="X400" s="10">
        <v>0.35599999999999998</v>
      </c>
      <c r="Y400" s="10">
        <v>4.1500000000000004</v>
      </c>
      <c r="Z400" s="10">
        <v>1.54</v>
      </c>
      <c r="AA400" s="10">
        <v>21.6</v>
      </c>
      <c r="AB400" s="10">
        <v>9.3000000000000007</v>
      </c>
      <c r="AC400" s="10">
        <v>52.21</v>
      </c>
      <c r="AD400" s="10">
        <v>12.49</v>
      </c>
      <c r="AE400" s="10">
        <v>130.76</v>
      </c>
      <c r="AF400" s="10">
        <v>31.99</v>
      </c>
      <c r="AG400" s="10">
        <v>9368.02</v>
      </c>
      <c r="AH400" s="10">
        <v>136.86000000000001</v>
      </c>
      <c r="AI400" s="10">
        <v>320.83999999999997</v>
      </c>
      <c r="AJ400" s="12">
        <f t="shared" si="24"/>
        <v>0.69553565770108083</v>
      </c>
    </row>
    <row r="401" spans="1:36">
      <c r="A401" s="9" t="s">
        <v>679</v>
      </c>
      <c r="B401" s="10">
        <v>906.4</v>
      </c>
      <c r="C401" s="10">
        <v>861.7</v>
      </c>
      <c r="D401" s="10">
        <v>873.9</v>
      </c>
      <c r="E401" s="10">
        <v>885.7</v>
      </c>
      <c r="G401" s="10">
        <v>73.59</v>
      </c>
      <c r="H401" s="10">
        <v>13.29</v>
      </c>
      <c r="I401" s="10">
        <v>20.37</v>
      </c>
      <c r="J401" s="10">
        <v>34.659999999999997</v>
      </c>
      <c r="L401" s="10">
        <f t="shared" si="25"/>
        <v>861.7</v>
      </c>
      <c r="M401" s="10">
        <f t="shared" si="26"/>
        <v>13.29</v>
      </c>
      <c r="O401" s="11">
        <v>153225.20000000001</v>
      </c>
      <c r="P401" s="11">
        <v>261.60000000000002</v>
      </c>
      <c r="Q401" s="10">
        <v>3.14</v>
      </c>
      <c r="R401" s="10">
        <v>449052.13</v>
      </c>
      <c r="S401" s="10" t="s">
        <v>271</v>
      </c>
      <c r="T401" s="10">
        <v>3.12</v>
      </c>
      <c r="U401" s="10">
        <v>0.19900000000000001</v>
      </c>
      <c r="V401" s="10">
        <v>3.34</v>
      </c>
      <c r="W401" s="10">
        <v>6.71</v>
      </c>
      <c r="X401" s="10">
        <v>1.24</v>
      </c>
      <c r="Y401" s="10">
        <v>36.909999999999997</v>
      </c>
      <c r="Z401" s="10">
        <v>11.55</v>
      </c>
      <c r="AA401" s="10">
        <v>131.34</v>
      </c>
      <c r="AB401" s="10">
        <v>45.82</v>
      </c>
      <c r="AC401" s="10">
        <v>199.63</v>
      </c>
      <c r="AD401" s="10">
        <v>37.159999999999997</v>
      </c>
      <c r="AE401" s="10">
        <v>314.54000000000002</v>
      </c>
      <c r="AF401" s="10">
        <v>61.05</v>
      </c>
      <c r="AG401" s="10">
        <v>9115.74</v>
      </c>
      <c r="AH401" s="10">
        <v>49.89</v>
      </c>
      <c r="AI401" s="10">
        <v>98.73</v>
      </c>
      <c r="AJ401" s="12">
        <f t="shared" si="24"/>
        <v>0.24088394681515948</v>
      </c>
    </row>
    <row r="402" spans="1:36">
      <c r="A402" s="9" t="s">
        <v>680</v>
      </c>
      <c r="B402" s="10">
        <v>137.1</v>
      </c>
      <c r="C402" s="10">
        <v>65.7</v>
      </c>
      <c r="D402" s="10">
        <v>67.599999999999994</v>
      </c>
      <c r="E402" s="10">
        <v>67.5</v>
      </c>
      <c r="G402" s="10">
        <v>115.24</v>
      </c>
      <c r="H402" s="10">
        <v>1.03</v>
      </c>
      <c r="I402" s="10">
        <v>3.19</v>
      </c>
      <c r="J402" s="10">
        <v>2.44</v>
      </c>
      <c r="L402" s="10">
        <f t="shared" si="25"/>
        <v>65.7</v>
      </c>
      <c r="M402" s="10">
        <f t="shared" si="26"/>
        <v>1.03</v>
      </c>
      <c r="O402" s="11">
        <v>153225.20000000001</v>
      </c>
      <c r="P402" s="11">
        <v>586.1</v>
      </c>
      <c r="Q402" s="10">
        <v>4.38</v>
      </c>
      <c r="R402" s="10">
        <v>447231.47</v>
      </c>
      <c r="S402" s="10" t="s">
        <v>220</v>
      </c>
      <c r="T402" s="10">
        <v>51.85</v>
      </c>
      <c r="U402" s="10" t="s">
        <v>24</v>
      </c>
      <c r="V402" s="10">
        <v>1.55</v>
      </c>
      <c r="W402" s="10">
        <v>4.2</v>
      </c>
      <c r="X402" s="10">
        <v>1.43</v>
      </c>
      <c r="Y402" s="10">
        <v>30.97</v>
      </c>
      <c r="Z402" s="10">
        <v>12.2</v>
      </c>
      <c r="AA402" s="10">
        <v>164.28</v>
      </c>
      <c r="AB402" s="10">
        <v>65.44</v>
      </c>
      <c r="AC402" s="10">
        <v>342.79</v>
      </c>
      <c r="AD402" s="10">
        <v>75.260000000000005</v>
      </c>
      <c r="AE402" s="10">
        <v>739.23</v>
      </c>
      <c r="AF402" s="10">
        <v>153.1</v>
      </c>
      <c r="AG402" s="10">
        <v>11917.44</v>
      </c>
      <c r="AH402" s="10">
        <v>744.69</v>
      </c>
      <c r="AI402" s="10">
        <v>1228.45</v>
      </c>
      <c r="AJ402" s="12">
        <f t="shared" si="24"/>
        <v>0.38331891082803943</v>
      </c>
    </row>
    <row r="403" spans="1:36">
      <c r="A403" s="9" t="s">
        <v>681</v>
      </c>
      <c r="B403" s="10">
        <v>0.1</v>
      </c>
      <c r="C403" s="10">
        <v>21.9</v>
      </c>
      <c r="D403" s="10">
        <v>21.2</v>
      </c>
      <c r="E403" s="10">
        <v>20.5</v>
      </c>
      <c r="G403" s="10">
        <v>918.2</v>
      </c>
      <c r="H403" s="10">
        <v>1.55</v>
      </c>
      <c r="I403" s="10">
        <v>11.48</v>
      </c>
      <c r="J403" s="10">
        <v>2.2400000000000002</v>
      </c>
      <c r="L403" s="10">
        <f t="shared" si="25"/>
        <v>21.9</v>
      </c>
      <c r="M403" s="10">
        <f t="shared" si="26"/>
        <v>1.55</v>
      </c>
      <c r="O403" s="11">
        <v>153225.20000000001</v>
      </c>
      <c r="P403" s="11">
        <v>313.58</v>
      </c>
      <c r="Q403" s="10">
        <v>10.14</v>
      </c>
      <c r="R403" s="10">
        <v>441877.66</v>
      </c>
      <c r="S403" s="10" t="s">
        <v>534</v>
      </c>
      <c r="T403" s="10">
        <v>71.41</v>
      </c>
      <c r="U403" s="10">
        <v>0.42</v>
      </c>
      <c r="V403" s="10">
        <v>6.58</v>
      </c>
      <c r="W403" s="10">
        <v>10.39</v>
      </c>
      <c r="X403" s="10">
        <v>4.29</v>
      </c>
      <c r="Y403" s="10">
        <v>48.91</v>
      </c>
      <c r="Z403" s="10">
        <v>13.52</v>
      </c>
      <c r="AA403" s="10">
        <v>146.07</v>
      </c>
      <c r="AB403" s="10">
        <v>50.04</v>
      </c>
      <c r="AC403" s="10">
        <v>228.58</v>
      </c>
      <c r="AD403" s="10">
        <v>45.47</v>
      </c>
      <c r="AE403" s="10">
        <v>412.79</v>
      </c>
      <c r="AF403" s="10">
        <v>85.33</v>
      </c>
      <c r="AG403" s="10">
        <v>7523.8</v>
      </c>
      <c r="AH403" s="10">
        <v>675.26</v>
      </c>
      <c r="AI403" s="10">
        <v>319.99</v>
      </c>
      <c r="AJ403" s="12">
        <f t="shared" si="24"/>
        <v>0.58179521207772722</v>
      </c>
    </row>
    <row r="404" spans="1:36">
      <c r="A404" s="9" t="s">
        <v>682</v>
      </c>
      <c r="B404" s="10">
        <v>454.9</v>
      </c>
      <c r="C404" s="10">
        <v>337.7</v>
      </c>
      <c r="D404" s="10">
        <v>352.8</v>
      </c>
      <c r="E404" s="10">
        <v>343.4</v>
      </c>
      <c r="G404" s="10">
        <v>119.07</v>
      </c>
      <c r="H404" s="10">
        <v>6.68</v>
      </c>
      <c r="I404" s="10">
        <v>15.72</v>
      </c>
      <c r="J404" s="10">
        <v>11.79</v>
      </c>
      <c r="L404" s="10">
        <f t="shared" si="25"/>
        <v>337.7</v>
      </c>
      <c r="M404" s="10">
        <f t="shared" si="26"/>
        <v>6.68</v>
      </c>
      <c r="O404" s="11">
        <v>153225.20000000001</v>
      </c>
      <c r="P404" s="11">
        <v>697.59</v>
      </c>
      <c r="Q404" s="10">
        <v>5.84</v>
      </c>
      <c r="R404" s="10">
        <v>428421.13</v>
      </c>
      <c r="S404" s="10" t="s">
        <v>163</v>
      </c>
      <c r="T404" s="10">
        <v>27.79</v>
      </c>
      <c r="U404" s="10">
        <v>0.53</v>
      </c>
      <c r="V404" s="10">
        <v>8.99</v>
      </c>
      <c r="W404" s="10">
        <v>17.09</v>
      </c>
      <c r="X404" s="10">
        <v>5.09</v>
      </c>
      <c r="Y404" s="10">
        <v>80.12</v>
      </c>
      <c r="Z404" s="10">
        <v>24.43</v>
      </c>
      <c r="AA404" s="10">
        <v>287.31</v>
      </c>
      <c r="AB404" s="10">
        <v>100.64</v>
      </c>
      <c r="AC404" s="10">
        <v>476.42</v>
      </c>
      <c r="AD404" s="10">
        <v>95.67</v>
      </c>
      <c r="AE404" s="10">
        <v>848.18</v>
      </c>
      <c r="AF404" s="10">
        <v>168.16</v>
      </c>
      <c r="AG404" s="10">
        <v>8873.4699999999993</v>
      </c>
      <c r="AH404" s="10">
        <v>281.37</v>
      </c>
      <c r="AI404" s="10">
        <v>270.17</v>
      </c>
      <c r="AJ404" s="12">
        <f t="shared" si="24"/>
        <v>0.42052879287588352</v>
      </c>
    </row>
    <row r="405" spans="1:36">
      <c r="A405" s="9" t="s">
        <v>683</v>
      </c>
      <c r="B405" s="10">
        <v>308.8</v>
      </c>
      <c r="C405" s="10">
        <v>48.2</v>
      </c>
      <c r="D405" s="10">
        <v>53.7</v>
      </c>
      <c r="E405" s="10">
        <v>52.1</v>
      </c>
      <c r="G405" s="10">
        <v>230.44</v>
      </c>
      <c r="H405" s="10">
        <v>1.2</v>
      </c>
      <c r="I405" s="10">
        <v>5.57</v>
      </c>
      <c r="J405" s="10">
        <v>3.65</v>
      </c>
      <c r="L405" s="10">
        <f t="shared" si="25"/>
        <v>48.2</v>
      </c>
      <c r="M405" s="10">
        <f t="shared" si="26"/>
        <v>1.2</v>
      </c>
      <c r="O405" s="11">
        <v>153225.20000000001</v>
      </c>
      <c r="P405" s="11">
        <v>349.64</v>
      </c>
      <c r="Q405" s="10">
        <v>3.17</v>
      </c>
      <c r="R405" s="10">
        <v>453791</v>
      </c>
      <c r="S405" s="10" t="s">
        <v>233</v>
      </c>
      <c r="T405" s="10">
        <v>23.76</v>
      </c>
      <c r="U405" s="10" t="s">
        <v>118</v>
      </c>
      <c r="V405" s="10">
        <v>1.63</v>
      </c>
      <c r="W405" s="10">
        <v>4.2300000000000004</v>
      </c>
      <c r="X405" s="10">
        <v>0.22500000000000001</v>
      </c>
      <c r="Y405" s="10">
        <v>26.4</v>
      </c>
      <c r="Z405" s="10">
        <v>9.49</v>
      </c>
      <c r="AA405" s="10">
        <v>125.44</v>
      </c>
      <c r="AB405" s="10">
        <v>50.37</v>
      </c>
      <c r="AC405" s="10">
        <v>247.21</v>
      </c>
      <c r="AD405" s="10">
        <v>52.35</v>
      </c>
      <c r="AE405" s="10">
        <v>487.71</v>
      </c>
      <c r="AF405" s="10">
        <v>98.23</v>
      </c>
      <c r="AG405" s="10">
        <v>11611.77</v>
      </c>
      <c r="AH405" s="10">
        <v>352.5</v>
      </c>
      <c r="AI405" s="10">
        <v>663.98</v>
      </c>
      <c r="AJ405" s="12">
        <f t="shared" si="24"/>
        <v>6.509233139974803E-2</v>
      </c>
    </row>
    <row r="406" spans="1:36">
      <c r="A406" s="9" t="s">
        <v>684</v>
      </c>
      <c r="B406" s="10">
        <v>0.1</v>
      </c>
      <c r="C406" s="10">
        <v>19.8</v>
      </c>
      <c r="D406" s="10">
        <v>18.899999999999999</v>
      </c>
      <c r="E406" s="10">
        <v>22.5</v>
      </c>
      <c r="G406" s="10">
        <v>764.71</v>
      </c>
      <c r="H406" s="10">
        <v>1.19</v>
      </c>
      <c r="I406" s="10">
        <v>8.5399999999999991</v>
      </c>
      <c r="J406" s="10">
        <v>3.21</v>
      </c>
      <c r="L406" s="10">
        <f t="shared" si="25"/>
        <v>19.8</v>
      </c>
      <c r="M406" s="10">
        <f t="shared" si="26"/>
        <v>1.19</v>
      </c>
      <c r="O406" s="11">
        <v>153225.20000000001</v>
      </c>
      <c r="P406" s="11">
        <v>108.82</v>
      </c>
      <c r="Q406" s="10">
        <v>2.48</v>
      </c>
      <c r="R406" s="10">
        <v>459002.41</v>
      </c>
      <c r="S406" s="10" t="s">
        <v>98</v>
      </c>
      <c r="T406" s="10">
        <v>26.76</v>
      </c>
      <c r="U406" s="10" t="s">
        <v>328</v>
      </c>
      <c r="V406" s="10" t="s">
        <v>451</v>
      </c>
      <c r="W406" s="10">
        <v>1.38</v>
      </c>
      <c r="X406" s="10">
        <v>0.52300000000000002</v>
      </c>
      <c r="Y406" s="10">
        <v>8.02</v>
      </c>
      <c r="Z406" s="10">
        <v>2.44</v>
      </c>
      <c r="AA406" s="10">
        <v>32.450000000000003</v>
      </c>
      <c r="AB406" s="10">
        <v>13.72</v>
      </c>
      <c r="AC406" s="10">
        <v>75.81</v>
      </c>
      <c r="AD406" s="10">
        <v>18.239999999999998</v>
      </c>
      <c r="AE406" s="10">
        <v>196.19</v>
      </c>
      <c r="AF406" s="10">
        <v>46.63</v>
      </c>
      <c r="AG406" s="10">
        <v>11241.21</v>
      </c>
      <c r="AH406" s="10">
        <v>327.64</v>
      </c>
      <c r="AI406" s="10">
        <v>367.51</v>
      </c>
      <c r="AJ406" s="12">
        <f t="shared" si="24"/>
        <v>0.48061178670409876</v>
      </c>
    </row>
    <row r="407" spans="1:36">
      <c r="A407" s="9" t="s">
        <v>685</v>
      </c>
      <c r="B407" s="10">
        <v>623.20000000000005</v>
      </c>
      <c r="C407" s="10">
        <v>174.1</v>
      </c>
      <c r="D407" s="10">
        <v>208.8</v>
      </c>
      <c r="E407" s="10">
        <v>180.1</v>
      </c>
      <c r="G407" s="10">
        <v>149.94999999999999</v>
      </c>
      <c r="H407" s="10">
        <v>4.18</v>
      </c>
      <c r="I407" s="10">
        <v>13.11</v>
      </c>
      <c r="J407" s="10">
        <v>7.09</v>
      </c>
      <c r="L407" s="10">
        <f t="shared" si="25"/>
        <v>174.1</v>
      </c>
      <c r="M407" s="10">
        <f t="shared" si="26"/>
        <v>4.18</v>
      </c>
      <c r="O407" s="11">
        <v>153225.20000000001</v>
      </c>
      <c r="P407" s="11">
        <v>529.76</v>
      </c>
      <c r="Q407" s="10">
        <v>11.9</v>
      </c>
      <c r="R407" s="10">
        <v>461978.25</v>
      </c>
      <c r="S407" s="10" t="s">
        <v>9</v>
      </c>
      <c r="T407" s="10">
        <v>26.24</v>
      </c>
      <c r="U407" s="10">
        <v>0.22900000000000001</v>
      </c>
      <c r="V407" s="10">
        <v>3.23</v>
      </c>
      <c r="W407" s="10">
        <v>6.76</v>
      </c>
      <c r="X407" s="10">
        <v>2</v>
      </c>
      <c r="Y407" s="10">
        <v>40.03</v>
      </c>
      <c r="Z407" s="10">
        <v>13.56</v>
      </c>
      <c r="AA407" s="10">
        <v>171.78</v>
      </c>
      <c r="AB407" s="10">
        <v>67.959999999999994</v>
      </c>
      <c r="AC407" s="10">
        <v>338.46</v>
      </c>
      <c r="AD407" s="10">
        <v>73.39</v>
      </c>
      <c r="AE407" s="10">
        <v>701.64</v>
      </c>
      <c r="AF407" s="10">
        <v>148.16999999999999</v>
      </c>
      <c r="AG407" s="10">
        <v>10210.75</v>
      </c>
      <c r="AH407" s="10">
        <v>243.19</v>
      </c>
      <c r="AI407" s="10">
        <v>214.48</v>
      </c>
      <c r="AJ407" s="12">
        <f t="shared" si="24"/>
        <v>0.37169208107049501</v>
      </c>
    </row>
    <row r="408" spans="1:36">
      <c r="A408" s="9" t="s">
        <v>686</v>
      </c>
      <c r="B408" s="10">
        <v>593.20000000000005</v>
      </c>
      <c r="C408" s="10">
        <v>669.2</v>
      </c>
      <c r="D408" s="10">
        <v>651.6</v>
      </c>
      <c r="E408" s="10">
        <v>693.7</v>
      </c>
      <c r="G408" s="10">
        <v>65.89</v>
      </c>
      <c r="H408" s="10">
        <v>9.68</v>
      </c>
      <c r="I408" s="10">
        <v>14.04</v>
      </c>
      <c r="J408" s="10">
        <v>21.16</v>
      </c>
      <c r="L408" s="10">
        <f t="shared" si="25"/>
        <v>669.2</v>
      </c>
      <c r="M408" s="10">
        <f t="shared" si="26"/>
        <v>9.68</v>
      </c>
      <c r="O408" s="11">
        <v>153225.20000000001</v>
      </c>
      <c r="P408" s="11">
        <v>331.9</v>
      </c>
      <c r="Q408" s="10">
        <v>5.63</v>
      </c>
      <c r="R408" s="10">
        <v>419785.97</v>
      </c>
      <c r="S408" s="10">
        <v>0.3</v>
      </c>
      <c r="T408" s="10">
        <v>43.35</v>
      </c>
      <c r="U408" s="10">
        <v>0.28999999999999998</v>
      </c>
      <c r="V408" s="10">
        <v>4.16</v>
      </c>
      <c r="W408" s="10">
        <v>7.75</v>
      </c>
      <c r="X408" s="10">
        <v>2.0499999999999998</v>
      </c>
      <c r="Y408" s="10">
        <v>31.8</v>
      </c>
      <c r="Z408" s="10">
        <v>8.98</v>
      </c>
      <c r="AA408" s="10">
        <v>95.6</v>
      </c>
      <c r="AB408" s="10">
        <v>32.04</v>
      </c>
      <c r="AC408" s="10">
        <v>142.69999999999999</v>
      </c>
      <c r="AD408" s="10">
        <v>26.57</v>
      </c>
      <c r="AE408" s="10">
        <v>240.01</v>
      </c>
      <c r="AF408" s="10">
        <v>45.92</v>
      </c>
      <c r="AG408" s="10">
        <v>9730.44</v>
      </c>
      <c r="AH408" s="10">
        <v>229.23</v>
      </c>
      <c r="AI408" s="10">
        <v>374.27</v>
      </c>
      <c r="AJ408" s="12">
        <f t="shared" si="24"/>
        <v>0.39921688873569544</v>
      </c>
    </row>
    <row r="409" spans="1:36">
      <c r="A409" s="9" t="s">
        <v>687</v>
      </c>
      <c r="B409" s="10">
        <v>0.1</v>
      </c>
      <c r="C409" s="10">
        <v>18.100000000000001</v>
      </c>
      <c r="D409" s="10">
        <v>15</v>
      </c>
      <c r="E409" s="10">
        <v>17.5</v>
      </c>
      <c r="G409" s="10">
        <v>313.20999999999998</v>
      </c>
      <c r="H409" s="10">
        <v>0.84</v>
      </c>
      <c r="I409" s="10">
        <v>5.49</v>
      </c>
      <c r="J409" s="10">
        <v>1.84</v>
      </c>
      <c r="L409" s="10">
        <f t="shared" si="25"/>
        <v>18.100000000000001</v>
      </c>
      <c r="M409" s="10">
        <f t="shared" si="26"/>
        <v>0.84</v>
      </c>
      <c r="O409" s="11">
        <v>153225.20000000001</v>
      </c>
      <c r="P409" s="11">
        <v>309.16000000000003</v>
      </c>
      <c r="Q409" s="10">
        <v>3.17</v>
      </c>
      <c r="R409" s="10">
        <v>418006</v>
      </c>
      <c r="S409" s="10" t="s">
        <v>167</v>
      </c>
      <c r="T409" s="10">
        <v>43.95</v>
      </c>
      <c r="U409" s="10" t="s">
        <v>641</v>
      </c>
      <c r="V409" s="10">
        <v>1.38</v>
      </c>
      <c r="W409" s="10">
        <v>2.71</v>
      </c>
      <c r="X409" s="10">
        <v>1.07</v>
      </c>
      <c r="Y409" s="10">
        <v>14.04</v>
      </c>
      <c r="Z409" s="10">
        <v>3.98</v>
      </c>
      <c r="AA409" s="10">
        <v>50.37</v>
      </c>
      <c r="AB409" s="10">
        <v>19.170000000000002</v>
      </c>
      <c r="AC409" s="10">
        <v>99.74</v>
      </c>
      <c r="AD409" s="10">
        <v>22.52</v>
      </c>
      <c r="AE409" s="10">
        <v>241.8</v>
      </c>
      <c r="AF409" s="10">
        <v>54.79</v>
      </c>
      <c r="AG409" s="10">
        <v>9910.93</v>
      </c>
      <c r="AH409" s="10">
        <v>760.71</v>
      </c>
      <c r="AI409" s="10">
        <v>658.37</v>
      </c>
      <c r="AJ409" s="12">
        <f t="shared" si="24"/>
        <v>0.53031637114719288</v>
      </c>
    </row>
    <row r="410" spans="1:36">
      <c r="A410" s="9" t="s">
        <v>688</v>
      </c>
      <c r="B410" s="10">
        <v>2573.6</v>
      </c>
      <c r="C410" s="10">
        <v>83.4</v>
      </c>
      <c r="D410" s="10">
        <v>272.60000000000002</v>
      </c>
      <c r="E410" s="10">
        <v>176.8</v>
      </c>
      <c r="G410" s="10">
        <v>118.71</v>
      </c>
      <c r="H410" s="10">
        <v>3.14</v>
      </c>
      <c r="I410" s="10">
        <v>15.37</v>
      </c>
      <c r="J410" s="10">
        <v>10.38</v>
      </c>
      <c r="L410" s="10">
        <f t="shared" si="25"/>
        <v>83.4</v>
      </c>
      <c r="M410" s="10">
        <f t="shared" si="26"/>
        <v>3.14</v>
      </c>
      <c r="O410" s="11">
        <v>153225.20000000001</v>
      </c>
      <c r="P410" s="11">
        <v>310.08</v>
      </c>
      <c r="Q410" s="10">
        <v>11.04</v>
      </c>
      <c r="R410" s="10">
        <v>454363.03</v>
      </c>
      <c r="S410" s="10" t="s">
        <v>348</v>
      </c>
      <c r="T410" s="10">
        <v>13.19</v>
      </c>
      <c r="U410" s="10" t="s">
        <v>143</v>
      </c>
      <c r="V410" s="10">
        <v>1.7</v>
      </c>
      <c r="W410" s="10">
        <v>2.56</v>
      </c>
      <c r="X410" s="10">
        <v>0.55500000000000005</v>
      </c>
      <c r="Y410" s="10">
        <v>13</v>
      </c>
      <c r="Z410" s="10">
        <v>4.13</v>
      </c>
      <c r="AA410" s="10">
        <v>51.54</v>
      </c>
      <c r="AB410" s="10">
        <v>19.87</v>
      </c>
      <c r="AC410" s="10">
        <v>100.96</v>
      </c>
      <c r="AD410" s="10">
        <v>22.23</v>
      </c>
      <c r="AE410" s="10">
        <v>216.47</v>
      </c>
      <c r="AF410" s="10">
        <v>46.2</v>
      </c>
      <c r="AG410" s="10">
        <v>10187.25</v>
      </c>
      <c r="AH410" s="10">
        <v>141.72</v>
      </c>
      <c r="AI410" s="10">
        <v>194.26</v>
      </c>
      <c r="AJ410" s="12">
        <f t="shared" si="24"/>
        <v>0.29411744201410328</v>
      </c>
    </row>
    <row r="411" spans="1:36">
      <c r="A411" s="9" t="s">
        <v>689</v>
      </c>
      <c r="B411" s="10">
        <v>3005.9</v>
      </c>
      <c r="C411" s="10">
        <v>23</v>
      </c>
      <c r="D411" s="10">
        <v>106.2</v>
      </c>
      <c r="E411" s="10">
        <v>39.9</v>
      </c>
      <c r="G411" s="10">
        <v>359.39</v>
      </c>
      <c r="H411" s="10">
        <v>3.45</v>
      </c>
      <c r="I411" s="10">
        <v>20.82</v>
      </c>
      <c r="J411" s="10">
        <v>8.6</v>
      </c>
      <c r="L411" s="10">
        <f t="shared" si="25"/>
        <v>23</v>
      </c>
      <c r="M411" s="10">
        <f t="shared" si="26"/>
        <v>3.45</v>
      </c>
      <c r="O411" s="11">
        <v>153225.20000000001</v>
      </c>
      <c r="P411" s="11">
        <v>327.01</v>
      </c>
      <c r="Q411" s="10">
        <v>13.24</v>
      </c>
      <c r="R411" s="10">
        <v>402581.16</v>
      </c>
      <c r="S411" s="10">
        <v>0.28000000000000003</v>
      </c>
      <c r="T411" s="10">
        <v>18.940000000000001</v>
      </c>
      <c r="U411" s="10" t="s">
        <v>221</v>
      </c>
      <c r="V411" s="10">
        <v>1.61</v>
      </c>
      <c r="W411" s="10">
        <v>2.2999999999999998</v>
      </c>
      <c r="X411" s="10">
        <v>1.33</v>
      </c>
      <c r="Y411" s="10">
        <v>17.48</v>
      </c>
      <c r="Z411" s="10">
        <v>5.25</v>
      </c>
      <c r="AA411" s="10">
        <v>67.55</v>
      </c>
      <c r="AB411" s="10">
        <v>25.48</v>
      </c>
      <c r="AC411" s="10">
        <v>131.13999999999999</v>
      </c>
      <c r="AD411" s="10">
        <v>28.28</v>
      </c>
      <c r="AE411" s="10">
        <v>278.8</v>
      </c>
      <c r="AF411" s="10">
        <v>60.6</v>
      </c>
      <c r="AG411" s="10">
        <v>7967</v>
      </c>
      <c r="AH411" s="10">
        <v>115.63</v>
      </c>
      <c r="AI411" s="10">
        <v>117.41</v>
      </c>
      <c r="AJ411" s="12">
        <f t="shared" si="24"/>
        <v>0.6412634167495086</v>
      </c>
    </row>
    <row r="412" spans="1:36">
      <c r="A412" s="9" t="s">
        <v>690</v>
      </c>
      <c r="B412" s="10">
        <v>1022.5</v>
      </c>
      <c r="C412" s="10">
        <v>1021.1</v>
      </c>
      <c r="D412" s="10">
        <v>1021</v>
      </c>
      <c r="E412" s="10">
        <v>1011.1</v>
      </c>
      <c r="G412" s="10">
        <v>133.33000000000001</v>
      </c>
      <c r="H412" s="10">
        <v>24.66</v>
      </c>
      <c r="I412" s="10">
        <v>42.79</v>
      </c>
      <c r="J412" s="10">
        <v>49.98</v>
      </c>
      <c r="L412" s="10">
        <f t="shared" si="25"/>
        <v>1022.5</v>
      </c>
      <c r="M412" s="10">
        <f t="shared" si="26"/>
        <v>133.33000000000001</v>
      </c>
      <c r="O412" s="11">
        <v>153225.20000000001</v>
      </c>
      <c r="P412" s="11">
        <v>190.55</v>
      </c>
      <c r="Q412" s="10">
        <v>14.46</v>
      </c>
      <c r="R412" s="10">
        <v>455362.75</v>
      </c>
      <c r="S412" s="10" t="s">
        <v>318</v>
      </c>
      <c r="T412" s="10">
        <v>4.29</v>
      </c>
      <c r="U412" s="10" t="s">
        <v>174</v>
      </c>
      <c r="V412" s="10" t="s">
        <v>52</v>
      </c>
      <c r="W412" s="10">
        <v>1.26</v>
      </c>
      <c r="X412" s="10">
        <v>0.32300000000000001</v>
      </c>
      <c r="Y412" s="10">
        <v>7.99</v>
      </c>
      <c r="Z412" s="10">
        <v>2.71</v>
      </c>
      <c r="AA412" s="10">
        <v>33.69</v>
      </c>
      <c r="AB412" s="10">
        <v>12.98</v>
      </c>
      <c r="AC412" s="10">
        <v>63.06</v>
      </c>
      <c r="AD412" s="10">
        <v>12.69</v>
      </c>
      <c r="AE412" s="10">
        <v>117.23</v>
      </c>
      <c r="AF412" s="10">
        <v>23.75</v>
      </c>
      <c r="AG412" s="10">
        <v>8586.4699999999993</v>
      </c>
      <c r="AH412" s="10">
        <v>30.79</v>
      </c>
      <c r="AI412" s="10">
        <v>33.26</v>
      </c>
      <c r="AJ412" s="12">
        <f t="shared" si="24"/>
        <v>0.3112170028719386</v>
      </c>
    </row>
    <row r="413" spans="1:36">
      <c r="A413" s="9" t="s">
        <v>691</v>
      </c>
      <c r="B413" s="10">
        <v>192.1</v>
      </c>
      <c r="C413" s="10">
        <v>198.7</v>
      </c>
      <c r="D413" s="10">
        <v>198</v>
      </c>
      <c r="E413" s="10">
        <v>195.2</v>
      </c>
      <c r="G413" s="10">
        <v>68.97</v>
      </c>
      <c r="H413" s="10">
        <v>2.41</v>
      </c>
      <c r="I413" s="10">
        <v>5.14</v>
      </c>
      <c r="J413" s="10">
        <v>6.45</v>
      </c>
      <c r="L413" s="10">
        <f t="shared" si="25"/>
        <v>198.7</v>
      </c>
      <c r="M413" s="10">
        <f t="shared" si="26"/>
        <v>2.41</v>
      </c>
      <c r="O413" s="11">
        <v>153225.20000000001</v>
      </c>
      <c r="P413" s="11">
        <v>288.81</v>
      </c>
      <c r="Q413" s="10">
        <v>2.2999999999999998</v>
      </c>
      <c r="R413" s="10">
        <v>448520.03</v>
      </c>
      <c r="S413" s="10" t="s">
        <v>371</v>
      </c>
      <c r="T413" s="10">
        <v>13.47</v>
      </c>
      <c r="U413" s="10" t="s">
        <v>186</v>
      </c>
      <c r="V413" s="10" t="s">
        <v>156</v>
      </c>
      <c r="W413" s="10">
        <v>2.33</v>
      </c>
      <c r="X413" s="10">
        <v>0.86</v>
      </c>
      <c r="Y413" s="10">
        <v>20.190000000000001</v>
      </c>
      <c r="Z413" s="10">
        <v>7.83</v>
      </c>
      <c r="AA413" s="10">
        <v>109.62</v>
      </c>
      <c r="AB413" s="10">
        <v>46.24</v>
      </c>
      <c r="AC413" s="10">
        <v>253.27</v>
      </c>
      <c r="AD413" s="10">
        <v>58.12</v>
      </c>
      <c r="AE413" s="10">
        <v>578.27</v>
      </c>
      <c r="AF413" s="10">
        <v>126.41</v>
      </c>
      <c r="AG413" s="10">
        <v>10982.68</v>
      </c>
      <c r="AH413" s="10">
        <v>295.48</v>
      </c>
      <c r="AI413" s="10">
        <v>731.45</v>
      </c>
      <c r="AJ413" s="12">
        <f t="shared" si="24"/>
        <v>0.38332909792397735</v>
      </c>
    </row>
    <row r="414" spans="1:36">
      <c r="A414" s="9" t="s">
        <v>692</v>
      </c>
      <c r="B414" s="10">
        <v>1956.4</v>
      </c>
      <c r="C414" s="10">
        <v>1938.1</v>
      </c>
      <c r="D414" s="10">
        <v>1946.2</v>
      </c>
      <c r="E414" s="10">
        <v>1949.8</v>
      </c>
      <c r="G414" s="10">
        <v>25.52</v>
      </c>
      <c r="H414" s="10">
        <v>19.850000000000001</v>
      </c>
      <c r="I414" s="10">
        <v>11.89</v>
      </c>
      <c r="J414" s="10">
        <v>41.55</v>
      </c>
      <c r="L414" s="10">
        <f t="shared" si="25"/>
        <v>1956.4</v>
      </c>
      <c r="M414" s="10">
        <f t="shared" si="26"/>
        <v>25.52</v>
      </c>
      <c r="O414" s="11">
        <v>153225.20000000001</v>
      </c>
      <c r="P414" s="11">
        <v>105.96</v>
      </c>
      <c r="Q414" s="10">
        <v>1.93</v>
      </c>
      <c r="R414" s="10">
        <v>454810.44</v>
      </c>
      <c r="S414" s="10" t="s">
        <v>214</v>
      </c>
      <c r="T414" s="10">
        <v>3.49</v>
      </c>
      <c r="U414" s="10" t="s">
        <v>58</v>
      </c>
      <c r="V414" s="10" t="s">
        <v>32</v>
      </c>
      <c r="W414" s="10">
        <v>0.47</v>
      </c>
      <c r="X414" s="10">
        <v>0.13500000000000001</v>
      </c>
      <c r="Y414" s="10">
        <v>1.7</v>
      </c>
      <c r="Z414" s="10">
        <v>0.56999999999999995</v>
      </c>
      <c r="AA414" s="10">
        <v>6.88</v>
      </c>
      <c r="AB414" s="10">
        <v>2.84</v>
      </c>
      <c r="AC414" s="10">
        <v>15.99</v>
      </c>
      <c r="AD414" s="10">
        <v>3.93</v>
      </c>
      <c r="AE414" s="10">
        <v>43.9</v>
      </c>
      <c r="AF414" s="10">
        <v>11.17</v>
      </c>
      <c r="AG414" s="10">
        <v>9882.7099999999991</v>
      </c>
      <c r="AH414" s="10">
        <v>93.92</v>
      </c>
      <c r="AI414" s="10">
        <v>158.03</v>
      </c>
      <c r="AJ414" s="12">
        <f t="shared" si="24"/>
        <v>0.46172122020634687</v>
      </c>
    </row>
    <row r="415" spans="1:36">
      <c r="A415" s="9" t="s">
        <v>693</v>
      </c>
      <c r="B415" s="10">
        <v>0.1</v>
      </c>
      <c r="C415" s="10">
        <v>17.8</v>
      </c>
      <c r="D415" s="10">
        <v>13</v>
      </c>
      <c r="E415" s="10">
        <v>17.100000000000001</v>
      </c>
      <c r="G415" s="10">
        <v>157.63999999999999</v>
      </c>
      <c r="H415" s="10">
        <v>0.91</v>
      </c>
      <c r="I415" s="10">
        <v>5.83</v>
      </c>
      <c r="J415" s="10">
        <v>2.0099999999999998</v>
      </c>
      <c r="L415" s="10">
        <f t="shared" si="25"/>
        <v>17.8</v>
      </c>
      <c r="M415" s="10">
        <f t="shared" si="26"/>
        <v>0.91</v>
      </c>
      <c r="O415" s="11">
        <v>153225.20000000001</v>
      </c>
      <c r="P415" s="11">
        <v>148.19999999999999</v>
      </c>
      <c r="Q415" s="10">
        <v>2.48</v>
      </c>
      <c r="R415" s="10">
        <v>446227.91</v>
      </c>
      <c r="S415" s="10" t="s">
        <v>328</v>
      </c>
      <c r="T415" s="10">
        <v>42.34</v>
      </c>
      <c r="U415" s="10" t="s">
        <v>94</v>
      </c>
      <c r="V415" s="10" t="s">
        <v>85</v>
      </c>
      <c r="W415" s="10">
        <v>1.93</v>
      </c>
      <c r="X415" s="10">
        <v>0.78</v>
      </c>
      <c r="Y415" s="10">
        <v>11.22</v>
      </c>
      <c r="Z415" s="10">
        <v>3.73</v>
      </c>
      <c r="AA415" s="10">
        <v>49.57</v>
      </c>
      <c r="AB415" s="10">
        <v>20.85</v>
      </c>
      <c r="AC415" s="10">
        <v>116.37</v>
      </c>
      <c r="AD415" s="10">
        <v>27.71</v>
      </c>
      <c r="AE415" s="10">
        <v>300.01</v>
      </c>
      <c r="AF415" s="10">
        <v>71.19</v>
      </c>
      <c r="AG415" s="10">
        <v>10697.36</v>
      </c>
      <c r="AH415" s="10">
        <v>613.91</v>
      </c>
      <c r="AI415" s="10">
        <v>589.34</v>
      </c>
      <c r="AJ415" s="12">
        <f t="shared" si="24"/>
        <v>0.51243522491546001</v>
      </c>
    </row>
    <row r="416" spans="1:36">
      <c r="A416" s="9" t="s">
        <v>694</v>
      </c>
      <c r="B416" s="10">
        <v>386</v>
      </c>
      <c r="C416" s="10">
        <v>308.60000000000002</v>
      </c>
      <c r="D416" s="10">
        <v>317.60000000000002</v>
      </c>
      <c r="E416" s="10">
        <v>344.6</v>
      </c>
      <c r="G416" s="10">
        <v>103.7</v>
      </c>
      <c r="H416" s="10">
        <v>5.76</v>
      </c>
      <c r="I416" s="10">
        <v>12.3</v>
      </c>
      <c r="J416" s="10">
        <v>13.07</v>
      </c>
      <c r="L416" s="10">
        <f t="shared" si="25"/>
        <v>308.60000000000002</v>
      </c>
      <c r="M416" s="10">
        <f t="shared" si="26"/>
        <v>5.76</v>
      </c>
      <c r="O416" s="11">
        <v>153225.20000000001</v>
      </c>
      <c r="P416" s="11">
        <v>360.62</v>
      </c>
      <c r="Q416" s="10">
        <v>50.18</v>
      </c>
      <c r="R416" s="10">
        <v>464907.63</v>
      </c>
      <c r="S416" s="10" t="s">
        <v>695</v>
      </c>
      <c r="T416" s="10">
        <v>9.98</v>
      </c>
      <c r="U416" s="10">
        <v>0.47</v>
      </c>
      <c r="V416" s="10">
        <v>8.4</v>
      </c>
      <c r="W416" s="10">
        <v>17.8</v>
      </c>
      <c r="X416" s="10">
        <v>5.38</v>
      </c>
      <c r="Y416" s="10">
        <v>94.35</v>
      </c>
      <c r="Z416" s="10">
        <v>28.14</v>
      </c>
      <c r="AA416" s="10">
        <v>327.67</v>
      </c>
      <c r="AB416" s="10">
        <v>117.23</v>
      </c>
      <c r="AC416" s="10">
        <v>533.46</v>
      </c>
      <c r="AD416" s="10">
        <v>103.59</v>
      </c>
      <c r="AE416" s="10">
        <v>889.43</v>
      </c>
      <c r="AF416" s="10">
        <v>171.51</v>
      </c>
      <c r="AG416" s="10">
        <v>7642.29</v>
      </c>
      <c r="AH416" s="10">
        <v>216.6</v>
      </c>
      <c r="AI416" s="10">
        <v>326.64999999999998</v>
      </c>
      <c r="AJ416" s="12">
        <f t="shared" ref="AJ416:AJ452" si="27">IF(X416&gt;0,X416/SQRT(W416*Y416)/0.3271,"")</f>
        <v>0.40134769965291039</v>
      </c>
    </row>
    <row r="417" spans="1:36">
      <c r="A417" s="9" t="s">
        <v>696</v>
      </c>
      <c r="B417" s="10">
        <v>485.7</v>
      </c>
      <c r="C417" s="10">
        <v>20</v>
      </c>
      <c r="D417" s="10">
        <v>24.4</v>
      </c>
      <c r="E417" s="10">
        <v>21.5</v>
      </c>
      <c r="G417" s="10">
        <v>204.18</v>
      </c>
      <c r="H417" s="10">
        <v>0.68</v>
      </c>
      <c r="I417" s="10">
        <v>2.23</v>
      </c>
      <c r="J417" s="10">
        <v>1.02</v>
      </c>
      <c r="L417" s="10">
        <f t="shared" si="25"/>
        <v>20</v>
      </c>
      <c r="M417" s="10">
        <f t="shared" si="26"/>
        <v>0.68</v>
      </c>
      <c r="O417" s="11">
        <v>153225.20000000001</v>
      </c>
      <c r="P417" s="11">
        <v>185.07</v>
      </c>
      <c r="Q417" s="10">
        <v>4.38</v>
      </c>
      <c r="R417" s="10">
        <v>494875.06</v>
      </c>
      <c r="S417" s="10" t="s">
        <v>74</v>
      </c>
      <c r="T417" s="10">
        <v>89.2</v>
      </c>
      <c r="U417" s="10">
        <v>0.184</v>
      </c>
      <c r="V417" s="10">
        <v>3.05</v>
      </c>
      <c r="W417" s="10">
        <v>6.01</v>
      </c>
      <c r="X417" s="10">
        <v>2.38</v>
      </c>
      <c r="Y417" s="10">
        <v>30.94</v>
      </c>
      <c r="Z417" s="10">
        <v>8.68</v>
      </c>
      <c r="AA417" s="10">
        <v>95.93</v>
      </c>
      <c r="AB417" s="10">
        <v>35.020000000000003</v>
      </c>
      <c r="AC417" s="10">
        <v>166.21</v>
      </c>
      <c r="AD417" s="10">
        <v>37.47</v>
      </c>
      <c r="AE417" s="10">
        <v>378.27</v>
      </c>
      <c r="AF417" s="10">
        <v>82.43</v>
      </c>
      <c r="AG417" s="10">
        <v>12770.46</v>
      </c>
      <c r="AH417" s="10">
        <v>2814.78</v>
      </c>
      <c r="AI417" s="10">
        <v>1855.58</v>
      </c>
      <c r="AJ417" s="12">
        <f t="shared" si="27"/>
        <v>0.53357936056755417</v>
      </c>
    </row>
    <row r="418" spans="1:36">
      <c r="A418" s="9" t="s">
        <v>697</v>
      </c>
      <c r="B418" s="10">
        <v>789.6</v>
      </c>
      <c r="C418" s="10">
        <v>795</v>
      </c>
      <c r="D418" s="10">
        <v>793.1</v>
      </c>
      <c r="E418" s="10">
        <v>787.5</v>
      </c>
      <c r="G418" s="10">
        <v>61.22</v>
      </c>
      <c r="H418" s="10">
        <v>11.56</v>
      </c>
      <c r="I418" s="10">
        <v>15.27</v>
      </c>
      <c r="J418" s="10">
        <v>45.54</v>
      </c>
      <c r="L418" s="10">
        <f t="shared" si="25"/>
        <v>795</v>
      </c>
      <c r="M418" s="10">
        <f t="shared" si="26"/>
        <v>11.56</v>
      </c>
      <c r="O418" s="11">
        <v>153225.20000000001</v>
      </c>
      <c r="P418" s="11">
        <v>1186.04</v>
      </c>
      <c r="Q418" s="10">
        <v>9.98</v>
      </c>
      <c r="R418" s="10">
        <v>418634.25</v>
      </c>
      <c r="S418" s="10" t="s">
        <v>60</v>
      </c>
      <c r="T418" s="10">
        <v>1.17</v>
      </c>
      <c r="U418" s="10" t="s">
        <v>122</v>
      </c>
      <c r="V418" s="10" t="s">
        <v>321</v>
      </c>
      <c r="W418" s="10">
        <v>3.87</v>
      </c>
      <c r="X418" s="10">
        <v>0.20200000000000001</v>
      </c>
      <c r="Y418" s="10">
        <v>28.76</v>
      </c>
      <c r="Z418" s="10">
        <v>13.33</v>
      </c>
      <c r="AA418" s="10">
        <v>186.63</v>
      </c>
      <c r="AB418" s="10">
        <v>76.72</v>
      </c>
      <c r="AC418" s="10">
        <v>389.7</v>
      </c>
      <c r="AD418" s="10">
        <v>80.39</v>
      </c>
      <c r="AE418" s="10">
        <v>723.26</v>
      </c>
      <c r="AF418" s="10">
        <v>143.77000000000001</v>
      </c>
      <c r="AG418" s="10">
        <v>12226.09</v>
      </c>
      <c r="AH418" s="10">
        <v>59.33</v>
      </c>
      <c r="AI418" s="10">
        <v>307.63</v>
      </c>
      <c r="AJ418" s="12">
        <f t="shared" si="27"/>
        <v>5.8535711553449228E-2</v>
      </c>
    </row>
    <row r="419" spans="1:36">
      <c r="A419" s="9" t="s">
        <v>698</v>
      </c>
      <c r="B419" s="10">
        <v>1225.2</v>
      </c>
      <c r="C419" s="10">
        <v>1164.5</v>
      </c>
      <c r="D419" s="10">
        <v>1185.3</v>
      </c>
      <c r="E419" s="10">
        <v>1170.0999999999999</v>
      </c>
      <c r="G419" s="10">
        <v>26.7</v>
      </c>
      <c r="H419" s="10">
        <v>10.37</v>
      </c>
      <c r="I419" s="10">
        <v>8.85</v>
      </c>
      <c r="J419" s="10">
        <v>18.87</v>
      </c>
      <c r="L419" s="10">
        <f t="shared" si="25"/>
        <v>1225.2</v>
      </c>
      <c r="M419" s="10">
        <f t="shared" si="26"/>
        <v>26.7</v>
      </c>
      <c r="O419" s="11">
        <v>153225.20000000001</v>
      </c>
      <c r="P419" s="11">
        <v>365.37</v>
      </c>
      <c r="Q419" s="10">
        <v>7.34</v>
      </c>
      <c r="R419" s="10">
        <v>452924.97</v>
      </c>
      <c r="S419" s="10" t="s">
        <v>241</v>
      </c>
      <c r="T419" s="10">
        <v>20.05</v>
      </c>
      <c r="U419" s="10" t="s">
        <v>106</v>
      </c>
      <c r="V419" s="10">
        <v>2.5499999999999998</v>
      </c>
      <c r="W419" s="10">
        <v>5.99</v>
      </c>
      <c r="X419" s="10">
        <v>0.73</v>
      </c>
      <c r="Y419" s="10">
        <v>32.15</v>
      </c>
      <c r="Z419" s="10">
        <v>10.89</v>
      </c>
      <c r="AA419" s="10">
        <v>137.13</v>
      </c>
      <c r="AB419" s="10">
        <v>51.62</v>
      </c>
      <c r="AC419" s="10">
        <v>241.14</v>
      </c>
      <c r="AD419" s="10">
        <v>49.51</v>
      </c>
      <c r="AE419" s="10">
        <v>429.28</v>
      </c>
      <c r="AF419" s="10">
        <v>83.77</v>
      </c>
      <c r="AG419" s="10">
        <v>10618.7</v>
      </c>
      <c r="AH419" s="10">
        <v>216.44</v>
      </c>
      <c r="AI419" s="10">
        <v>329.02</v>
      </c>
      <c r="AJ419" s="12">
        <f t="shared" si="27"/>
        <v>0.16081939211035209</v>
      </c>
    </row>
    <row r="420" spans="1:36">
      <c r="A420" s="9" t="s">
        <v>699</v>
      </c>
      <c r="B420" s="10">
        <v>240.3</v>
      </c>
      <c r="C420" s="10">
        <v>152.19999999999999</v>
      </c>
      <c r="D420" s="10">
        <v>157.5</v>
      </c>
      <c r="E420" s="10">
        <v>163.19999999999999</v>
      </c>
      <c r="G420" s="10">
        <v>166.2</v>
      </c>
      <c r="H420" s="10">
        <v>3.45</v>
      </c>
      <c r="I420" s="10">
        <v>10.64</v>
      </c>
      <c r="J420" s="10">
        <v>7.58</v>
      </c>
      <c r="L420" s="10">
        <f t="shared" si="25"/>
        <v>152.19999999999999</v>
      </c>
      <c r="M420" s="10">
        <f t="shared" si="26"/>
        <v>3.45</v>
      </c>
      <c r="O420" s="11">
        <v>153225.20000000001</v>
      </c>
      <c r="P420" s="11">
        <v>217.21</v>
      </c>
      <c r="Q420" s="10">
        <v>78.67</v>
      </c>
      <c r="R420" s="10">
        <v>422076.34</v>
      </c>
      <c r="S420" s="10" t="s">
        <v>484</v>
      </c>
      <c r="T420" s="10">
        <v>13.17</v>
      </c>
      <c r="U420" s="10" t="s">
        <v>700</v>
      </c>
      <c r="V420" s="10" t="s">
        <v>628</v>
      </c>
      <c r="W420" s="10">
        <v>0.82</v>
      </c>
      <c r="X420" s="10">
        <v>0.33200000000000002</v>
      </c>
      <c r="Y420" s="10">
        <v>6.52</v>
      </c>
      <c r="Z420" s="10">
        <v>2.17</v>
      </c>
      <c r="AA420" s="10">
        <v>31.87</v>
      </c>
      <c r="AB420" s="10">
        <v>12.45</v>
      </c>
      <c r="AC420" s="10">
        <v>70.97</v>
      </c>
      <c r="AD420" s="10">
        <v>16.73</v>
      </c>
      <c r="AE420" s="10">
        <v>177.48</v>
      </c>
      <c r="AF420" s="10">
        <v>41.3</v>
      </c>
      <c r="AG420" s="10">
        <v>10871.9</v>
      </c>
      <c r="AH420" s="10">
        <v>337.46</v>
      </c>
      <c r="AI420" s="10">
        <v>445.76</v>
      </c>
      <c r="AJ420" s="12">
        <f t="shared" si="27"/>
        <v>0.43896188840831651</v>
      </c>
    </row>
    <row r="421" spans="1:36">
      <c r="A421" s="9" t="s">
        <v>701</v>
      </c>
      <c r="B421" s="10">
        <v>445.4</v>
      </c>
      <c r="C421" s="10">
        <v>19.399999999999999</v>
      </c>
      <c r="D421" s="10">
        <v>23.3</v>
      </c>
      <c r="E421" s="10">
        <v>22.2</v>
      </c>
      <c r="G421" s="10">
        <v>394.79</v>
      </c>
      <c r="H421" s="10">
        <v>0.84</v>
      </c>
      <c r="I421" s="10">
        <v>4.53</v>
      </c>
      <c r="J421" s="10">
        <v>1.7</v>
      </c>
      <c r="L421" s="10">
        <f t="shared" si="25"/>
        <v>19.399999999999999</v>
      </c>
      <c r="M421" s="10">
        <f t="shared" si="26"/>
        <v>0.84</v>
      </c>
      <c r="O421" s="11">
        <v>153225.20000000001</v>
      </c>
      <c r="P421" s="11">
        <v>134.56</v>
      </c>
      <c r="Q421" s="10">
        <v>3.28</v>
      </c>
      <c r="R421" s="10">
        <v>453955.75</v>
      </c>
      <c r="S421" s="10" t="s">
        <v>193</v>
      </c>
      <c r="T421" s="10">
        <v>42.01</v>
      </c>
      <c r="U421" s="10">
        <v>0.128</v>
      </c>
      <c r="V421" s="10">
        <v>1.38</v>
      </c>
      <c r="W421" s="10">
        <v>1.87</v>
      </c>
      <c r="X421" s="10">
        <v>0.83</v>
      </c>
      <c r="Y421" s="10">
        <v>11.23</v>
      </c>
      <c r="Z421" s="10">
        <v>3.4</v>
      </c>
      <c r="AA421" s="10">
        <v>43.05</v>
      </c>
      <c r="AB421" s="10">
        <v>17.53</v>
      </c>
      <c r="AC421" s="10">
        <v>95.18</v>
      </c>
      <c r="AD421" s="10">
        <v>22.5</v>
      </c>
      <c r="AE421" s="10">
        <v>245.58</v>
      </c>
      <c r="AF421" s="10">
        <v>57.26</v>
      </c>
      <c r="AG421" s="10">
        <v>11352.21</v>
      </c>
      <c r="AH421" s="10">
        <v>740.9</v>
      </c>
      <c r="AI421" s="10">
        <v>694.79</v>
      </c>
      <c r="AJ421" s="12">
        <f t="shared" si="27"/>
        <v>0.55371573725862844</v>
      </c>
    </row>
    <row r="422" spans="1:36">
      <c r="A422" s="9" t="s">
        <v>702</v>
      </c>
      <c r="B422" s="10">
        <v>1056.2</v>
      </c>
      <c r="C422" s="10">
        <v>1086.2</v>
      </c>
      <c r="D422" s="10">
        <v>1075.8</v>
      </c>
      <c r="E422" s="10">
        <v>1085.5</v>
      </c>
      <c r="G422" s="10">
        <v>47.37</v>
      </c>
      <c r="H422" s="10">
        <v>13.15</v>
      </c>
      <c r="I422" s="10">
        <v>14.85</v>
      </c>
      <c r="J422" s="10">
        <v>39.270000000000003</v>
      </c>
      <c r="L422" s="10">
        <f t="shared" si="25"/>
        <v>1056.2</v>
      </c>
      <c r="M422" s="10">
        <f t="shared" si="26"/>
        <v>47.37</v>
      </c>
      <c r="O422" s="11">
        <v>153225.20000000001</v>
      </c>
      <c r="P422" s="11">
        <v>413.27</v>
      </c>
      <c r="Q422" s="10">
        <v>8.86</v>
      </c>
      <c r="R422" s="10">
        <v>461486.5</v>
      </c>
      <c r="S422" s="10" t="s">
        <v>289</v>
      </c>
      <c r="T422" s="10">
        <v>1.1299999999999999</v>
      </c>
      <c r="U422" s="10" t="s">
        <v>106</v>
      </c>
      <c r="V422" s="10" t="s">
        <v>26</v>
      </c>
      <c r="W422" s="10">
        <v>2.58</v>
      </c>
      <c r="X422" s="10">
        <v>0.16900000000000001</v>
      </c>
      <c r="Y422" s="10">
        <v>16.45</v>
      </c>
      <c r="Z422" s="10">
        <v>5.56</v>
      </c>
      <c r="AA422" s="10">
        <v>73</v>
      </c>
      <c r="AB422" s="10">
        <v>28.16</v>
      </c>
      <c r="AC422" s="10">
        <v>139.19999999999999</v>
      </c>
      <c r="AD422" s="10">
        <v>28.74</v>
      </c>
      <c r="AE422" s="10">
        <v>264.2</v>
      </c>
      <c r="AF422" s="10">
        <v>55.05</v>
      </c>
      <c r="AG422" s="10">
        <v>9455.7999999999993</v>
      </c>
      <c r="AH422" s="10">
        <v>47.49</v>
      </c>
      <c r="AI422" s="10">
        <v>142.91</v>
      </c>
      <c r="AJ422" s="12">
        <f t="shared" si="27"/>
        <v>7.9307335006167837E-2</v>
      </c>
    </row>
    <row r="423" spans="1:36">
      <c r="A423" s="9" t="s">
        <v>703</v>
      </c>
      <c r="B423" s="10">
        <v>312.5</v>
      </c>
      <c r="C423" s="10">
        <v>18.7</v>
      </c>
      <c r="D423" s="10">
        <v>21.2</v>
      </c>
      <c r="E423" s="10">
        <v>19</v>
      </c>
      <c r="G423" s="10">
        <v>257.39</v>
      </c>
      <c r="H423" s="10">
        <v>0.55000000000000004</v>
      </c>
      <c r="I423" s="10">
        <v>2.5</v>
      </c>
      <c r="J423" s="10">
        <v>0.95</v>
      </c>
      <c r="L423" s="10">
        <f t="shared" si="25"/>
        <v>18.7</v>
      </c>
      <c r="M423" s="10">
        <f t="shared" si="26"/>
        <v>0.55000000000000004</v>
      </c>
      <c r="O423" s="11">
        <v>153225.20000000001</v>
      </c>
      <c r="P423" s="11">
        <v>190.38</v>
      </c>
      <c r="Q423" s="10">
        <v>3.44</v>
      </c>
      <c r="R423" s="10">
        <v>457384.25</v>
      </c>
      <c r="S423" s="10" t="s">
        <v>132</v>
      </c>
      <c r="T423" s="10">
        <v>50.95</v>
      </c>
      <c r="U423" s="10" t="s">
        <v>14</v>
      </c>
      <c r="V423" s="10">
        <v>1.48</v>
      </c>
      <c r="W423" s="10">
        <v>3.61</v>
      </c>
      <c r="X423" s="10">
        <v>1.19</v>
      </c>
      <c r="Y423" s="10">
        <v>19.45</v>
      </c>
      <c r="Z423" s="10">
        <v>6.16</v>
      </c>
      <c r="AA423" s="10">
        <v>76.099999999999994</v>
      </c>
      <c r="AB423" s="10">
        <v>28.32</v>
      </c>
      <c r="AC423" s="10">
        <v>141.16</v>
      </c>
      <c r="AD423" s="10">
        <v>32.22</v>
      </c>
      <c r="AE423" s="10">
        <v>322.10000000000002</v>
      </c>
      <c r="AF423" s="10">
        <v>71.290000000000006</v>
      </c>
      <c r="AG423" s="10">
        <v>11871.13</v>
      </c>
      <c r="AH423" s="10">
        <v>1804.12</v>
      </c>
      <c r="AI423" s="10">
        <v>1415.8</v>
      </c>
      <c r="AJ423" s="12">
        <f t="shared" si="27"/>
        <v>0.43416320393183849</v>
      </c>
    </row>
    <row r="424" spans="1:36">
      <c r="A424" s="9" t="s">
        <v>704</v>
      </c>
      <c r="B424" s="10">
        <v>239.2</v>
      </c>
      <c r="C424" s="10">
        <v>64.2</v>
      </c>
      <c r="D424" s="10">
        <v>69</v>
      </c>
      <c r="E424" s="10">
        <v>64</v>
      </c>
      <c r="G424" s="10">
        <v>330.99</v>
      </c>
      <c r="H424" s="10">
        <v>2.25</v>
      </c>
      <c r="I424" s="10">
        <v>10.37</v>
      </c>
      <c r="J424" s="10">
        <v>3.19</v>
      </c>
      <c r="L424" s="10">
        <f t="shared" si="25"/>
        <v>64.2</v>
      </c>
      <c r="M424" s="10">
        <f t="shared" si="26"/>
        <v>2.25</v>
      </c>
      <c r="O424" s="11">
        <v>153225.20000000001</v>
      </c>
      <c r="P424" s="11">
        <v>818.1</v>
      </c>
      <c r="Q424" s="10">
        <v>8.1999999999999993</v>
      </c>
      <c r="R424" s="10">
        <v>475929.97</v>
      </c>
      <c r="S424" s="10" t="s">
        <v>155</v>
      </c>
      <c r="T424" s="10">
        <v>58.03</v>
      </c>
      <c r="U424" s="10">
        <v>0.74</v>
      </c>
      <c r="V424" s="10">
        <v>11.26</v>
      </c>
      <c r="W424" s="10">
        <v>19.66</v>
      </c>
      <c r="X424" s="10">
        <v>7.96</v>
      </c>
      <c r="Y424" s="10">
        <v>92.64</v>
      </c>
      <c r="Z424" s="10">
        <v>29.13</v>
      </c>
      <c r="AA424" s="10">
        <v>338.59</v>
      </c>
      <c r="AB424" s="10">
        <v>122.2</v>
      </c>
      <c r="AC424" s="10">
        <v>582.76</v>
      </c>
      <c r="AD424" s="10">
        <v>119.24</v>
      </c>
      <c r="AE424" s="10">
        <v>1105.5</v>
      </c>
      <c r="AF424" s="10">
        <v>226.18</v>
      </c>
      <c r="AG424" s="10">
        <v>10113.870000000001</v>
      </c>
      <c r="AH424" s="10">
        <v>571.9</v>
      </c>
      <c r="AI424" s="10">
        <v>328.72</v>
      </c>
      <c r="AJ424" s="12">
        <f t="shared" si="27"/>
        <v>0.57021874992448363</v>
      </c>
    </row>
    <row r="425" spans="1:36">
      <c r="A425" s="9" t="s">
        <v>705</v>
      </c>
      <c r="B425" s="10">
        <v>324.5</v>
      </c>
      <c r="C425" s="10">
        <v>72.3</v>
      </c>
      <c r="D425" s="10">
        <v>80.2</v>
      </c>
      <c r="E425" s="10">
        <v>75</v>
      </c>
      <c r="G425" s="10">
        <v>304.24</v>
      </c>
      <c r="H425" s="10">
        <v>2.4900000000000002</v>
      </c>
      <c r="I425" s="10">
        <v>11.07</v>
      </c>
      <c r="J425" s="10">
        <v>7.19</v>
      </c>
      <c r="L425" s="10">
        <f t="shared" si="25"/>
        <v>72.3</v>
      </c>
      <c r="M425" s="10">
        <f t="shared" si="26"/>
        <v>2.4900000000000002</v>
      </c>
      <c r="O425" s="11">
        <v>153225.20000000001</v>
      </c>
      <c r="P425" s="11">
        <v>383.98</v>
      </c>
      <c r="Q425" s="10">
        <v>4.84</v>
      </c>
      <c r="R425" s="10">
        <v>468673.41</v>
      </c>
      <c r="S425" s="10" t="s">
        <v>53</v>
      </c>
      <c r="T425" s="10">
        <v>13.29</v>
      </c>
      <c r="U425" s="10" t="s">
        <v>284</v>
      </c>
      <c r="V425" s="10">
        <v>1.41</v>
      </c>
      <c r="W425" s="10">
        <v>3.46</v>
      </c>
      <c r="X425" s="10">
        <v>1.27</v>
      </c>
      <c r="Y425" s="10">
        <v>20.239999999999998</v>
      </c>
      <c r="Z425" s="10">
        <v>6.71</v>
      </c>
      <c r="AA425" s="10">
        <v>87.26</v>
      </c>
      <c r="AB425" s="10">
        <v>34.840000000000003</v>
      </c>
      <c r="AC425" s="10">
        <v>181.09</v>
      </c>
      <c r="AD425" s="10">
        <v>41.1</v>
      </c>
      <c r="AE425" s="10">
        <v>423.63</v>
      </c>
      <c r="AF425" s="10">
        <v>95.08</v>
      </c>
      <c r="AG425" s="10">
        <v>10562.54</v>
      </c>
      <c r="AH425" s="10">
        <v>181.59</v>
      </c>
      <c r="AI425" s="10">
        <v>305.08</v>
      </c>
      <c r="AJ425" s="12">
        <f t="shared" si="27"/>
        <v>0.4639592880689174</v>
      </c>
    </row>
    <row r="426" spans="1:36">
      <c r="A426" s="9" t="s">
        <v>706</v>
      </c>
      <c r="B426" s="10">
        <v>0.1</v>
      </c>
      <c r="C426" s="10">
        <v>17.100000000000001</v>
      </c>
      <c r="D426" s="10">
        <v>15</v>
      </c>
      <c r="E426" s="10">
        <v>15.7</v>
      </c>
      <c r="G426" s="10">
        <v>475.59</v>
      </c>
      <c r="H426" s="10">
        <v>0.83</v>
      </c>
      <c r="I426" s="10">
        <v>5.78</v>
      </c>
      <c r="J426" s="10">
        <v>1.9</v>
      </c>
      <c r="L426" s="10">
        <f t="shared" si="25"/>
        <v>17.100000000000001</v>
      </c>
      <c r="M426" s="10">
        <f t="shared" si="26"/>
        <v>0.83</v>
      </c>
      <c r="O426" s="11">
        <v>153225.20000000001</v>
      </c>
      <c r="P426" s="11">
        <v>180.28</v>
      </c>
      <c r="Q426" s="10">
        <v>1.74</v>
      </c>
      <c r="R426" s="10">
        <v>465580.69</v>
      </c>
      <c r="S426" s="10" t="s">
        <v>147</v>
      </c>
      <c r="T426" s="10">
        <v>48.36</v>
      </c>
      <c r="U426" s="10" t="s">
        <v>50</v>
      </c>
      <c r="V426" s="10">
        <v>1.44</v>
      </c>
      <c r="W426" s="10">
        <v>2.65</v>
      </c>
      <c r="X426" s="10">
        <v>1.05</v>
      </c>
      <c r="Y426" s="10">
        <v>16.489999999999998</v>
      </c>
      <c r="Z426" s="10">
        <v>5.63</v>
      </c>
      <c r="AA426" s="10">
        <v>70.55</v>
      </c>
      <c r="AB426" s="10">
        <v>28.21</v>
      </c>
      <c r="AC426" s="10">
        <v>148.82</v>
      </c>
      <c r="AD426" s="10">
        <v>33.35</v>
      </c>
      <c r="AE426" s="10">
        <v>339.3</v>
      </c>
      <c r="AF426" s="10">
        <v>75.45</v>
      </c>
      <c r="AG426" s="10">
        <v>10804.09</v>
      </c>
      <c r="AH426" s="10">
        <v>600.66</v>
      </c>
      <c r="AI426" s="10">
        <v>587.25</v>
      </c>
      <c r="AJ426" s="12">
        <f t="shared" si="27"/>
        <v>0.48559643549505932</v>
      </c>
    </row>
    <row r="427" spans="1:36">
      <c r="A427" s="9" t="s">
        <v>707</v>
      </c>
      <c r="B427" s="10">
        <v>1280</v>
      </c>
      <c r="C427" s="10">
        <v>1138.5</v>
      </c>
      <c r="D427" s="10">
        <v>1187.7</v>
      </c>
      <c r="E427" s="10">
        <v>1201.0999999999999</v>
      </c>
      <c r="G427" s="10">
        <v>92.49</v>
      </c>
      <c r="H427" s="10">
        <v>23.65</v>
      </c>
      <c r="I427" s="10">
        <v>32.659999999999997</v>
      </c>
      <c r="J427" s="10">
        <v>35.14</v>
      </c>
      <c r="L427" s="10">
        <f t="shared" si="25"/>
        <v>1280</v>
      </c>
      <c r="M427" s="10">
        <f t="shared" si="26"/>
        <v>92.49</v>
      </c>
      <c r="O427" s="11">
        <v>153225.20000000001</v>
      </c>
      <c r="P427" s="11">
        <v>329.52</v>
      </c>
      <c r="Q427" s="10">
        <v>18.03</v>
      </c>
      <c r="R427" s="10">
        <v>469698</v>
      </c>
      <c r="S427" s="10" t="s">
        <v>9</v>
      </c>
      <c r="T427" s="10">
        <v>35.53</v>
      </c>
      <c r="U427" s="10" t="s">
        <v>186</v>
      </c>
      <c r="V427" s="10">
        <v>1.52</v>
      </c>
      <c r="W427" s="10">
        <v>2.7</v>
      </c>
      <c r="X427" s="10">
        <v>0.67</v>
      </c>
      <c r="Y427" s="10">
        <v>13.69</v>
      </c>
      <c r="Z427" s="10">
        <v>4.3499999999999996</v>
      </c>
      <c r="AA427" s="10">
        <v>54.95</v>
      </c>
      <c r="AB427" s="10">
        <v>20.93</v>
      </c>
      <c r="AC427" s="10">
        <v>103.6</v>
      </c>
      <c r="AD427" s="10">
        <v>22.31</v>
      </c>
      <c r="AE427" s="10">
        <v>213.54</v>
      </c>
      <c r="AF427" s="10">
        <v>43.4</v>
      </c>
      <c r="AG427" s="10">
        <v>9817.31</v>
      </c>
      <c r="AH427" s="10">
        <v>64.05</v>
      </c>
      <c r="AI427" s="10">
        <v>41.33</v>
      </c>
      <c r="AJ427" s="12">
        <f t="shared" si="27"/>
        <v>0.33690747934892518</v>
      </c>
    </row>
    <row r="428" spans="1:36">
      <c r="A428" s="9" t="s">
        <v>708</v>
      </c>
      <c r="B428" s="10">
        <v>213.5</v>
      </c>
      <c r="C428" s="10">
        <v>22.6</v>
      </c>
      <c r="D428" s="10">
        <v>24.4</v>
      </c>
      <c r="E428" s="10">
        <v>28.7</v>
      </c>
      <c r="G428" s="10">
        <v>847.34</v>
      </c>
      <c r="H428" s="10">
        <v>2.0299999999999998</v>
      </c>
      <c r="I428" s="10">
        <v>11.44</v>
      </c>
      <c r="J428" s="10">
        <v>3.58</v>
      </c>
      <c r="L428" s="10">
        <f t="shared" si="25"/>
        <v>22.6</v>
      </c>
      <c r="M428" s="10">
        <f t="shared" si="26"/>
        <v>2.0299999999999998</v>
      </c>
      <c r="O428" s="11">
        <v>153225.20000000001</v>
      </c>
      <c r="P428" s="11">
        <v>218.79</v>
      </c>
      <c r="Q428" s="10">
        <v>5.13</v>
      </c>
      <c r="R428" s="10">
        <v>424282.88</v>
      </c>
      <c r="S428" s="10" t="s">
        <v>560</v>
      </c>
      <c r="T428" s="10">
        <v>43.18</v>
      </c>
      <c r="U428" s="10">
        <v>0.31</v>
      </c>
      <c r="V428" s="10">
        <v>5.62</v>
      </c>
      <c r="W428" s="10">
        <v>7.74</v>
      </c>
      <c r="X428" s="10">
        <v>2.4300000000000002</v>
      </c>
      <c r="Y428" s="10">
        <v>31.91</v>
      </c>
      <c r="Z428" s="10">
        <v>8.77</v>
      </c>
      <c r="AA428" s="10">
        <v>100.48</v>
      </c>
      <c r="AB428" s="10">
        <v>35.47</v>
      </c>
      <c r="AC428" s="10">
        <v>175.55</v>
      </c>
      <c r="AD428" s="10">
        <v>38.14</v>
      </c>
      <c r="AE428" s="10">
        <v>377.79</v>
      </c>
      <c r="AF428" s="10">
        <v>79.81</v>
      </c>
      <c r="AG428" s="10">
        <v>9676.4599999999991</v>
      </c>
      <c r="AH428" s="10">
        <v>605.17999999999995</v>
      </c>
      <c r="AI428" s="10">
        <v>461.62</v>
      </c>
      <c r="AJ428" s="12">
        <f t="shared" si="27"/>
        <v>0.47270679701507579</v>
      </c>
    </row>
    <row r="429" spans="1:36">
      <c r="A429" s="9" t="s">
        <v>709</v>
      </c>
      <c r="B429" s="10">
        <v>993.7</v>
      </c>
      <c r="C429" s="10">
        <v>73</v>
      </c>
      <c r="D429" s="10">
        <v>109.1</v>
      </c>
      <c r="E429" s="10">
        <v>88.6</v>
      </c>
      <c r="G429" s="10">
        <v>247.89</v>
      </c>
      <c r="H429" s="10">
        <v>2.99</v>
      </c>
      <c r="I429" s="10">
        <v>13.05</v>
      </c>
      <c r="J429" s="10">
        <v>6.66</v>
      </c>
      <c r="L429" s="10">
        <f t="shared" si="25"/>
        <v>73</v>
      </c>
      <c r="M429" s="10">
        <f t="shared" si="26"/>
        <v>2.99</v>
      </c>
      <c r="O429" s="11">
        <v>153225.20000000001</v>
      </c>
      <c r="P429" s="11">
        <v>397.83</v>
      </c>
      <c r="Q429" s="10">
        <v>13.48</v>
      </c>
      <c r="R429" s="10">
        <v>459659.91</v>
      </c>
      <c r="S429" s="10" t="s">
        <v>101</v>
      </c>
      <c r="T429" s="10">
        <v>15.72</v>
      </c>
      <c r="U429" s="10">
        <v>0.27200000000000002</v>
      </c>
      <c r="V429" s="10">
        <v>3.35</v>
      </c>
      <c r="W429" s="10">
        <v>6.18</v>
      </c>
      <c r="X429" s="10">
        <v>1.1000000000000001</v>
      </c>
      <c r="Y429" s="10">
        <v>32.32</v>
      </c>
      <c r="Z429" s="10">
        <v>10.220000000000001</v>
      </c>
      <c r="AA429" s="10">
        <v>124.81</v>
      </c>
      <c r="AB429" s="10">
        <v>47.13</v>
      </c>
      <c r="AC429" s="10">
        <v>229.71</v>
      </c>
      <c r="AD429" s="10">
        <v>46.03</v>
      </c>
      <c r="AE429" s="10">
        <v>420.67</v>
      </c>
      <c r="AF429" s="10">
        <v>85.21</v>
      </c>
      <c r="AG429" s="10">
        <v>9585.0499999999993</v>
      </c>
      <c r="AH429" s="10">
        <v>213.23</v>
      </c>
      <c r="AI429" s="10">
        <v>223.06</v>
      </c>
      <c r="AJ429" s="12">
        <f t="shared" si="27"/>
        <v>0.23794809238531467</v>
      </c>
    </row>
    <row r="430" spans="1:36">
      <c r="A430" s="9" t="s">
        <v>710</v>
      </c>
      <c r="B430" s="10">
        <v>1679.9</v>
      </c>
      <c r="C430" s="10">
        <v>1672.5</v>
      </c>
      <c r="D430" s="10">
        <v>1675</v>
      </c>
      <c r="E430" s="10">
        <v>1877.4</v>
      </c>
      <c r="G430" s="10">
        <v>34.89</v>
      </c>
      <c r="H430" s="10">
        <v>20.38</v>
      </c>
      <c r="I430" s="10">
        <v>14.84</v>
      </c>
      <c r="J430" s="10">
        <v>39.32</v>
      </c>
      <c r="L430" s="10">
        <f t="shared" si="25"/>
        <v>1679.9</v>
      </c>
      <c r="M430" s="10">
        <f t="shared" si="26"/>
        <v>34.89</v>
      </c>
      <c r="O430" s="11">
        <v>153225.20000000001</v>
      </c>
      <c r="P430" s="11">
        <v>263.11</v>
      </c>
      <c r="Q430" s="10">
        <v>12.33</v>
      </c>
      <c r="R430" s="10">
        <v>458287.63</v>
      </c>
      <c r="S430" s="10" t="s">
        <v>103</v>
      </c>
      <c r="T430" s="10">
        <v>12.3</v>
      </c>
      <c r="U430" s="10" t="s">
        <v>174</v>
      </c>
      <c r="V430" s="10">
        <v>1.92</v>
      </c>
      <c r="W430" s="10">
        <v>3.01</v>
      </c>
      <c r="X430" s="10">
        <v>0.36599999999999999</v>
      </c>
      <c r="Y430" s="10">
        <v>14.89</v>
      </c>
      <c r="Z430" s="10">
        <v>4.8899999999999997</v>
      </c>
      <c r="AA430" s="10">
        <v>55.92</v>
      </c>
      <c r="AB430" s="10">
        <v>19.87</v>
      </c>
      <c r="AC430" s="10">
        <v>93.81</v>
      </c>
      <c r="AD430" s="10">
        <v>19.260000000000002</v>
      </c>
      <c r="AE430" s="10">
        <v>171.1</v>
      </c>
      <c r="AF430" s="10">
        <v>34.69</v>
      </c>
      <c r="AG430" s="10">
        <v>11053.8</v>
      </c>
      <c r="AH430" s="10">
        <v>118.44</v>
      </c>
      <c r="AI430" s="10">
        <v>172.37</v>
      </c>
      <c r="AJ430" s="12">
        <f t="shared" si="27"/>
        <v>0.16713597707845673</v>
      </c>
    </row>
    <row r="431" spans="1:36">
      <c r="A431" s="9" t="s">
        <v>711</v>
      </c>
      <c r="B431" s="10">
        <v>1488.7</v>
      </c>
      <c r="C431" s="10">
        <v>1402.2</v>
      </c>
      <c r="D431" s="10">
        <v>1436.2</v>
      </c>
      <c r="E431" s="10">
        <v>1443.9</v>
      </c>
      <c r="G431" s="10">
        <v>33.29</v>
      </c>
      <c r="H431" s="10">
        <v>15.96</v>
      </c>
      <c r="I431" s="10">
        <v>12.73</v>
      </c>
      <c r="J431" s="10">
        <v>76.83</v>
      </c>
      <c r="L431" s="10">
        <f t="shared" si="25"/>
        <v>1488.7</v>
      </c>
      <c r="M431" s="10">
        <f t="shared" si="26"/>
        <v>33.29</v>
      </c>
      <c r="O431" s="11">
        <v>153225.20000000001</v>
      </c>
      <c r="P431" s="11">
        <v>882.8</v>
      </c>
      <c r="Q431" s="10">
        <v>6.14</v>
      </c>
      <c r="R431" s="10">
        <v>456174.91</v>
      </c>
      <c r="S431" s="10" t="s">
        <v>677</v>
      </c>
      <c r="T431" s="10">
        <v>2.62</v>
      </c>
      <c r="U431" s="10" t="s">
        <v>178</v>
      </c>
      <c r="V431" s="10">
        <v>1.04</v>
      </c>
      <c r="W431" s="10">
        <v>3.72</v>
      </c>
      <c r="X431" s="10">
        <v>0.23699999999999999</v>
      </c>
      <c r="Y431" s="10">
        <v>27.63</v>
      </c>
      <c r="Z431" s="10">
        <v>10.63</v>
      </c>
      <c r="AA431" s="10">
        <v>133.72999999999999</v>
      </c>
      <c r="AB431" s="10">
        <v>46.92</v>
      </c>
      <c r="AC431" s="10">
        <v>217.7</v>
      </c>
      <c r="AD431" s="10">
        <v>42.8</v>
      </c>
      <c r="AE431" s="10">
        <v>380.98</v>
      </c>
      <c r="AF431" s="10">
        <v>73.010000000000005</v>
      </c>
      <c r="AG431" s="10">
        <v>12358.64</v>
      </c>
      <c r="AH431" s="10">
        <v>58.02</v>
      </c>
      <c r="AI431" s="10">
        <v>375.24</v>
      </c>
      <c r="AJ431" s="12">
        <f t="shared" si="27"/>
        <v>7.1467055548889047E-2</v>
      </c>
    </row>
    <row r="432" spans="1:36">
      <c r="A432" s="9" t="s">
        <v>712</v>
      </c>
      <c r="B432" s="10">
        <v>244.6</v>
      </c>
      <c r="C432" s="10">
        <v>31.1</v>
      </c>
      <c r="D432" s="10">
        <v>33.9</v>
      </c>
      <c r="E432" s="10">
        <v>48</v>
      </c>
      <c r="G432" s="10">
        <v>175.18</v>
      </c>
      <c r="H432" s="10">
        <v>0.64</v>
      </c>
      <c r="I432" s="10">
        <v>2.6</v>
      </c>
      <c r="J432" s="10">
        <v>34.270000000000003</v>
      </c>
      <c r="L432" s="10">
        <f t="shared" si="25"/>
        <v>31.1</v>
      </c>
      <c r="M432" s="10">
        <f t="shared" si="26"/>
        <v>0.64</v>
      </c>
      <c r="O432" s="11">
        <v>153225.20000000001</v>
      </c>
      <c r="P432" s="11">
        <v>248.22</v>
      </c>
      <c r="Q432" s="10">
        <v>3.55</v>
      </c>
      <c r="R432" s="10">
        <v>448955.16</v>
      </c>
      <c r="S432" s="10" t="s">
        <v>274</v>
      </c>
      <c r="T432" s="10">
        <v>5.38</v>
      </c>
      <c r="U432" s="10" t="s">
        <v>284</v>
      </c>
      <c r="V432" s="10" t="s">
        <v>498</v>
      </c>
      <c r="W432" s="10">
        <v>0.72</v>
      </c>
      <c r="X432" s="10">
        <v>0.28299999999999997</v>
      </c>
      <c r="Y432" s="10">
        <v>4.7300000000000004</v>
      </c>
      <c r="Z432" s="10">
        <v>2.7</v>
      </c>
      <c r="AA432" s="10">
        <v>43.31</v>
      </c>
      <c r="AB432" s="10">
        <v>16.7</v>
      </c>
      <c r="AC432" s="10">
        <v>78.02</v>
      </c>
      <c r="AD432" s="10">
        <v>14.38</v>
      </c>
      <c r="AE432" s="10">
        <v>114.96</v>
      </c>
      <c r="AF432" s="10">
        <v>20.86</v>
      </c>
      <c r="AG432" s="10">
        <v>14660.87</v>
      </c>
      <c r="AH432" s="10">
        <v>27.29</v>
      </c>
      <c r="AI432" s="10">
        <v>1413.45</v>
      </c>
      <c r="AJ432" s="12">
        <f t="shared" si="27"/>
        <v>0.46882317619419767</v>
      </c>
    </row>
    <row r="433" spans="1:36">
      <c r="A433" s="9" t="s">
        <v>713</v>
      </c>
      <c r="B433" s="10">
        <v>209.8</v>
      </c>
      <c r="C433" s="10">
        <v>206.8</v>
      </c>
      <c r="D433" s="10">
        <v>206.9</v>
      </c>
      <c r="E433" s="10">
        <v>236.7</v>
      </c>
      <c r="G433" s="10">
        <v>195.82</v>
      </c>
      <c r="H433" s="10">
        <v>4.45</v>
      </c>
      <c r="I433" s="10">
        <v>16.399999999999999</v>
      </c>
      <c r="J433" s="10">
        <v>8.02</v>
      </c>
      <c r="L433" s="10">
        <f t="shared" si="25"/>
        <v>206.8</v>
      </c>
      <c r="M433" s="10">
        <f t="shared" si="26"/>
        <v>4.45</v>
      </c>
      <c r="O433" s="11">
        <v>153225.20000000001</v>
      </c>
      <c r="P433" s="11">
        <v>546.4</v>
      </c>
      <c r="Q433" s="10">
        <v>5.7</v>
      </c>
      <c r="R433" s="10">
        <v>439691.41</v>
      </c>
      <c r="S433" s="10" t="s">
        <v>147</v>
      </c>
      <c r="T433" s="10">
        <v>22.52</v>
      </c>
      <c r="U433" s="10" t="s">
        <v>100</v>
      </c>
      <c r="V433" s="10">
        <v>1.1399999999999999</v>
      </c>
      <c r="W433" s="10">
        <v>3.5</v>
      </c>
      <c r="X433" s="10">
        <v>1.08</v>
      </c>
      <c r="Y433" s="10">
        <v>23.22</v>
      </c>
      <c r="Z433" s="10">
        <v>8.67</v>
      </c>
      <c r="AA433" s="10">
        <v>116.35</v>
      </c>
      <c r="AB433" s="10">
        <v>47.57</v>
      </c>
      <c r="AC433" s="10">
        <v>246.35</v>
      </c>
      <c r="AD433" s="10">
        <v>54.79</v>
      </c>
      <c r="AE433" s="10">
        <v>526.42999999999995</v>
      </c>
      <c r="AF433" s="10">
        <v>114.28</v>
      </c>
      <c r="AG433" s="10">
        <v>9754.56</v>
      </c>
      <c r="AH433" s="10">
        <v>236.39</v>
      </c>
      <c r="AI433" s="10">
        <v>190.05</v>
      </c>
      <c r="AJ433" s="12">
        <f t="shared" si="27"/>
        <v>0.36625037791241188</v>
      </c>
    </row>
    <row r="434" spans="1:36">
      <c r="A434" s="9" t="s">
        <v>714</v>
      </c>
      <c r="B434" s="10">
        <v>98.3</v>
      </c>
      <c r="C434" s="10">
        <v>17</v>
      </c>
      <c r="D434" s="10">
        <v>17.600000000000001</v>
      </c>
      <c r="E434" s="10">
        <v>18.100000000000001</v>
      </c>
      <c r="G434" s="10">
        <v>333.01</v>
      </c>
      <c r="H434" s="10">
        <v>0.53</v>
      </c>
      <c r="I434" s="10">
        <v>2.66</v>
      </c>
      <c r="J434" s="10">
        <v>1.0900000000000001</v>
      </c>
      <c r="L434" s="10">
        <f t="shared" si="25"/>
        <v>17</v>
      </c>
      <c r="M434" s="10">
        <f t="shared" si="26"/>
        <v>0.53</v>
      </c>
      <c r="O434" s="11">
        <v>153225.20000000001</v>
      </c>
      <c r="P434" s="11">
        <v>123.9</v>
      </c>
      <c r="Q434" s="10">
        <v>2.64</v>
      </c>
      <c r="R434" s="10">
        <v>407438.91</v>
      </c>
      <c r="S434" s="10" t="s">
        <v>175</v>
      </c>
      <c r="T434" s="10">
        <v>40.56</v>
      </c>
      <c r="U434" s="10" t="s">
        <v>297</v>
      </c>
      <c r="V434" s="10">
        <v>1.25</v>
      </c>
      <c r="W434" s="10">
        <v>2.46</v>
      </c>
      <c r="X434" s="10">
        <v>0.92</v>
      </c>
      <c r="Y434" s="10">
        <v>10.87</v>
      </c>
      <c r="Z434" s="10">
        <v>3.03</v>
      </c>
      <c r="AA434" s="10">
        <v>36.880000000000003</v>
      </c>
      <c r="AB434" s="10">
        <v>14.22</v>
      </c>
      <c r="AC434" s="10">
        <v>75.89</v>
      </c>
      <c r="AD434" s="10">
        <v>17.89</v>
      </c>
      <c r="AE434" s="10">
        <v>197.69</v>
      </c>
      <c r="AF434" s="10">
        <v>47.58</v>
      </c>
      <c r="AG434" s="10">
        <v>10770.08</v>
      </c>
      <c r="AH434" s="10">
        <v>1270.98</v>
      </c>
      <c r="AI434" s="10">
        <v>1199.7</v>
      </c>
      <c r="AJ434" s="12">
        <f t="shared" si="27"/>
        <v>0.54390738757914114</v>
      </c>
    </row>
    <row r="435" spans="1:36">
      <c r="A435" s="9" t="s">
        <v>715</v>
      </c>
      <c r="B435" s="10">
        <v>267</v>
      </c>
      <c r="C435" s="10">
        <v>68.599999999999994</v>
      </c>
      <c r="D435" s="10">
        <v>74.400000000000006</v>
      </c>
      <c r="E435" s="10">
        <v>80.2</v>
      </c>
      <c r="G435" s="10">
        <v>400.1</v>
      </c>
      <c r="H435" s="10">
        <v>2.69</v>
      </c>
      <c r="I435" s="10">
        <v>13.93</v>
      </c>
      <c r="J435" s="10">
        <v>8.91</v>
      </c>
      <c r="L435" s="10">
        <f t="shared" si="25"/>
        <v>68.599999999999994</v>
      </c>
      <c r="M435" s="10">
        <f t="shared" si="26"/>
        <v>2.69</v>
      </c>
      <c r="O435" s="11">
        <v>153225.20000000001</v>
      </c>
      <c r="P435" s="11">
        <v>316.98</v>
      </c>
      <c r="Q435" s="10">
        <v>8.43</v>
      </c>
      <c r="R435" s="10">
        <v>444817.41</v>
      </c>
      <c r="S435" s="10" t="s">
        <v>174</v>
      </c>
      <c r="T435" s="10">
        <v>12.66</v>
      </c>
      <c r="U435" s="10" t="s">
        <v>171</v>
      </c>
      <c r="V435" s="10">
        <v>1.05</v>
      </c>
      <c r="W435" s="10">
        <v>2.2000000000000002</v>
      </c>
      <c r="X435" s="10">
        <v>0.85</v>
      </c>
      <c r="Y435" s="10">
        <v>13.72</v>
      </c>
      <c r="Z435" s="10">
        <v>4.8099999999999996</v>
      </c>
      <c r="AA435" s="10">
        <v>64.650000000000006</v>
      </c>
      <c r="AB435" s="10">
        <v>26.33</v>
      </c>
      <c r="AC435" s="10">
        <v>139</v>
      </c>
      <c r="AD435" s="10">
        <v>31.74</v>
      </c>
      <c r="AE435" s="10">
        <v>324.5</v>
      </c>
      <c r="AF435" s="10">
        <v>76.489999999999995</v>
      </c>
      <c r="AG435" s="10">
        <v>8843.69</v>
      </c>
      <c r="AH435" s="10">
        <v>117.96</v>
      </c>
      <c r="AI435" s="10">
        <v>208.92</v>
      </c>
      <c r="AJ435" s="12">
        <f t="shared" si="27"/>
        <v>0.47298785072496574</v>
      </c>
    </row>
    <row r="436" spans="1:36">
      <c r="A436" s="9" t="s">
        <v>716</v>
      </c>
      <c r="B436" s="10">
        <v>773.2</v>
      </c>
      <c r="C436" s="10">
        <v>749.5</v>
      </c>
      <c r="D436" s="10">
        <v>754.9</v>
      </c>
      <c r="E436" s="10">
        <v>746.2</v>
      </c>
      <c r="G436" s="10">
        <v>33.880000000000003</v>
      </c>
      <c r="H436" s="10">
        <v>6.88</v>
      </c>
      <c r="I436" s="10">
        <v>8.07</v>
      </c>
      <c r="J436" s="10">
        <v>17.75</v>
      </c>
      <c r="L436" s="10">
        <f t="shared" si="25"/>
        <v>749.5</v>
      </c>
      <c r="M436" s="10">
        <f t="shared" si="26"/>
        <v>6.88</v>
      </c>
      <c r="O436" s="11">
        <v>153225.20000000001</v>
      </c>
      <c r="P436" s="11">
        <v>359.47</v>
      </c>
      <c r="Q436" s="10">
        <v>20.97</v>
      </c>
      <c r="R436" s="10">
        <v>444728.53</v>
      </c>
      <c r="S436" s="10" t="s">
        <v>106</v>
      </c>
      <c r="T436" s="10">
        <v>3.52</v>
      </c>
      <c r="U436" s="10" t="s">
        <v>192</v>
      </c>
      <c r="V436" s="10">
        <v>2.29</v>
      </c>
      <c r="W436" s="10">
        <v>5.17</v>
      </c>
      <c r="X436" s="10">
        <v>0.22800000000000001</v>
      </c>
      <c r="Y436" s="10">
        <v>23.03</v>
      </c>
      <c r="Z436" s="10">
        <v>6.49</v>
      </c>
      <c r="AA436" s="10">
        <v>60.9</v>
      </c>
      <c r="AB436" s="10">
        <v>15.76</v>
      </c>
      <c r="AC436" s="10">
        <v>57.57</v>
      </c>
      <c r="AD436" s="10">
        <v>9.86</v>
      </c>
      <c r="AE436" s="10">
        <v>77.95</v>
      </c>
      <c r="AF436" s="10">
        <v>13.98</v>
      </c>
      <c r="AG436" s="10">
        <v>12589.48</v>
      </c>
      <c r="AH436" s="10">
        <v>141.88</v>
      </c>
      <c r="AI436" s="10">
        <v>464.65</v>
      </c>
      <c r="AJ436" s="12">
        <f t="shared" si="27"/>
        <v>6.3879581515120076E-2</v>
      </c>
    </row>
    <row r="437" spans="1:36">
      <c r="A437" s="9" t="s">
        <v>717</v>
      </c>
      <c r="B437" s="10">
        <v>491.8</v>
      </c>
      <c r="C437" s="10">
        <v>17.600000000000001</v>
      </c>
      <c r="D437" s="10">
        <v>21.6</v>
      </c>
      <c r="E437" s="10">
        <v>17.899999999999999</v>
      </c>
      <c r="G437" s="10">
        <v>342.64</v>
      </c>
      <c r="H437" s="10">
        <v>0.79</v>
      </c>
      <c r="I437" s="10">
        <v>3.57</v>
      </c>
      <c r="J437" s="10">
        <v>1.53</v>
      </c>
      <c r="L437" s="10">
        <f t="shared" si="25"/>
        <v>17.600000000000001</v>
      </c>
      <c r="M437" s="10">
        <f t="shared" si="26"/>
        <v>0.79</v>
      </c>
      <c r="O437" s="11">
        <v>153225.20000000001</v>
      </c>
      <c r="P437" s="11">
        <v>135.49</v>
      </c>
      <c r="Q437" s="10">
        <v>3</v>
      </c>
      <c r="R437" s="10">
        <v>444010.63</v>
      </c>
      <c r="S437" s="10" t="s">
        <v>154</v>
      </c>
      <c r="T437" s="10">
        <v>35.590000000000003</v>
      </c>
      <c r="U437" s="10" t="s">
        <v>104</v>
      </c>
      <c r="V437" s="10" t="s">
        <v>537</v>
      </c>
      <c r="W437" s="10">
        <v>1.56</v>
      </c>
      <c r="X437" s="10">
        <v>0.6</v>
      </c>
      <c r="Y437" s="10">
        <v>9.84</v>
      </c>
      <c r="Z437" s="10">
        <v>3.44</v>
      </c>
      <c r="AA437" s="10">
        <v>46.55</v>
      </c>
      <c r="AB437" s="10">
        <v>20.5</v>
      </c>
      <c r="AC437" s="10">
        <v>121.99</v>
      </c>
      <c r="AD437" s="10">
        <v>29.7</v>
      </c>
      <c r="AE437" s="10">
        <v>332.69</v>
      </c>
      <c r="AF437" s="10">
        <v>81.37</v>
      </c>
      <c r="AG437" s="10">
        <v>11113.5</v>
      </c>
      <c r="AH437" s="10">
        <v>945.01</v>
      </c>
      <c r="AI437" s="10">
        <v>964.27</v>
      </c>
      <c r="AJ437" s="12">
        <f t="shared" si="27"/>
        <v>0.46817784456717271</v>
      </c>
    </row>
    <row r="438" spans="1:36">
      <c r="A438" s="9" t="s">
        <v>718</v>
      </c>
      <c r="B438" s="10">
        <v>85.8</v>
      </c>
      <c r="C438" s="10">
        <v>17.600000000000001</v>
      </c>
      <c r="D438" s="10">
        <v>18.100000000000001</v>
      </c>
      <c r="E438" s="10">
        <v>21</v>
      </c>
      <c r="G438" s="10">
        <v>331.8</v>
      </c>
      <c r="H438" s="10">
        <v>0.53</v>
      </c>
      <c r="I438" s="10">
        <v>2.73</v>
      </c>
      <c r="J438" s="10">
        <v>1.19</v>
      </c>
      <c r="L438" s="10">
        <f t="shared" si="25"/>
        <v>17.600000000000001</v>
      </c>
      <c r="M438" s="10">
        <f t="shared" si="26"/>
        <v>0.53</v>
      </c>
      <c r="O438" s="11">
        <v>153225.20000000001</v>
      </c>
      <c r="P438" s="11">
        <v>125.75</v>
      </c>
      <c r="Q438" s="10">
        <v>2.4</v>
      </c>
      <c r="R438" s="10">
        <v>416402.06</v>
      </c>
      <c r="S438" s="10" t="s">
        <v>167</v>
      </c>
      <c r="T438" s="10">
        <v>30.02</v>
      </c>
      <c r="U438" s="10" t="s">
        <v>192</v>
      </c>
      <c r="V438" s="10" t="s">
        <v>222</v>
      </c>
      <c r="W438" s="10">
        <v>1.38</v>
      </c>
      <c r="X438" s="10">
        <v>0.56999999999999995</v>
      </c>
      <c r="Y438" s="10">
        <v>10.59</v>
      </c>
      <c r="Z438" s="10">
        <v>3.21</v>
      </c>
      <c r="AA438" s="10">
        <v>41.96</v>
      </c>
      <c r="AB438" s="10">
        <v>17.940000000000001</v>
      </c>
      <c r="AC438" s="10">
        <v>102.08</v>
      </c>
      <c r="AD438" s="10">
        <v>24.71</v>
      </c>
      <c r="AE438" s="10">
        <v>276.11</v>
      </c>
      <c r="AF438" s="10">
        <v>69.75</v>
      </c>
      <c r="AG438" s="10">
        <v>10656.02</v>
      </c>
      <c r="AH438" s="10">
        <v>1063.83</v>
      </c>
      <c r="AI438" s="10">
        <v>1180.03</v>
      </c>
      <c r="AJ438" s="12">
        <f t="shared" si="27"/>
        <v>0.45583407645493335</v>
      </c>
    </row>
    <row r="439" spans="1:36">
      <c r="A439" s="9" t="s">
        <v>719</v>
      </c>
      <c r="B439" s="10">
        <v>321.8</v>
      </c>
      <c r="C439" s="10">
        <v>66.3</v>
      </c>
      <c r="D439" s="10">
        <v>73.599999999999994</v>
      </c>
      <c r="E439" s="10">
        <v>70.400000000000006</v>
      </c>
      <c r="G439" s="10">
        <v>180.03</v>
      </c>
      <c r="H439" s="10">
        <v>1.41</v>
      </c>
      <c r="I439" s="10">
        <v>5.8</v>
      </c>
      <c r="J439" s="10">
        <v>4.17</v>
      </c>
      <c r="L439" s="10">
        <f t="shared" si="25"/>
        <v>66.3</v>
      </c>
      <c r="M439" s="10">
        <f t="shared" si="26"/>
        <v>1.41</v>
      </c>
      <c r="O439" s="11">
        <v>153225.20000000001</v>
      </c>
      <c r="P439" s="11">
        <v>1149.28</v>
      </c>
      <c r="Q439" s="10">
        <v>4.8099999999999996</v>
      </c>
      <c r="R439" s="10">
        <v>453657.22</v>
      </c>
      <c r="S439" s="10" t="s">
        <v>288</v>
      </c>
      <c r="T439" s="10">
        <v>22.35</v>
      </c>
      <c r="U439" s="10" t="s">
        <v>101</v>
      </c>
      <c r="V439" s="10">
        <v>1.07</v>
      </c>
      <c r="W439" s="10">
        <v>2.85</v>
      </c>
      <c r="X439" s="10">
        <v>0.77</v>
      </c>
      <c r="Y439" s="10">
        <v>26.38</v>
      </c>
      <c r="Z439" s="10">
        <v>12.77</v>
      </c>
      <c r="AA439" s="10">
        <v>193.81</v>
      </c>
      <c r="AB439" s="10">
        <v>82.78</v>
      </c>
      <c r="AC439" s="10">
        <v>439.9</v>
      </c>
      <c r="AD439" s="10">
        <v>99.32</v>
      </c>
      <c r="AE439" s="10">
        <v>948.2</v>
      </c>
      <c r="AF439" s="10">
        <v>194.62</v>
      </c>
      <c r="AG439" s="10">
        <v>12133.65</v>
      </c>
      <c r="AH439" s="10">
        <v>370.03</v>
      </c>
      <c r="AI439" s="10">
        <v>631.11</v>
      </c>
      <c r="AJ439" s="12">
        <f t="shared" si="27"/>
        <v>0.27148782326096282</v>
      </c>
    </row>
    <row r="440" spans="1:36">
      <c r="A440" s="9" t="s">
        <v>720</v>
      </c>
      <c r="B440" s="10">
        <v>373.8</v>
      </c>
      <c r="C440" s="10">
        <v>17.899999999999999</v>
      </c>
      <c r="D440" s="10">
        <v>20.8</v>
      </c>
      <c r="E440" s="10">
        <v>17.8</v>
      </c>
      <c r="G440" s="10">
        <v>341.55</v>
      </c>
      <c r="H440" s="10">
        <v>0.72</v>
      </c>
      <c r="I440" s="10">
        <v>3.39</v>
      </c>
      <c r="J440" s="10">
        <v>1.57</v>
      </c>
      <c r="L440" s="10">
        <f t="shared" si="25"/>
        <v>17.899999999999999</v>
      </c>
      <c r="M440" s="10">
        <f t="shared" si="26"/>
        <v>0.72</v>
      </c>
      <c r="O440" s="11">
        <v>153225.20000000001</v>
      </c>
      <c r="P440" s="11">
        <v>204.97</v>
      </c>
      <c r="Q440" s="10">
        <v>3.12</v>
      </c>
      <c r="R440" s="10">
        <v>449027.16</v>
      </c>
      <c r="S440" s="10" t="s">
        <v>94</v>
      </c>
      <c r="T440" s="10">
        <v>47.15</v>
      </c>
      <c r="U440" s="10" t="s">
        <v>488</v>
      </c>
      <c r="V440" s="10">
        <v>1.1299999999999999</v>
      </c>
      <c r="W440" s="10">
        <v>2.78</v>
      </c>
      <c r="X440" s="10">
        <v>1.1100000000000001</v>
      </c>
      <c r="Y440" s="10">
        <v>16.739999999999998</v>
      </c>
      <c r="Z440" s="10">
        <v>5.46</v>
      </c>
      <c r="AA440" s="10">
        <v>71.010000000000005</v>
      </c>
      <c r="AB440" s="10">
        <v>28.98</v>
      </c>
      <c r="AC440" s="10">
        <v>158.06</v>
      </c>
      <c r="AD440" s="10">
        <v>36.880000000000003</v>
      </c>
      <c r="AE440" s="10">
        <v>391.82</v>
      </c>
      <c r="AF440" s="10">
        <v>92.91</v>
      </c>
      <c r="AG440" s="10">
        <v>10515.18</v>
      </c>
      <c r="AH440" s="10">
        <v>800.46</v>
      </c>
      <c r="AI440" s="10">
        <v>881.22</v>
      </c>
      <c r="AJ440" s="12">
        <f t="shared" si="27"/>
        <v>0.49744183856740398</v>
      </c>
    </row>
    <row r="441" spans="1:36">
      <c r="A441" s="9" t="s">
        <v>721</v>
      </c>
      <c r="B441" s="10">
        <v>785.2</v>
      </c>
      <c r="C441" s="10">
        <v>60.2</v>
      </c>
      <c r="D441" s="10">
        <v>82.3</v>
      </c>
      <c r="E441" s="10">
        <v>64.3</v>
      </c>
      <c r="G441" s="10">
        <v>379.49</v>
      </c>
      <c r="H441" s="10">
        <v>3.04</v>
      </c>
      <c r="I441" s="10">
        <v>15.68</v>
      </c>
      <c r="J441" s="10">
        <v>8.8699999999999992</v>
      </c>
      <c r="L441" s="10">
        <f t="shared" si="25"/>
        <v>60.2</v>
      </c>
      <c r="M441" s="10">
        <f t="shared" si="26"/>
        <v>3.04</v>
      </c>
      <c r="O441" s="11">
        <v>153225.20000000001</v>
      </c>
      <c r="P441" s="11">
        <v>475.61</v>
      </c>
      <c r="Q441" s="10">
        <v>9.31</v>
      </c>
      <c r="R441" s="10">
        <v>452310.59</v>
      </c>
      <c r="S441" s="10" t="s">
        <v>548</v>
      </c>
      <c r="T441" s="10">
        <v>21.94</v>
      </c>
      <c r="U441" s="10" t="s">
        <v>159</v>
      </c>
      <c r="V441" s="10">
        <v>1.36</v>
      </c>
      <c r="W441" s="10">
        <v>3.03</v>
      </c>
      <c r="X441" s="10">
        <v>1.28</v>
      </c>
      <c r="Y441" s="10">
        <v>20.73</v>
      </c>
      <c r="Z441" s="10">
        <v>8.5299999999999994</v>
      </c>
      <c r="AA441" s="10">
        <v>116.65</v>
      </c>
      <c r="AB441" s="10">
        <v>49.51</v>
      </c>
      <c r="AC441" s="10">
        <v>261.37</v>
      </c>
      <c r="AD441" s="10">
        <v>59.14</v>
      </c>
      <c r="AE441" s="10">
        <v>586.58000000000004</v>
      </c>
      <c r="AF441" s="10">
        <v>129.97999999999999</v>
      </c>
      <c r="AG441" s="10">
        <v>8324.41</v>
      </c>
      <c r="AH441" s="10">
        <v>151.35</v>
      </c>
      <c r="AI441" s="10">
        <v>215.07</v>
      </c>
      <c r="AJ441" s="12">
        <f t="shared" si="27"/>
        <v>0.49375153662726695</v>
      </c>
    </row>
    <row r="442" spans="1:36">
      <c r="A442" s="9" t="s">
        <v>722</v>
      </c>
      <c r="B442" s="10">
        <v>748.1</v>
      </c>
      <c r="C442" s="10">
        <v>720.2</v>
      </c>
      <c r="D442" s="10">
        <v>726.5</v>
      </c>
      <c r="E442" s="10">
        <v>762</v>
      </c>
      <c r="G442" s="10">
        <v>102.67</v>
      </c>
      <c r="H442" s="10">
        <v>14.63</v>
      </c>
      <c r="I442" s="10">
        <v>24.72</v>
      </c>
      <c r="J442" s="10">
        <v>29.99</v>
      </c>
      <c r="L442" s="10">
        <f t="shared" si="25"/>
        <v>720.2</v>
      </c>
      <c r="M442" s="10">
        <f t="shared" si="26"/>
        <v>14.63</v>
      </c>
      <c r="O442" s="11">
        <v>153225.20000000001</v>
      </c>
      <c r="P442" s="11">
        <v>589.01</v>
      </c>
      <c r="Q442" s="10">
        <v>3.68</v>
      </c>
      <c r="R442" s="10">
        <v>455243.47</v>
      </c>
      <c r="S442" s="10" t="s">
        <v>229</v>
      </c>
      <c r="T442" s="10">
        <v>4.42</v>
      </c>
      <c r="U442" s="10" t="s">
        <v>104</v>
      </c>
      <c r="V442" s="10">
        <v>2.15</v>
      </c>
      <c r="W442" s="10">
        <v>5.34</v>
      </c>
      <c r="X442" s="10">
        <v>0.67</v>
      </c>
      <c r="Y442" s="10">
        <v>31.02</v>
      </c>
      <c r="Z442" s="10">
        <v>10.46</v>
      </c>
      <c r="AA442" s="10">
        <v>125.27</v>
      </c>
      <c r="AB442" s="10">
        <v>47.04</v>
      </c>
      <c r="AC442" s="10">
        <v>220.62</v>
      </c>
      <c r="AD442" s="10">
        <v>42.06</v>
      </c>
      <c r="AE442" s="10">
        <v>369.45</v>
      </c>
      <c r="AF442" s="10">
        <v>71.81</v>
      </c>
      <c r="AG442" s="10">
        <v>9750.7800000000007</v>
      </c>
      <c r="AH442" s="10">
        <v>117.04</v>
      </c>
      <c r="AI442" s="10">
        <v>150.6</v>
      </c>
      <c r="AJ442" s="12">
        <f t="shared" si="27"/>
        <v>0.15914856729588822</v>
      </c>
    </row>
    <row r="443" spans="1:36">
      <c r="A443" s="9" t="s">
        <v>723</v>
      </c>
      <c r="B443" s="10">
        <v>0.1</v>
      </c>
      <c r="C443" s="10">
        <v>17.100000000000001</v>
      </c>
      <c r="D443" s="10">
        <v>14.7</v>
      </c>
      <c r="E443" s="10">
        <v>18.899999999999999</v>
      </c>
      <c r="G443" s="10">
        <v>191.99</v>
      </c>
      <c r="H443" s="10">
        <v>0.6</v>
      </c>
      <c r="I443" s="10">
        <v>3.75</v>
      </c>
      <c r="J443" s="10">
        <v>1.6</v>
      </c>
      <c r="L443" s="10">
        <f t="shared" si="25"/>
        <v>17.100000000000001</v>
      </c>
      <c r="M443" s="10">
        <f t="shared" si="26"/>
        <v>0.6</v>
      </c>
      <c r="O443" s="11">
        <v>153225.20000000001</v>
      </c>
      <c r="P443" s="11">
        <v>150.78</v>
      </c>
      <c r="Q443" s="10">
        <v>2.99</v>
      </c>
      <c r="R443" s="10">
        <v>427384.16</v>
      </c>
      <c r="S443" s="10" t="s">
        <v>274</v>
      </c>
      <c r="T443" s="10">
        <v>30.01</v>
      </c>
      <c r="U443" s="10" t="s">
        <v>101</v>
      </c>
      <c r="V443" s="10" t="s">
        <v>467</v>
      </c>
      <c r="W443" s="10">
        <v>2.5299999999999998</v>
      </c>
      <c r="X443" s="10">
        <v>1.1000000000000001</v>
      </c>
      <c r="Y443" s="10">
        <v>15.02</v>
      </c>
      <c r="Z443" s="10">
        <v>4.76</v>
      </c>
      <c r="AA443" s="10">
        <v>60.04</v>
      </c>
      <c r="AB443" s="10">
        <v>24.19</v>
      </c>
      <c r="AC443" s="10">
        <v>127.93</v>
      </c>
      <c r="AD443" s="10">
        <v>30.67</v>
      </c>
      <c r="AE443" s="10">
        <v>332.37</v>
      </c>
      <c r="AF443" s="10">
        <v>79.83</v>
      </c>
      <c r="AG443" s="10">
        <v>10278.1</v>
      </c>
      <c r="AH443" s="10">
        <v>610.24</v>
      </c>
      <c r="AI443" s="10">
        <v>881.93</v>
      </c>
      <c r="AJ443" s="12">
        <f t="shared" si="27"/>
        <v>0.54552783398211047</v>
      </c>
    </row>
    <row r="444" spans="1:36">
      <c r="A444" s="9" t="s">
        <v>724</v>
      </c>
      <c r="B444" s="10">
        <v>900.4</v>
      </c>
      <c r="C444" s="10">
        <v>416.6</v>
      </c>
      <c r="D444" s="10">
        <v>499.2</v>
      </c>
      <c r="E444" s="10">
        <v>502.2</v>
      </c>
      <c r="G444" s="10">
        <v>41.57</v>
      </c>
      <c r="H444" s="10">
        <v>4.6100000000000003</v>
      </c>
      <c r="I444" s="10">
        <v>7.35</v>
      </c>
      <c r="J444" s="10">
        <v>12.6</v>
      </c>
      <c r="L444" s="10">
        <f t="shared" si="25"/>
        <v>416.6</v>
      </c>
      <c r="M444" s="10">
        <f t="shared" si="26"/>
        <v>4.6100000000000003</v>
      </c>
      <c r="O444" s="11">
        <v>153225.20000000001</v>
      </c>
      <c r="P444" s="11">
        <v>520.35</v>
      </c>
      <c r="Q444" s="10">
        <v>14.35</v>
      </c>
      <c r="R444" s="10">
        <v>476175.72</v>
      </c>
      <c r="S444" s="10">
        <v>0.24199999999999999</v>
      </c>
      <c r="T444" s="10">
        <v>7.88</v>
      </c>
      <c r="U444" s="10" t="s">
        <v>165</v>
      </c>
      <c r="V444" s="10">
        <v>1.61</v>
      </c>
      <c r="W444" s="10">
        <v>3.88</v>
      </c>
      <c r="X444" s="10">
        <v>0.57999999999999996</v>
      </c>
      <c r="Y444" s="10">
        <v>25.72</v>
      </c>
      <c r="Z444" s="10">
        <v>9.74</v>
      </c>
      <c r="AA444" s="10">
        <v>121.13</v>
      </c>
      <c r="AB444" s="10">
        <v>46.86</v>
      </c>
      <c r="AC444" s="10">
        <v>229.12</v>
      </c>
      <c r="AD444" s="10">
        <v>47.09</v>
      </c>
      <c r="AE444" s="10">
        <v>416.86</v>
      </c>
      <c r="AF444" s="10">
        <v>81.58</v>
      </c>
      <c r="AG444" s="10">
        <v>11807.86</v>
      </c>
      <c r="AH444" s="10">
        <v>267.66000000000003</v>
      </c>
      <c r="AI444" s="10">
        <v>691.2</v>
      </c>
      <c r="AJ444" s="12">
        <f t="shared" si="27"/>
        <v>0.17749907923187574</v>
      </c>
    </row>
    <row r="445" spans="1:36">
      <c r="A445" s="9" t="s">
        <v>725</v>
      </c>
      <c r="B445" s="10">
        <v>454.7</v>
      </c>
      <c r="C445" s="10">
        <v>16.8</v>
      </c>
      <c r="D445" s="10">
        <v>20.3</v>
      </c>
      <c r="E445" s="10">
        <v>19.2</v>
      </c>
      <c r="G445" s="10">
        <v>485.89</v>
      </c>
      <c r="H445" s="10">
        <v>0.8</v>
      </c>
      <c r="I445" s="10">
        <v>5.0599999999999996</v>
      </c>
      <c r="J445" s="10">
        <v>1.67</v>
      </c>
      <c r="L445" s="10">
        <f t="shared" si="25"/>
        <v>16.8</v>
      </c>
      <c r="M445" s="10">
        <f t="shared" si="26"/>
        <v>0.8</v>
      </c>
      <c r="O445" s="11">
        <v>153225.22</v>
      </c>
      <c r="P445" s="11">
        <v>145.47999999999999</v>
      </c>
      <c r="Q445" s="10">
        <v>3.68</v>
      </c>
      <c r="R445" s="10">
        <v>449227.69</v>
      </c>
      <c r="S445" s="10" t="s">
        <v>83</v>
      </c>
      <c r="T445" s="10">
        <v>51.52</v>
      </c>
      <c r="U445" s="10" t="s">
        <v>31</v>
      </c>
      <c r="V445" s="10">
        <v>1.48</v>
      </c>
      <c r="W445" s="10">
        <v>2.86</v>
      </c>
      <c r="X445" s="10">
        <v>1.21</v>
      </c>
      <c r="Y445" s="10">
        <v>18.25</v>
      </c>
      <c r="Z445" s="10">
        <v>5.87</v>
      </c>
      <c r="AA445" s="10">
        <v>73.430000000000007</v>
      </c>
      <c r="AB445" s="10">
        <v>29.48</v>
      </c>
      <c r="AC445" s="10">
        <v>157.80000000000001</v>
      </c>
      <c r="AD445" s="10">
        <v>36.74</v>
      </c>
      <c r="AE445" s="10">
        <v>378.95</v>
      </c>
      <c r="AF445" s="10">
        <v>87.22</v>
      </c>
      <c r="AG445" s="10">
        <v>9854.4500000000007</v>
      </c>
      <c r="AH445" s="10">
        <v>603.92999999999995</v>
      </c>
      <c r="AI445" s="10">
        <v>579.69000000000005</v>
      </c>
      <c r="AJ445" s="12">
        <f t="shared" si="27"/>
        <v>0.51202406741182738</v>
      </c>
    </row>
    <row r="446" spans="1:36">
      <c r="A446" s="9" t="s">
        <v>726</v>
      </c>
      <c r="B446" s="10">
        <v>2144.3000000000002</v>
      </c>
      <c r="C446" s="10">
        <v>899.8</v>
      </c>
      <c r="D446" s="10">
        <v>1343.2</v>
      </c>
      <c r="E446" s="10">
        <v>1450.9</v>
      </c>
      <c r="G446" s="10">
        <v>12.52</v>
      </c>
      <c r="H446" s="10">
        <v>6.1</v>
      </c>
      <c r="I446" s="10">
        <v>4.8</v>
      </c>
      <c r="J446" s="10">
        <v>13.91</v>
      </c>
      <c r="L446" s="10">
        <f t="shared" si="25"/>
        <v>899.8</v>
      </c>
      <c r="M446" s="10">
        <f t="shared" si="26"/>
        <v>6.1</v>
      </c>
      <c r="O446" s="11">
        <v>153225.22</v>
      </c>
      <c r="P446" s="11">
        <v>610.37</v>
      </c>
      <c r="Q446" s="10">
        <v>41.95</v>
      </c>
      <c r="R446" s="10">
        <v>422993.5</v>
      </c>
      <c r="S446" s="10">
        <v>0.75</v>
      </c>
      <c r="T446" s="10">
        <v>40.31</v>
      </c>
      <c r="U446" s="10">
        <v>0.82</v>
      </c>
      <c r="V446" s="10">
        <v>7.54</v>
      </c>
      <c r="W446" s="10">
        <v>10.99</v>
      </c>
      <c r="X446" s="10">
        <v>2.48</v>
      </c>
      <c r="Y446" s="10">
        <v>50.71</v>
      </c>
      <c r="Z446" s="10">
        <v>16.8</v>
      </c>
      <c r="AA446" s="10">
        <v>210.47</v>
      </c>
      <c r="AB446" s="10">
        <v>80.45</v>
      </c>
      <c r="AC446" s="10">
        <v>398.32</v>
      </c>
      <c r="AD446" s="10">
        <v>84.98</v>
      </c>
      <c r="AE446" s="10">
        <v>776.47</v>
      </c>
      <c r="AF446" s="10">
        <v>153.22</v>
      </c>
      <c r="AG446" s="10">
        <v>10808.87</v>
      </c>
      <c r="AH446" s="10">
        <v>1539.15</v>
      </c>
      <c r="AI446" s="10">
        <v>2527.08</v>
      </c>
      <c r="AJ446" s="12">
        <f t="shared" si="27"/>
        <v>0.32116298460806103</v>
      </c>
    </row>
    <row r="447" spans="1:36">
      <c r="A447" s="9" t="s">
        <v>727</v>
      </c>
      <c r="B447" s="10">
        <v>1670.6</v>
      </c>
      <c r="C447" s="10">
        <v>1645</v>
      </c>
      <c r="D447" s="10">
        <v>1655.5</v>
      </c>
      <c r="E447" s="10">
        <v>1667.2</v>
      </c>
      <c r="G447" s="10">
        <v>32.06</v>
      </c>
      <c r="H447" s="10">
        <v>18.53</v>
      </c>
      <c r="I447" s="10">
        <v>13.56</v>
      </c>
      <c r="J447" s="10">
        <v>26.84</v>
      </c>
      <c r="L447" s="10">
        <f t="shared" si="25"/>
        <v>1670.6</v>
      </c>
      <c r="M447" s="10">
        <f t="shared" si="26"/>
        <v>32.06</v>
      </c>
      <c r="O447" s="11">
        <v>153225.20000000001</v>
      </c>
      <c r="P447" s="11">
        <v>263.64</v>
      </c>
      <c r="Q447" s="10">
        <v>12.09</v>
      </c>
      <c r="R447" s="10">
        <v>450238.34</v>
      </c>
      <c r="S447" s="10" t="s">
        <v>193</v>
      </c>
      <c r="T447" s="10">
        <v>55.33</v>
      </c>
      <c r="U447" s="10">
        <v>0.159</v>
      </c>
      <c r="V447" s="10">
        <v>2.2999999999999998</v>
      </c>
      <c r="W447" s="10">
        <v>3.82</v>
      </c>
      <c r="X447" s="10">
        <v>0.93</v>
      </c>
      <c r="Y447" s="10">
        <v>15.85</v>
      </c>
      <c r="Z447" s="10">
        <v>4.53</v>
      </c>
      <c r="AA447" s="10">
        <v>53.42</v>
      </c>
      <c r="AB447" s="10">
        <v>19.28</v>
      </c>
      <c r="AC447" s="10">
        <v>91.81</v>
      </c>
      <c r="AD447" s="10">
        <v>19.32</v>
      </c>
      <c r="AE447" s="10">
        <v>176.93</v>
      </c>
      <c r="AF447" s="10">
        <v>35.659999999999997</v>
      </c>
      <c r="AG447" s="10">
        <v>9761.4</v>
      </c>
      <c r="AH447" s="10">
        <v>203.06</v>
      </c>
      <c r="AI447" s="10">
        <v>140.35</v>
      </c>
      <c r="AJ447" s="12">
        <f t="shared" si="27"/>
        <v>0.36538952236745326</v>
      </c>
    </row>
    <row r="448" spans="1:36">
      <c r="A448" s="9" t="s">
        <v>728</v>
      </c>
      <c r="B448" s="10">
        <v>232.7</v>
      </c>
      <c r="C448" s="10">
        <v>325.3</v>
      </c>
      <c r="D448" s="10">
        <v>314</v>
      </c>
      <c r="E448" s="10">
        <v>369.2</v>
      </c>
      <c r="G448" s="10">
        <v>380.41</v>
      </c>
      <c r="H448" s="10">
        <v>12.14</v>
      </c>
      <c r="I448" s="10">
        <v>49.32</v>
      </c>
      <c r="J448" s="10">
        <v>32.909999999999997</v>
      </c>
      <c r="L448" s="10">
        <f t="shared" si="25"/>
        <v>325.3</v>
      </c>
      <c r="M448" s="10">
        <f t="shared" si="26"/>
        <v>12.14</v>
      </c>
      <c r="O448" s="11">
        <v>153225.22</v>
      </c>
      <c r="P448" s="11">
        <v>201.96</v>
      </c>
      <c r="Q448" s="10">
        <v>7.56</v>
      </c>
      <c r="R448" s="10">
        <v>455643.41</v>
      </c>
      <c r="S448" s="10" t="s">
        <v>30</v>
      </c>
      <c r="T448" s="10">
        <v>11.4</v>
      </c>
      <c r="U448" s="10" t="s">
        <v>74</v>
      </c>
      <c r="V448" s="10" t="s">
        <v>595</v>
      </c>
      <c r="W448" s="10">
        <v>1.45</v>
      </c>
      <c r="X448" s="10">
        <v>0.77</v>
      </c>
      <c r="Y448" s="10">
        <v>7.39</v>
      </c>
      <c r="Z448" s="10">
        <v>2.2599999999999998</v>
      </c>
      <c r="AA448" s="10">
        <v>27.42</v>
      </c>
      <c r="AB448" s="10">
        <v>10.43</v>
      </c>
      <c r="AC448" s="10">
        <v>53.96</v>
      </c>
      <c r="AD448" s="10">
        <v>11.44</v>
      </c>
      <c r="AE448" s="10">
        <v>117</v>
      </c>
      <c r="AF448" s="10">
        <v>26.16</v>
      </c>
      <c r="AG448" s="10">
        <v>8682.94</v>
      </c>
      <c r="AH448" s="10">
        <v>33.85</v>
      </c>
      <c r="AI448" s="10">
        <v>45.21</v>
      </c>
      <c r="AJ448" s="12">
        <f t="shared" si="27"/>
        <v>0.71912429411139889</v>
      </c>
    </row>
    <row r="449" spans="1:36">
      <c r="A449" s="9" t="s">
        <v>729</v>
      </c>
      <c r="B449" s="10">
        <v>926.4</v>
      </c>
      <c r="C449" s="10">
        <v>893.3</v>
      </c>
      <c r="D449" s="10">
        <v>902.3</v>
      </c>
      <c r="E449" s="10">
        <v>1328.1</v>
      </c>
      <c r="G449" s="10">
        <v>241.77</v>
      </c>
      <c r="H449" s="10">
        <v>35.049999999999997</v>
      </c>
      <c r="I449" s="10">
        <v>73.94</v>
      </c>
      <c r="J449" s="10">
        <v>105.59</v>
      </c>
      <c r="L449" s="10">
        <f t="shared" si="25"/>
        <v>893.3</v>
      </c>
      <c r="M449" s="10">
        <f t="shared" si="26"/>
        <v>35.049999999999997</v>
      </c>
      <c r="O449" s="11">
        <v>153225.22</v>
      </c>
      <c r="P449" s="11">
        <v>284.83999999999997</v>
      </c>
      <c r="Q449" s="10">
        <v>11.68</v>
      </c>
      <c r="R449" s="10">
        <v>456747.44</v>
      </c>
      <c r="S449" s="10" t="s">
        <v>271</v>
      </c>
      <c r="T449" s="10">
        <v>38.19</v>
      </c>
      <c r="U449" s="10" t="s">
        <v>100</v>
      </c>
      <c r="V449" s="10">
        <v>1.59</v>
      </c>
      <c r="W449" s="10">
        <v>3.28</v>
      </c>
      <c r="X449" s="10">
        <v>0.91</v>
      </c>
      <c r="Y449" s="10">
        <v>13.94</v>
      </c>
      <c r="Z449" s="10">
        <v>4.3099999999999996</v>
      </c>
      <c r="AA449" s="10">
        <v>49.78</v>
      </c>
      <c r="AB449" s="10">
        <v>17.829999999999998</v>
      </c>
      <c r="AC449" s="10">
        <v>83.15</v>
      </c>
      <c r="AD449" s="10">
        <v>17.34</v>
      </c>
      <c r="AE449" s="10">
        <v>164.34</v>
      </c>
      <c r="AF449" s="10">
        <v>36.14</v>
      </c>
      <c r="AG449" s="10">
        <v>8968.25</v>
      </c>
      <c r="AH449" s="10">
        <v>18.75</v>
      </c>
      <c r="AI449" s="10">
        <v>24.56</v>
      </c>
      <c r="AJ449" s="12">
        <f t="shared" si="27"/>
        <v>0.41142676361943276</v>
      </c>
    </row>
    <row r="450" spans="1:36">
      <c r="A450" s="9" t="s">
        <v>730</v>
      </c>
      <c r="B450" s="10">
        <v>1582</v>
      </c>
      <c r="C450" s="10">
        <v>826.3</v>
      </c>
      <c r="D450" s="10">
        <v>1060.5</v>
      </c>
      <c r="E450" s="10">
        <v>1045.9000000000001</v>
      </c>
      <c r="G450" s="10">
        <v>30.93</v>
      </c>
      <c r="H450" s="10">
        <v>8.76</v>
      </c>
      <c r="I450" s="10">
        <v>9.9600000000000009</v>
      </c>
      <c r="J450" s="10">
        <v>18.600000000000001</v>
      </c>
      <c r="L450" s="10">
        <f t="shared" si="25"/>
        <v>826.3</v>
      </c>
      <c r="M450" s="10">
        <f t="shared" si="26"/>
        <v>8.76</v>
      </c>
      <c r="O450" s="11">
        <v>153225.22</v>
      </c>
      <c r="P450" s="11">
        <v>368.57</v>
      </c>
      <c r="Q450" s="10">
        <v>4.67</v>
      </c>
      <c r="R450" s="10">
        <v>444086.13</v>
      </c>
      <c r="S450" s="10">
        <v>0.16</v>
      </c>
      <c r="T450" s="10">
        <v>43.52</v>
      </c>
      <c r="U450" s="10">
        <v>0.17499999999999999</v>
      </c>
      <c r="V450" s="10">
        <v>2.27</v>
      </c>
      <c r="W450" s="10">
        <v>4.42</v>
      </c>
      <c r="X450" s="10">
        <v>1.39</v>
      </c>
      <c r="Y450" s="10">
        <v>24.02</v>
      </c>
      <c r="Z450" s="10">
        <v>8.2200000000000006</v>
      </c>
      <c r="AA450" s="10">
        <v>104.33</v>
      </c>
      <c r="AB450" s="10">
        <v>42.13</v>
      </c>
      <c r="AC450" s="10">
        <v>218.45</v>
      </c>
      <c r="AD450" s="10">
        <v>48.37</v>
      </c>
      <c r="AE450" s="10">
        <v>475.59</v>
      </c>
      <c r="AF450" s="10">
        <v>102.39</v>
      </c>
      <c r="AG450" s="10">
        <v>10492.92</v>
      </c>
      <c r="AH450" s="10">
        <v>334.08</v>
      </c>
      <c r="AI450" s="10">
        <v>459.87</v>
      </c>
      <c r="AJ450" s="12">
        <f t="shared" si="27"/>
        <v>0.41241705806178719</v>
      </c>
    </row>
    <row r="451" spans="1:36">
      <c r="A451" s="9" t="s">
        <v>731</v>
      </c>
      <c r="B451" s="10">
        <v>0.1</v>
      </c>
      <c r="C451" s="10">
        <v>16.600000000000001</v>
      </c>
      <c r="D451" s="10">
        <v>15.8</v>
      </c>
      <c r="E451" s="10">
        <v>15.7</v>
      </c>
      <c r="G451" s="10">
        <v>255.72</v>
      </c>
      <c r="H451" s="10">
        <v>0.47</v>
      </c>
      <c r="I451" s="10">
        <v>2.42</v>
      </c>
      <c r="J451" s="10">
        <v>1.01</v>
      </c>
      <c r="L451" s="10">
        <f t="shared" ref="L451:L502" si="28">IF(C451&gt;=1000,B451,C451)</f>
        <v>16.600000000000001</v>
      </c>
      <c r="M451" s="10">
        <f t="shared" ref="M451:M502" si="29">IF(C451&gt;=1000,G451,H451)</f>
        <v>0.47</v>
      </c>
      <c r="O451" s="11">
        <v>153225.22</v>
      </c>
      <c r="P451" s="11">
        <v>148.62</v>
      </c>
      <c r="Q451" s="10">
        <v>3.15</v>
      </c>
      <c r="R451" s="10">
        <v>450530.78</v>
      </c>
      <c r="S451" s="10" t="s">
        <v>159</v>
      </c>
      <c r="T451" s="10">
        <v>68.88</v>
      </c>
      <c r="U451" s="10" t="s">
        <v>101</v>
      </c>
      <c r="V451" s="10" t="s">
        <v>208</v>
      </c>
      <c r="W451" s="10">
        <v>2.02</v>
      </c>
      <c r="X451" s="10">
        <v>0.83</v>
      </c>
      <c r="Y451" s="10">
        <v>12.98</v>
      </c>
      <c r="Z451" s="10">
        <v>4.8600000000000003</v>
      </c>
      <c r="AA451" s="10">
        <v>67.59</v>
      </c>
      <c r="AB451" s="10">
        <v>29.94</v>
      </c>
      <c r="AC451" s="10">
        <v>179.98</v>
      </c>
      <c r="AD451" s="10">
        <v>46.03</v>
      </c>
      <c r="AE451" s="10">
        <v>530.66999999999996</v>
      </c>
      <c r="AF451" s="10">
        <v>133.74</v>
      </c>
      <c r="AG451" s="10">
        <v>12083.64</v>
      </c>
      <c r="AH451" s="10">
        <v>1387</v>
      </c>
      <c r="AI451" s="10">
        <v>1469.89</v>
      </c>
      <c r="AJ451" s="12">
        <f t="shared" si="27"/>
        <v>0.49554661888934393</v>
      </c>
    </row>
    <row r="452" spans="1:36">
      <c r="A452" s="9" t="s">
        <v>732</v>
      </c>
      <c r="B452" s="10">
        <v>205.3</v>
      </c>
      <c r="C452" s="10">
        <v>125.9</v>
      </c>
      <c r="D452" s="10">
        <v>129.9</v>
      </c>
      <c r="E452" s="10">
        <v>125.6</v>
      </c>
      <c r="G452" s="10">
        <v>102</v>
      </c>
      <c r="H452" s="10">
        <v>1.82</v>
      </c>
      <c r="I452" s="10">
        <v>5.31</v>
      </c>
      <c r="J452" s="10">
        <v>3.08</v>
      </c>
      <c r="L452" s="10">
        <f t="shared" si="28"/>
        <v>125.9</v>
      </c>
      <c r="M452" s="10">
        <f t="shared" si="29"/>
        <v>1.82</v>
      </c>
      <c r="O452" s="11">
        <v>153225.22</v>
      </c>
      <c r="P452" s="11">
        <v>324.33999999999997</v>
      </c>
      <c r="Q452" s="10">
        <v>3.82</v>
      </c>
      <c r="R452" s="10">
        <v>473574.66</v>
      </c>
      <c r="S452" s="10" t="s">
        <v>154</v>
      </c>
      <c r="T452" s="10">
        <v>27.37</v>
      </c>
      <c r="U452" s="10">
        <v>0.38500000000000001</v>
      </c>
      <c r="V452" s="10">
        <v>4.63</v>
      </c>
      <c r="W452" s="10">
        <v>7.52</v>
      </c>
      <c r="X452" s="10">
        <v>1.69</v>
      </c>
      <c r="Y452" s="10">
        <v>38.950000000000003</v>
      </c>
      <c r="Z452" s="10">
        <v>12.52</v>
      </c>
      <c r="AA452" s="10">
        <v>158.08000000000001</v>
      </c>
      <c r="AB452" s="10">
        <v>60.22</v>
      </c>
      <c r="AC452" s="10">
        <v>302.22000000000003</v>
      </c>
      <c r="AD452" s="10">
        <v>65.86</v>
      </c>
      <c r="AE452" s="10">
        <v>649.35</v>
      </c>
      <c r="AF452" s="10">
        <v>138.75</v>
      </c>
      <c r="AG452" s="10">
        <v>11241.53</v>
      </c>
      <c r="AH452" s="10">
        <v>1163.78</v>
      </c>
      <c r="AI452" s="10">
        <v>863.19</v>
      </c>
      <c r="AJ452" s="12">
        <f t="shared" si="27"/>
        <v>0.30188637269338425</v>
      </c>
    </row>
    <row r="453" spans="1:36">
      <c r="A453" s="9" t="s">
        <v>733</v>
      </c>
      <c r="B453" s="10">
        <v>2031.3</v>
      </c>
      <c r="C453" s="10">
        <v>1991.9</v>
      </c>
      <c r="D453" s="10">
        <v>2010.5</v>
      </c>
      <c r="E453" s="10">
        <v>2046.7</v>
      </c>
      <c r="G453" s="10">
        <v>25.67</v>
      </c>
      <c r="H453" s="10">
        <v>20.45</v>
      </c>
      <c r="I453" s="10">
        <v>12.3</v>
      </c>
      <c r="J453" s="10">
        <v>34.94</v>
      </c>
      <c r="L453" s="10">
        <f t="shared" si="28"/>
        <v>2031.3</v>
      </c>
      <c r="M453" s="10">
        <f t="shared" si="29"/>
        <v>25.67</v>
      </c>
      <c r="O453" s="11">
        <v>153225.22</v>
      </c>
      <c r="P453" s="11">
        <v>450.58</v>
      </c>
      <c r="Q453" s="10">
        <v>9</v>
      </c>
      <c r="R453" s="10">
        <v>465494.03</v>
      </c>
      <c r="S453" s="10" t="s">
        <v>163</v>
      </c>
      <c r="T453" s="10">
        <v>2.25</v>
      </c>
      <c r="U453" s="10" t="s">
        <v>143</v>
      </c>
      <c r="V453" s="10" t="s">
        <v>156</v>
      </c>
      <c r="W453" s="10">
        <v>3.08</v>
      </c>
      <c r="X453" s="10" t="s">
        <v>734</v>
      </c>
      <c r="Y453" s="10">
        <v>17.059999999999999</v>
      </c>
      <c r="Z453" s="10">
        <v>5.81</v>
      </c>
      <c r="AA453" s="10">
        <v>73.94</v>
      </c>
      <c r="AB453" s="10">
        <v>27.78</v>
      </c>
      <c r="AC453" s="10">
        <v>132.13999999999999</v>
      </c>
      <c r="AD453" s="10">
        <v>26.37</v>
      </c>
      <c r="AE453" s="10">
        <v>237.17</v>
      </c>
      <c r="AF453" s="10">
        <v>46.37</v>
      </c>
      <c r="AG453" s="10">
        <v>10642.51</v>
      </c>
      <c r="AH453" s="10">
        <v>119.95</v>
      </c>
      <c r="AI453" s="10">
        <v>120.8</v>
      </c>
      <c r="AJ453" s="12" t="s">
        <v>1833</v>
      </c>
    </row>
    <row r="454" spans="1:36">
      <c r="A454" s="9" t="s">
        <v>735</v>
      </c>
      <c r="B454" s="10">
        <v>1196</v>
      </c>
      <c r="C454" s="10">
        <v>1145.0999999999999</v>
      </c>
      <c r="D454" s="10">
        <v>1162.0999999999999</v>
      </c>
      <c r="E454" s="10">
        <v>1137.9000000000001</v>
      </c>
      <c r="G454" s="10">
        <v>40.520000000000003</v>
      </c>
      <c r="H454" s="10">
        <v>13.02</v>
      </c>
      <c r="I454" s="10">
        <v>13.56</v>
      </c>
      <c r="J454" s="10">
        <v>16.78</v>
      </c>
      <c r="L454" s="10">
        <f t="shared" si="28"/>
        <v>1196</v>
      </c>
      <c r="M454" s="10">
        <f t="shared" si="29"/>
        <v>40.520000000000003</v>
      </c>
      <c r="O454" s="11">
        <v>153225.22</v>
      </c>
      <c r="P454" s="11">
        <v>529.41999999999996</v>
      </c>
      <c r="Q454" s="10">
        <v>16.420000000000002</v>
      </c>
      <c r="R454" s="10">
        <v>460239.75</v>
      </c>
      <c r="S454" s="10" t="s">
        <v>700</v>
      </c>
      <c r="T454" s="10">
        <v>64.209999999999994</v>
      </c>
      <c r="U454" s="10">
        <v>0.28199999999999997</v>
      </c>
      <c r="V454" s="10">
        <v>5.87</v>
      </c>
      <c r="W454" s="10">
        <v>10.67</v>
      </c>
      <c r="X454" s="10">
        <v>2</v>
      </c>
      <c r="Y454" s="10">
        <v>44.4</v>
      </c>
      <c r="Z454" s="10">
        <v>13.27</v>
      </c>
      <c r="AA454" s="10">
        <v>155.16</v>
      </c>
      <c r="AB454" s="10">
        <v>54.56</v>
      </c>
      <c r="AC454" s="10">
        <v>256.25</v>
      </c>
      <c r="AD454" s="10">
        <v>50.55</v>
      </c>
      <c r="AE454" s="10">
        <v>455.23</v>
      </c>
      <c r="AF454" s="10">
        <v>86.64</v>
      </c>
      <c r="AG454" s="10">
        <v>9979</v>
      </c>
      <c r="AH454" s="10">
        <v>316.87</v>
      </c>
      <c r="AI454" s="10">
        <v>158.61000000000001</v>
      </c>
      <c r="AJ454" s="12">
        <f t="shared" ref="AJ454:AJ484" si="30">IF(X454&gt;0,X454/SQRT(W454*Y454)/0.3271,"")</f>
        <v>0.28091553490005333</v>
      </c>
    </row>
    <row r="455" spans="1:36">
      <c r="A455" s="9" t="s">
        <v>736</v>
      </c>
      <c r="B455" s="10">
        <v>113.4</v>
      </c>
      <c r="C455" s="10">
        <v>118.7</v>
      </c>
      <c r="D455" s="10">
        <v>118.3</v>
      </c>
      <c r="E455" s="10">
        <v>126.2</v>
      </c>
      <c r="G455" s="10">
        <v>387.83</v>
      </c>
      <c r="H455" s="10">
        <v>4.43</v>
      </c>
      <c r="I455" s="10">
        <v>20.38</v>
      </c>
      <c r="J455" s="10">
        <v>9.86</v>
      </c>
      <c r="L455" s="10">
        <f t="shared" si="28"/>
        <v>118.7</v>
      </c>
      <c r="M455" s="10">
        <f t="shared" si="29"/>
        <v>4.43</v>
      </c>
      <c r="O455" s="11">
        <v>153225.22</v>
      </c>
      <c r="P455" s="11">
        <v>333.28</v>
      </c>
      <c r="Q455" s="10">
        <v>8.4600000000000009</v>
      </c>
      <c r="R455" s="10">
        <v>465948.06</v>
      </c>
      <c r="S455" s="10" t="s">
        <v>83</v>
      </c>
      <c r="T455" s="10">
        <v>12.19</v>
      </c>
      <c r="U455" s="10" t="s">
        <v>737</v>
      </c>
      <c r="V455" s="10">
        <v>1.81</v>
      </c>
      <c r="W455" s="10">
        <v>4</v>
      </c>
      <c r="X455" s="10">
        <v>0.71</v>
      </c>
      <c r="Y455" s="10">
        <v>22.44</v>
      </c>
      <c r="Z455" s="10">
        <v>7.71</v>
      </c>
      <c r="AA455" s="10">
        <v>94.53</v>
      </c>
      <c r="AB455" s="10">
        <v>35.549999999999997</v>
      </c>
      <c r="AC455" s="10">
        <v>168.44</v>
      </c>
      <c r="AD455" s="10">
        <v>33.61</v>
      </c>
      <c r="AE455" s="10">
        <v>302.75</v>
      </c>
      <c r="AF455" s="10">
        <v>59.42</v>
      </c>
      <c r="AG455" s="10">
        <v>9737.15</v>
      </c>
      <c r="AH455" s="10">
        <v>159.57</v>
      </c>
      <c r="AI455" s="10">
        <v>168.43</v>
      </c>
      <c r="AJ455" s="12">
        <f t="shared" si="30"/>
        <v>0.22910595762284605</v>
      </c>
    </row>
    <row r="456" spans="1:36">
      <c r="A456" s="9" t="s">
        <v>738</v>
      </c>
      <c r="B456" s="10">
        <v>1713.7</v>
      </c>
      <c r="C456" s="10">
        <v>1627.1</v>
      </c>
      <c r="D456" s="10">
        <v>1664.5</v>
      </c>
      <c r="E456" s="10">
        <v>2028.5</v>
      </c>
      <c r="G456" s="10">
        <v>31.18</v>
      </c>
      <c r="H456" s="10">
        <v>18.48</v>
      </c>
      <c r="I456" s="10">
        <v>13.24</v>
      </c>
      <c r="J456" s="10">
        <v>78</v>
      </c>
      <c r="L456" s="10">
        <f t="shared" si="28"/>
        <v>1713.7</v>
      </c>
      <c r="M456" s="10">
        <f t="shared" si="29"/>
        <v>31.18</v>
      </c>
      <c r="O456" s="11">
        <v>153225.20000000001</v>
      </c>
      <c r="P456" s="11">
        <v>153.81</v>
      </c>
      <c r="Q456" s="10">
        <v>5.14</v>
      </c>
      <c r="R456" s="10">
        <v>460983.09</v>
      </c>
      <c r="S456" s="10" t="s">
        <v>163</v>
      </c>
      <c r="T456" s="10">
        <v>9.4</v>
      </c>
      <c r="U456" s="10" t="s">
        <v>58</v>
      </c>
      <c r="V456" s="10" t="s">
        <v>451</v>
      </c>
      <c r="W456" s="10">
        <v>2.19</v>
      </c>
      <c r="X456" s="10">
        <v>0.16900000000000001</v>
      </c>
      <c r="Y456" s="10">
        <v>10.61</v>
      </c>
      <c r="Z456" s="10">
        <v>3.32</v>
      </c>
      <c r="AA456" s="10">
        <v>39.590000000000003</v>
      </c>
      <c r="AB456" s="10">
        <v>14.6</v>
      </c>
      <c r="AC456" s="10">
        <v>70.16</v>
      </c>
      <c r="AD456" s="10">
        <v>15.44</v>
      </c>
      <c r="AE456" s="10">
        <v>146.74</v>
      </c>
      <c r="AF456" s="10">
        <v>30.99</v>
      </c>
      <c r="AG456" s="10">
        <v>12081.94</v>
      </c>
      <c r="AH456" s="10">
        <v>108.32</v>
      </c>
      <c r="AI456" s="10">
        <v>324.91000000000003</v>
      </c>
      <c r="AJ456" s="12">
        <f t="shared" si="30"/>
        <v>0.10718312402817086</v>
      </c>
    </row>
    <row r="457" spans="1:36">
      <c r="A457" s="9" t="s">
        <v>739</v>
      </c>
      <c r="B457" s="10">
        <v>0.1</v>
      </c>
      <c r="C457" s="10">
        <v>17.3</v>
      </c>
      <c r="D457" s="10">
        <v>14.4</v>
      </c>
      <c r="E457" s="10">
        <v>19.3</v>
      </c>
      <c r="G457" s="10">
        <v>37.54</v>
      </c>
      <c r="H457" s="10">
        <v>0.64</v>
      </c>
      <c r="I457" s="10">
        <v>3.03</v>
      </c>
      <c r="J457" s="10">
        <v>1.25</v>
      </c>
      <c r="L457" s="10">
        <f t="shared" si="28"/>
        <v>17.3</v>
      </c>
      <c r="M457" s="10">
        <f t="shared" si="29"/>
        <v>0.64</v>
      </c>
      <c r="O457" s="11">
        <v>153225.22</v>
      </c>
      <c r="P457" s="11">
        <v>180.23</v>
      </c>
      <c r="Q457" s="10">
        <v>3.77</v>
      </c>
      <c r="R457" s="10">
        <v>484756.25</v>
      </c>
      <c r="S457" s="10" t="s">
        <v>241</v>
      </c>
      <c r="T457" s="10">
        <v>84.54</v>
      </c>
      <c r="U457" s="10" t="s">
        <v>24</v>
      </c>
      <c r="V457" s="10">
        <v>1.96</v>
      </c>
      <c r="W457" s="10">
        <v>4.78</v>
      </c>
      <c r="X457" s="10">
        <v>1.63</v>
      </c>
      <c r="Y457" s="10">
        <v>27.46</v>
      </c>
      <c r="Z457" s="10">
        <v>8.99</v>
      </c>
      <c r="AA457" s="10">
        <v>106.58</v>
      </c>
      <c r="AB457" s="10">
        <v>40.6</v>
      </c>
      <c r="AC457" s="10">
        <v>201.35</v>
      </c>
      <c r="AD457" s="10">
        <v>43.83</v>
      </c>
      <c r="AE457" s="10">
        <v>438.77</v>
      </c>
      <c r="AF457" s="10">
        <v>96.69</v>
      </c>
      <c r="AG457" s="10">
        <v>11117.17</v>
      </c>
      <c r="AH457" s="10">
        <v>1290.17</v>
      </c>
      <c r="AI457" s="10">
        <v>1157.72</v>
      </c>
      <c r="AJ457" s="12">
        <f t="shared" si="30"/>
        <v>0.43495351565567109</v>
      </c>
    </row>
    <row r="458" spans="1:36">
      <c r="A458" s="9" t="s">
        <v>740</v>
      </c>
      <c r="B458" s="10">
        <v>138.69999999999999</v>
      </c>
      <c r="C458" s="10">
        <v>67</v>
      </c>
      <c r="D458" s="10">
        <v>68.900000000000006</v>
      </c>
      <c r="E458" s="10">
        <v>72.099999999999994</v>
      </c>
      <c r="G458" s="10">
        <v>211.7</v>
      </c>
      <c r="H458" s="10">
        <v>1.5</v>
      </c>
      <c r="I458" s="10">
        <v>6.26</v>
      </c>
      <c r="J458" s="10">
        <v>3.68</v>
      </c>
      <c r="L458" s="10">
        <f t="shared" si="28"/>
        <v>67</v>
      </c>
      <c r="M458" s="10">
        <f t="shared" si="29"/>
        <v>1.5</v>
      </c>
      <c r="O458" s="11">
        <v>153225.22</v>
      </c>
      <c r="P458" s="11">
        <v>365.01</v>
      </c>
      <c r="Q458" s="10">
        <v>4.68</v>
      </c>
      <c r="R458" s="10">
        <v>454007.25</v>
      </c>
      <c r="S458" s="10" t="s">
        <v>83</v>
      </c>
      <c r="T458" s="10">
        <v>31.77</v>
      </c>
      <c r="U458" s="10" t="s">
        <v>741</v>
      </c>
      <c r="V458" s="10">
        <v>1.22</v>
      </c>
      <c r="W458" s="10">
        <v>2.57</v>
      </c>
      <c r="X458" s="10">
        <v>0.84</v>
      </c>
      <c r="Y458" s="10">
        <v>17.829999999999998</v>
      </c>
      <c r="Z458" s="10">
        <v>7.03</v>
      </c>
      <c r="AA458" s="10">
        <v>97.17</v>
      </c>
      <c r="AB458" s="10">
        <v>42.1</v>
      </c>
      <c r="AC458" s="10">
        <v>225.56</v>
      </c>
      <c r="AD458" s="10">
        <v>51.99</v>
      </c>
      <c r="AE458" s="10">
        <v>533.38</v>
      </c>
      <c r="AF458" s="10">
        <v>121.15</v>
      </c>
      <c r="AG458" s="10">
        <v>10455.11</v>
      </c>
      <c r="AH458" s="10">
        <v>396.11</v>
      </c>
      <c r="AI458" s="10">
        <v>538.01</v>
      </c>
      <c r="AJ458" s="12">
        <f t="shared" si="30"/>
        <v>0.37936434315322864</v>
      </c>
    </row>
    <row r="459" spans="1:36">
      <c r="A459" s="9" t="s">
        <v>742</v>
      </c>
      <c r="B459" s="10">
        <v>24.3</v>
      </c>
      <c r="C459" s="10">
        <v>69.5</v>
      </c>
      <c r="D459" s="10">
        <v>68.2</v>
      </c>
      <c r="E459" s="10">
        <v>70.8</v>
      </c>
      <c r="G459" s="10">
        <v>281.95</v>
      </c>
      <c r="H459" s="10">
        <v>1.76</v>
      </c>
      <c r="I459" s="10">
        <v>8.31</v>
      </c>
      <c r="J459" s="10">
        <v>5.37</v>
      </c>
      <c r="L459" s="10">
        <f t="shared" si="28"/>
        <v>69.5</v>
      </c>
      <c r="M459" s="10">
        <f t="shared" si="29"/>
        <v>1.76</v>
      </c>
      <c r="O459" s="11">
        <v>153225.22</v>
      </c>
      <c r="P459" s="11">
        <v>469.83</v>
      </c>
      <c r="Q459" s="10">
        <v>4.38</v>
      </c>
      <c r="R459" s="10">
        <v>450931.78</v>
      </c>
      <c r="S459" s="10" t="s">
        <v>103</v>
      </c>
      <c r="T459" s="10">
        <v>21.96</v>
      </c>
      <c r="U459" s="10" t="s">
        <v>743</v>
      </c>
      <c r="V459" s="10">
        <v>1.42</v>
      </c>
      <c r="W459" s="10">
        <v>3.15</v>
      </c>
      <c r="X459" s="10">
        <v>0.99</v>
      </c>
      <c r="Y459" s="10">
        <v>19.7</v>
      </c>
      <c r="Z459" s="10">
        <v>7.06</v>
      </c>
      <c r="AA459" s="10">
        <v>92.14</v>
      </c>
      <c r="AB459" s="10">
        <v>36.97</v>
      </c>
      <c r="AC459" s="10">
        <v>192.12</v>
      </c>
      <c r="AD459" s="10">
        <v>43.19</v>
      </c>
      <c r="AE459" s="10">
        <v>429.7</v>
      </c>
      <c r="AF459" s="10">
        <v>93.81</v>
      </c>
      <c r="AG459" s="10">
        <v>10131.459999999999</v>
      </c>
      <c r="AH459" s="10">
        <v>277.2</v>
      </c>
      <c r="AI459" s="10">
        <v>450.54</v>
      </c>
      <c r="AJ459" s="12">
        <f t="shared" si="30"/>
        <v>0.38420787346869789</v>
      </c>
    </row>
    <row r="460" spans="1:36">
      <c r="A460" s="9" t="s">
        <v>744</v>
      </c>
      <c r="B460" s="10">
        <v>1192.4000000000001</v>
      </c>
      <c r="C460" s="10">
        <v>1040.7</v>
      </c>
      <c r="D460" s="10">
        <v>1090.2</v>
      </c>
      <c r="E460" s="10">
        <v>1070.5999999999999</v>
      </c>
      <c r="G460" s="10">
        <v>61.03</v>
      </c>
      <c r="H460" s="10">
        <v>16.27</v>
      </c>
      <c r="I460" s="10">
        <v>19.850000000000001</v>
      </c>
      <c r="J460" s="10">
        <v>32.94</v>
      </c>
      <c r="L460" s="10">
        <f t="shared" si="28"/>
        <v>1192.4000000000001</v>
      </c>
      <c r="M460" s="10">
        <f t="shared" si="29"/>
        <v>61.03</v>
      </c>
      <c r="O460" s="11">
        <v>153225.22</v>
      </c>
      <c r="P460" s="11">
        <v>217.75</v>
      </c>
      <c r="Q460" s="10">
        <v>13.45</v>
      </c>
      <c r="R460" s="10">
        <v>455909.59</v>
      </c>
      <c r="S460" s="10" t="s">
        <v>159</v>
      </c>
      <c r="T460" s="10">
        <v>7.09</v>
      </c>
      <c r="U460" s="10">
        <v>0.44</v>
      </c>
      <c r="V460" s="10">
        <v>7.08</v>
      </c>
      <c r="W460" s="10">
        <v>10.97</v>
      </c>
      <c r="X460" s="10">
        <v>0.62</v>
      </c>
      <c r="Y460" s="10">
        <v>48.96</v>
      </c>
      <c r="Z460" s="10">
        <v>13.92</v>
      </c>
      <c r="AA460" s="10">
        <v>150.91</v>
      </c>
      <c r="AB460" s="10">
        <v>50.88</v>
      </c>
      <c r="AC460" s="10">
        <v>215.51</v>
      </c>
      <c r="AD460" s="10">
        <v>39.06</v>
      </c>
      <c r="AE460" s="10">
        <v>319.24</v>
      </c>
      <c r="AF460" s="10">
        <v>58.72</v>
      </c>
      <c r="AG460" s="10">
        <v>8246.89</v>
      </c>
      <c r="AH460" s="10">
        <v>70.760000000000005</v>
      </c>
      <c r="AI460" s="10">
        <v>89.59</v>
      </c>
      <c r="AJ460" s="12">
        <f t="shared" si="30"/>
        <v>8.1787536480134468E-2</v>
      </c>
    </row>
    <row r="461" spans="1:36">
      <c r="A461" s="9" t="s">
        <v>745</v>
      </c>
      <c r="B461" s="10">
        <v>187.2</v>
      </c>
      <c r="C461" s="10">
        <v>38.1</v>
      </c>
      <c r="D461" s="10">
        <v>40.5</v>
      </c>
      <c r="E461" s="10">
        <v>47.4</v>
      </c>
      <c r="G461" s="10">
        <v>117.85</v>
      </c>
      <c r="H461" s="10">
        <v>0.6</v>
      </c>
      <c r="I461" s="10">
        <v>2.0099999999999998</v>
      </c>
      <c r="J461" s="10">
        <v>4.8499999999999996</v>
      </c>
      <c r="L461" s="10">
        <f t="shared" si="28"/>
        <v>38.1</v>
      </c>
      <c r="M461" s="10">
        <f t="shared" si="29"/>
        <v>0.6</v>
      </c>
      <c r="O461" s="11">
        <v>153225.20000000001</v>
      </c>
      <c r="P461" s="11">
        <v>225.71</v>
      </c>
      <c r="Q461" s="10">
        <v>3.91</v>
      </c>
      <c r="R461" s="10">
        <v>449327.91</v>
      </c>
      <c r="S461" s="10" t="s">
        <v>30</v>
      </c>
      <c r="T461" s="10">
        <v>11.91</v>
      </c>
      <c r="U461" s="10" t="s">
        <v>18</v>
      </c>
      <c r="V461" s="10" t="s">
        <v>746</v>
      </c>
      <c r="W461" s="10">
        <v>0.53</v>
      </c>
      <c r="X461" s="10">
        <v>0.127</v>
      </c>
      <c r="Y461" s="10">
        <v>4.63</v>
      </c>
      <c r="Z461" s="10">
        <v>2.1</v>
      </c>
      <c r="AA461" s="10">
        <v>32.03</v>
      </c>
      <c r="AB461" s="10">
        <v>15.11</v>
      </c>
      <c r="AC461" s="10">
        <v>97.57</v>
      </c>
      <c r="AD461" s="10">
        <v>27.18</v>
      </c>
      <c r="AE461" s="10">
        <v>338.59</v>
      </c>
      <c r="AF461" s="10">
        <v>91.12</v>
      </c>
      <c r="AG461" s="10">
        <v>14535.61</v>
      </c>
      <c r="AH461" s="10">
        <v>253.18</v>
      </c>
      <c r="AI461" s="10">
        <v>1992.89</v>
      </c>
      <c r="AJ461" s="12">
        <f t="shared" si="30"/>
        <v>0.24785332334347354</v>
      </c>
    </row>
    <row r="462" spans="1:36">
      <c r="A462" s="9" t="s">
        <v>747</v>
      </c>
      <c r="B462" s="10">
        <v>600.70000000000005</v>
      </c>
      <c r="C462" s="10">
        <v>615.5</v>
      </c>
      <c r="D462" s="10">
        <v>611.9</v>
      </c>
      <c r="E462" s="10">
        <v>647.70000000000005</v>
      </c>
      <c r="G462" s="10">
        <v>223.2</v>
      </c>
      <c r="H462" s="10">
        <v>18.940000000000001</v>
      </c>
      <c r="I462" s="10">
        <v>49.46</v>
      </c>
      <c r="J462" s="10">
        <v>26.33</v>
      </c>
      <c r="L462" s="10">
        <f t="shared" si="28"/>
        <v>615.5</v>
      </c>
      <c r="M462" s="10">
        <f t="shared" si="29"/>
        <v>18.940000000000001</v>
      </c>
      <c r="O462" s="11">
        <v>153225.20000000001</v>
      </c>
      <c r="P462" s="11">
        <v>260.32</v>
      </c>
      <c r="Q462" s="10">
        <v>17.22</v>
      </c>
      <c r="R462" s="10">
        <v>454160.81</v>
      </c>
      <c r="S462" s="10" t="s">
        <v>158</v>
      </c>
      <c r="T462" s="10">
        <v>35.700000000000003</v>
      </c>
      <c r="U462" s="10">
        <v>0.47</v>
      </c>
      <c r="V462" s="10">
        <v>6.06</v>
      </c>
      <c r="W462" s="10">
        <v>7.13</v>
      </c>
      <c r="X462" s="10">
        <v>2.06</v>
      </c>
      <c r="Y462" s="10">
        <v>22.74</v>
      </c>
      <c r="Z462" s="10">
        <v>5.21</v>
      </c>
      <c r="AA462" s="10">
        <v>49.03</v>
      </c>
      <c r="AB462" s="10">
        <v>14.66</v>
      </c>
      <c r="AC462" s="10">
        <v>59.14</v>
      </c>
      <c r="AD462" s="10">
        <v>10.71</v>
      </c>
      <c r="AE462" s="10">
        <v>88.36</v>
      </c>
      <c r="AF462" s="10">
        <v>16.71</v>
      </c>
      <c r="AG462" s="10">
        <v>8598.68</v>
      </c>
      <c r="AH462" s="10">
        <v>99.88</v>
      </c>
      <c r="AI462" s="10">
        <v>52.5</v>
      </c>
      <c r="AJ462" s="12">
        <f t="shared" si="30"/>
        <v>0.49459153734760247</v>
      </c>
    </row>
    <row r="463" spans="1:36">
      <c r="A463" s="9" t="s">
        <v>749</v>
      </c>
      <c r="B463" s="10">
        <v>599.1</v>
      </c>
      <c r="C463" s="10">
        <v>558.70000000000005</v>
      </c>
      <c r="D463" s="10">
        <v>566.4</v>
      </c>
      <c r="E463" s="10">
        <v>645.79999999999995</v>
      </c>
      <c r="G463" s="10">
        <v>294.8</v>
      </c>
      <c r="H463" s="10">
        <v>20.52</v>
      </c>
      <c r="I463" s="10">
        <v>63.47</v>
      </c>
      <c r="J463" s="10">
        <v>39.96</v>
      </c>
      <c r="L463" s="10">
        <f t="shared" si="28"/>
        <v>558.70000000000005</v>
      </c>
      <c r="M463" s="10">
        <f t="shared" si="29"/>
        <v>20.52</v>
      </c>
      <c r="O463" s="11">
        <v>153225.19</v>
      </c>
      <c r="P463" s="11">
        <v>370.39</v>
      </c>
      <c r="Q463" s="10">
        <v>20.51</v>
      </c>
      <c r="R463" s="10">
        <v>434120.03</v>
      </c>
      <c r="S463" s="10" t="s">
        <v>171</v>
      </c>
      <c r="T463" s="10">
        <v>6.87</v>
      </c>
      <c r="U463" s="10" t="s">
        <v>144</v>
      </c>
      <c r="V463" s="10">
        <v>2.23</v>
      </c>
      <c r="W463" s="10">
        <v>4.1900000000000004</v>
      </c>
      <c r="X463" s="10">
        <v>0.42499999999999999</v>
      </c>
      <c r="Y463" s="10">
        <v>17.82</v>
      </c>
      <c r="Z463" s="10">
        <v>4.2300000000000004</v>
      </c>
      <c r="AA463" s="10">
        <v>37.69</v>
      </c>
      <c r="AB463" s="10">
        <v>10.91</v>
      </c>
      <c r="AC463" s="10">
        <v>42.76</v>
      </c>
      <c r="AD463" s="10">
        <v>7.93</v>
      </c>
      <c r="AE463" s="10">
        <v>62.3</v>
      </c>
      <c r="AF463" s="10">
        <v>12.15</v>
      </c>
      <c r="AG463" s="10">
        <v>9754.2800000000007</v>
      </c>
      <c r="AH463" s="10">
        <v>33.979999999999997</v>
      </c>
      <c r="AI463" s="10">
        <v>29.69</v>
      </c>
      <c r="AJ463" s="12">
        <f t="shared" si="30"/>
        <v>0.15036526519987095</v>
      </c>
    </row>
    <row r="464" spans="1:36">
      <c r="A464" s="9" t="s">
        <v>750</v>
      </c>
      <c r="B464" s="10">
        <v>1466.2</v>
      </c>
      <c r="C464" s="10">
        <v>1493</v>
      </c>
      <c r="D464" s="10">
        <v>1481.5</v>
      </c>
      <c r="E464" s="10">
        <v>1494.6</v>
      </c>
      <c r="G464" s="10">
        <v>46.52</v>
      </c>
      <c r="H464" s="10">
        <v>20.74</v>
      </c>
      <c r="I464" s="10">
        <v>18.27</v>
      </c>
      <c r="J464" s="10">
        <v>51.05</v>
      </c>
      <c r="L464" s="10">
        <f t="shared" si="28"/>
        <v>1466.2</v>
      </c>
      <c r="M464" s="10">
        <f t="shared" si="29"/>
        <v>46.52</v>
      </c>
      <c r="O464" s="11">
        <v>153225.19</v>
      </c>
      <c r="P464" s="11">
        <v>186.34</v>
      </c>
      <c r="Q464" s="10">
        <v>13.85</v>
      </c>
      <c r="R464" s="10">
        <v>419927.03</v>
      </c>
      <c r="S464" s="10" t="s">
        <v>144</v>
      </c>
      <c r="T464" s="10">
        <v>5.31</v>
      </c>
      <c r="U464" s="10" t="s">
        <v>100</v>
      </c>
      <c r="V464" s="10" t="s">
        <v>751</v>
      </c>
      <c r="W464" s="10">
        <v>1.05</v>
      </c>
      <c r="X464" s="10">
        <v>0.17199999999999999</v>
      </c>
      <c r="Y464" s="10">
        <v>6.19</v>
      </c>
      <c r="Z464" s="10">
        <v>2.2400000000000002</v>
      </c>
      <c r="AA464" s="10">
        <v>28.76</v>
      </c>
      <c r="AB464" s="10">
        <v>10.91</v>
      </c>
      <c r="AC464" s="10">
        <v>54.03</v>
      </c>
      <c r="AD464" s="10">
        <v>11.27</v>
      </c>
      <c r="AE464" s="10">
        <v>101.88</v>
      </c>
      <c r="AF464" s="10">
        <v>20.55</v>
      </c>
      <c r="AG464" s="10">
        <v>9983.73</v>
      </c>
      <c r="AH464" s="10">
        <v>36.49</v>
      </c>
      <c r="AI464" s="10">
        <v>74.78</v>
      </c>
      <c r="AJ464" s="12">
        <f t="shared" si="30"/>
        <v>0.20625663529370056</v>
      </c>
    </row>
    <row r="465" spans="1:36">
      <c r="A465" s="9" t="s">
        <v>752</v>
      </c>
      <c r="B465" s="10">
        <v>504.6</v>
      </c>
      <c r="C465" s="10">
        <v>16.8</v>
      </c>
      <c r="D465" s="10">
        <v>20.8</v>
      </c>
      <c r="E465" s="10">
        <v>15.8</v>
      </c>
      <c r="G465" s="10">
        <v>400.35</v>
      </c>
      <c r="H465" s="10">
        <v>0.8</v>
      </c>
      <c r="I465" s="10">
        <v>4.1399999999999997</v>
      </c>
      <c r="J465" s="10">
        <v>0.81</v>
      </c>
      <c r="L465" s="10">
        <f t="shared" si="28"/>
        <v>16.8</v>
      </c>
      <c r="M465" s="10">
        <f t="shared" si="29"/>
        <v>0.8</v>
      </c>
      <c r="O465" s="11">
        <v>153225.19</v>
      </c>
      <c r="P465" s="11">
        <v>422.72</v>
      </c>
      <c r="Q465" s="10">
        <v>5.08</v>
      </c>
      <c r="R465" s="10">
        <v>419037.75</v>
      </c>
      <c r="S465" s="10">
        <v>0.28299999999999997</v>
      </c>
      <c r="T465" s="10">
        <v>131.61000000000001</v>
      </c>
      <c r="U465" s="10">
        <v>1.47</v>
      </c>
      <c r="V465" s="10">
        <v>22.86</v>
      </c>
      <c r="W465" s="10">
        <v>33.78</v>
      </c>
      <c r="X465" s="10">
        <v>9.14</v>
      </c>
      <c r="Y465" s="10">
        <v>118.04</v>
      </c>
      <c r="Z465" s="10">
        <v>30.24</v>
      </c>
      <c r="AA465" s="10">
        <v>302.94</v>
      </c>
      <c r="AB465" s="10">
        <v>98.66</v>
      </c>
      <c r="AC465" s="10">
        <v>431.81</v>
      </c>
      <c r="AD465" s="10">
        <v>87.07</v>
      </c>
      <c r="AE465" s="10">
        <v>784.7</v>
      </c>
      <c r="AF465" s="10">
        <v>152.82</v>
      </c>
      <c r="AG465" s="10">
        <v>8896.7900000000009</v>
      </c>
      <c r="AH465" s="10">
        <v>1973.41</v>
      </c>
      <c r="AI465" s="10">
        <v>752.19</v>
      </c>
      <c r="AJ465" s="12">
        <f t="shared" si="30"/>
        <v>0.44250810389124112</v>
      </c>
    </row>
    <row r="466" spans="1:36">
      <c r="A466" s="9" t="s">
        <v>753</v>
      </c>
      <c r="B466" s="10">
        <v>414.7</v>
      </c>
      <c r="C466" s="10">
        <v>70.599999999999994</v>
      </c>
      <c r="D466" s="10">
        <v>81.400000000000006</v>
      </c>
      <c r="E466" s="10">
        <v>74</v>
      </c>
      <c r="G466" s="10">
        <v>474.14</v>
      </c>
      <c r="H466" s="10">
        <v>3.56</v>
      </c>
      <c r="I466" s="10">
        <v>18.95</v>
      </c>
      <c r="J466" s="10">
        <v>10.49</v>
      </c>
      <c r="L466" s="10">
        <f t="shared" si="28"/>
        <v>70.599999999999994</v>
      </c>
      <c r="M466" s="10">
        <f t="shared" si="29"/>
        <v>3.56</v>
      </c>
      <c r="O466" s="11">
        <v>153225.19</v>
      </c>
      <c r="P466" s="11">
        <v>229.74</v>
      </c>
      <c r="Q466" s="10">
        <v>4.7300000000000004</v>
      </c>
      <c r="R466" s="10">
        <v>439164.88</v>
      </c>
      <c r="S466" s="10" t="s">
        <v>241</v>
      </c>
      <c r="T466" s="10">
        <v>9.5</v>
      </c>
      <c r="U466" s="10" t="s">
        <v>24</v>
      </c>
      <c r="V466" s="10" t="s">
        <v>201</v>
      </c>
      <c r="W466" s="10">
        <v>2.25</v>
      </c>
      <c r="X466" s="10">
        <v>0.78700000000000003</v>
      </c>
      <c r="Y466" s="10">
        <v>12.83</v>
      </c>
      <c r="Z466" s="10">
        <v>4.13</v>
      </c>
      <c r="AA466" s="10">
        <v>54.57</v>
      </c>
      <c r="AB466" s="10">
        <v>22.95</v>
      </c>
      <c r="AC466" s="10">
        <v>123.47</v>
      </c>
      <c r="AD466" s="10">
        <v>28.37</v>
      </c>
      <c r="AE466" s="10">
        <v>295.97000000000003</v>
      </c>
      <c r="AF466" s="10">
        <v>68.900000000000006</v>
      </c>
      <c r="AG466" s="10">
        <v>10490.08</v>
      </c>
      <c r="AH466" s="10">
        <v>101.59</v>
      </c>
      <c r="AI466" s="10">
        <v>168.17</v>
      </c>
      <c r="AJ466" s="12">
        <f t="shared" si="30"/>
        <v>0.44780568318614727</v>
      </c>
    </row>
    <row r="467" spans="1:36">
      <c r="A467" s="9" t="s">
        <v>754</v>
      </c>
      <c r="B467" s="10">
        <v>514.20000000000005</v>
      </c>
      <c r="C467" s="10">
        <v>16.5</v>
      </c>
      <c r="D467" s="10">
        <v>20.399999999999999</v>
      </c>
      <c r="E467" s="10">
        <v>17</v>
      </c>
      <c r="G467" s="10">
        <v>428.7</v>
      </c>
      <c r="H467" s="10">
        <v>0.76</v>
      </c>
      <c r="I467" s="10">
        <v>4.43</v>
      </c>
      <c r="J467" s="10">
        <v>1.62</v>
      </c>
      <c r="L467" s="10">
        <f t="shared" si="28"/>
        <v>16.5</v>
      </c>
      <c r="M467" s="10">
        <f t="shared" si="29"/>
        <v>0.76</v>
      </c>
      <c r="O467" s="11">
        <v>153225.17000000001</v>
      </c>
      <c r="P467" s="11">
        <v>125.94</v>
      </c>
      <c r="Q467" s="10">
        <v>2.42</v>
      </c>
      <c r="R467" s="10">
        <v>446696.88</v>
      </c>
      <c r="S467" s="10" t="s">
        <v>124</v>
      </c>
      <c r="T467" s="10">
        <v>43.47</v>
      </c>
      <c r="U467" s="10">
        <v>0.13</v>
      </c>
      <c r="V467" s="10">
        <v>1.34</v>
      </c>
      <c r="W467" s="10">
        <v>2.95</v>
      </c>
      <c r="X467" s="10">
        <v>1.27</v>
      </c>
      <c r="Y467" s="10">
        <v>16.46</v>
      </c>
      <c r="Z467" s="10">
        <v>4.8099999999999996</v>
      </c>
      <c r="AA467" s="10">
        <v>58.09</v>
      </c>
      <c r="AB467" s="10">
        <v>22.75</v>
      </c>
      <c r="AC467" s="10">
        <v>117.43</v>
      </c>
      <c r="AD467" s="10">
        <v>28.02</v>
      </c>
      <c r="AE467" s="10">
        <v>293.77</v>
      </c>
      <c r="AF467" s="10">
        <v>71.14</v>
      </c>
      <c r="AG467" s="10">
        <v>11553.68</v>
      </c>
      <c r="AH467" s="10">
        <v>905.7</v>
      </c>
      <c r="AI467" s="10">
        <v>937.91</v>
      </c>
      <c r="AJ467" s="12">
        <f t="shared" si="30"/>
        <v>0.55718222514909821</v>
      </c>
    </row>
    <row r="468" spans="1:36">
      <c r="A468" s="9" t="s">
        <v>755</v>
      </c>
      <c r="B468" s="10">
        <v>570.20000000000005</v>
      </c>
      <c r="C468" s="10">
        <v>508.3</v>
      </c>
      <c r="D468" s="10">
        <v>519.4</v>
      </c>
      <c r="E468" s="10">
        <v>514.5</v>
      </c>
      <c r="G468" s="10">
        <v>119.13</v>
      </c>
      <c r="H468" s="10">
        <v>9.6</v>
      </c>
      <c r="I468" s="10">
        <v>22.18</v>
      </c>
      <c r="J468" s="10">
        <v>14.22</v>
      </c>
      <c r="L468" s="10">
        <f t="shared" si="28"/>
        <v>508.3</v>
      </c>
      <c r="M468" s="10">
        <f t="shared" si="29"/>
        <v>9.6</v>
      </c>
      <c r="O468" s="11">
        <v>153225.19</v>
      </c>
      <c r="P468" s="11">
        <v>251.29</v>
      </c>
      <c r="Q468" s="10">
        <v>22.22</v>
      </c>
      <c r="R468" s="10">
        <v>445265.63</v>
      </c>
      <c r="S468" s="10" t="s">
        <v>87</v>
      </c>
      <c r="T468" s="10">
        <v>33.1</v>
      </c>
      <c r="U468" s="10" t="s">
        <v>101</v>
      </c>
      <c r="V468" s="10">
        <v>2.02</v>
      </c>
      <c r="W468" s="10">
        <v>3.52</v>
      </c>
      <c r="X468" s="10">
        <v>0.63700000000000001</v>
      </c>
      <c r="Y468" s="10">
        <v>16.63</v>
      </c>
      <c r="Z468" s="10">
        <v>4.83</v>
      </c>
      <c r="AA468" s="10">
        <v>52.81</v>
      </c>
      <c r="AB468" s="10">
        <v>17.7</v>
      </c>
      <c r="AC468" s="10">
        <v>78.8</v>
      </c>
      <c r="AD468" s="10">
        <v>15.82</v>
      </c>
      <c r="AE468" s="10">
        <v>140.63999999999999</v>
      </c>
      <c r="AF468" s="10">
        <v>27.41</v>
      </c>
      <c r="AG468" s="10">
        <v>10452.799999999999</v>
      </c>
      <c r="AH468" s="10">
        <v>159.5</v>
      </c>
      <c r="AI468" s="10">
        <v>123.52</v>
      </c>
      <c r="AJ468" s="12">
        <f t="shared" si="30"/>
        <v>0.25453143844638432</v>
      </c>
    </row>
    <row r="469" spans="1:36">
      <c r="A469" s="9" t="s">
        <v>756</v>
      </c>
      <c r="B469" s="10">
        <v>614.9</v>
      </c>
      <c r="C469" s="10">
        <v>545.20000000000005</v>
      </c>
      <c r="D469" s="10">
        <v>558.6</v>
      </c>
      <c r="E469" s="10">
        <v>545.6</v>
      </c>
      <c r="G469" s="10">
        <v>34.43</v>
      </c>
      <c r="H469" s="10">
        <v>4.9800000000000004</v>
      </c>
      <c r="I469" s="10">
        <v>6.3</v>
      </c>
      <c r="J469" s="10">
        <v>11</v>
      </c>
      <c r="L469" s="10">
        <f t="shared" si="28"/>
        <v>545.20000000000005</v>
      </c>
      <c r="M469" s="10">
        <f t="shared" si="29"/>
        <v>4.9800000000000004</v>
      </c>
      <c r="O469" s="11">
        <v>153225.19</v>
      </c>
      <c r="P469" s="11">
        <v>305.77999999999997</v>
      </c>
      <c r="Q469" s="10">
        <v>4.3499999999999996</v>
      </c>
      <c r="R469" s="10">
        <v>443185.97</v>
      </c>
      <c r="S469" s="10" t="s">
        <v>117</v>
      </c>
      <c r="T469" s="10">
        <v>18.350000000000001</v>
      </c>
      <c r="U469" s="10" t="s">
        <v>94</v>
      </c>
      <c r="V469" s="10">
        <v>1.5</v>
      </c>
      <c r="W469" s="10">
        <v>3.72</v>
      </c>
      <c r="X469" s="10">
        <v>0.84899999999999998</v>
      </c>
      <c r="Y469" s="10">
        <v>20.43</v>
      </c>
      <c r="Z469" s="10">
        <v>6.2</v>
      </c>
      <c r="AA469" s="10">
        <v>68.930000000000007</v>
      </c>
      <c r="AB469" s="10">
        <v>23.79</v>
      </c>
      <c r="AC469" s="10">
        <v>112.48</v>
      </c>
      <c r="AD469" s="10">
        <v>22.51</v>
      </c>
      <c r="AE469" s="10">
        <v>204.09</v>
      </c>
      <c r="AF469" s="10">
        <v>41.7</v>
      </c>
      <c r="AG469" s="10">
        <v>11123.03</v>
      </c>
      <c r="AH469" s="10">
        <v>279.08999999999997</v>
      </c>
      <c r="AI469" s="10">
        <v>735.75</v>
      </c>
      <c r="AJ469" s="12">
        <f t="shared" si="30"/>
        <v>0.29772924277159546</v>
      </c>
    </row>
    <row r="470" spans="1:36">
      <c r="A470" s="9" t="s">
        <v>757</v>
      </c>
      <c r="B470" s="10">
        <v>1322.9</v>
      </c>
      <c r="C470" s="10">
        <v>815.4</v>
      </c>
      <c r="D470" s="10">
        <v>964.4</v>
      </c>
      <c r="E470" s="10">
        <v>1024.5</v>
      </c>
      <c r="G470" s="10">
        <v>37.200000000000003</v>
      </c>
      <c r="H470" s="10">
        <v>9.2200000000000006</v>
      </c>
      <c r="I470" s="10">
        <v>10.95</v>
      </c>
      <c r="J470" s="10">
        <v>22.46</v>
      </c>
      <c r="L470" s="10">
        <f t="shared" si="28"/>
        <v>815.4</v>
      </c>
      <c r="M470" s="10">
        <f t="shared" si="29"/>
        <v>9.2200000000000006</v>
      </c>
      <c r="O470" s="11">
        <v>153225.19</v>
      </c>
      <c r="P470" s="11">
        <v>316.83</v>
      </c>
      <c r="Q470" s="10">
        <v>39.47</v>
      </c>
      <c r="R470" s="10">
        <v>479616.41</v>
      </c>
      <c r="S470" s="10">
        <v>0.157</v>
      </c>
      <c r="T470" s="10">
        <v>31.07</v>
      </c>
      <c r="U470" s="10" t="s">
        <v>104</v>
      </c>
      <c r="V470" s="10" t="s">
        <v>133</v>
      </c>
      <c r="W470" s="10">
        <v>2.5</v>
      </c>
      <c r="X470" s="10">
        <v>0.55200000000000005</v>
      </c>
      <c r="Y470" s="10">
        <v>12.9</v>
      </c>
      <c r="Z470" s="10">
        <v>4.72</v>
      </c>
      <c r="AA470" s="10">
        <v>62.33</v>
      </c>
      <c r="AB470" s="10">
        <v>23.1</v>
      </c>
      <c r="AC470" s="10">
        <v>117.08</v>
      </c>
      <c r="AD470" s="10">
        <v>27.23</v>
      </c>
      <c r="AE470" s="10">
        <v>263.01</v>
      </c>
      <c r="AF470" s="10">
        <v>52.73</v>
      </c>
      <c r="AG470" s="10">
        <v>12217.79</v>
      </c>
      <c r="AH470" s="10">
        <v>158.44</v>
      </c>
      <c r="AI470" s="10">
        <v>298.77999999999997</v>
      </c>
      <c r="AJ470" s="12">
        <f t="shared" si="30"/>
        <v>0.29716227471216411</v>
      </c>
    </row>
    <row r="471" spans="1:36">
      <c r="A471" s="9" t="s">
        <v>758</v>
      </c>
      <c r="B471" s="10">
        <v>468.1</v>
      </c>
      <c r="C471" s="10">
        <v>515.29999999999995</v>
      </c>
      <c r="D471" s="10">
        <v>506.6</v>
      </c>
      <c r="E471" s="10">
        <v>512.1</v>
      </c>
      <c r="G471" s="10">
        <v>108.7</v>
      </c>
      <c r="H471" s="10">
        <v>9.14</v>
      </c>
      <c r="I471" s="10">
        <v>19.22</v>
      </c>
      <c r="J471" s="10">
        <v>19.420000000000002</v>
      </c>
      <c r="L471" s="10">
        <f t="shared" si="28"/>
        <v>515.29999999999995</v>
      </c>
      <c r="M471" s="10">
        <f t="shared" si="29"/>
        <v>9.14</v>
      </c>
      <c r="O471" s="11">
        <v>153225.19</v>
      </c>
      <c r="P471" s="11">
        <v>292.92</v>
      </c>
      <c r="Q471" s="10">
        <v>10.77</v>
      </c>
      <c r="R471" s="10">
        <v>450592.22</v>
      </c>
      <c r="S471" s="10" t="s">
        <v>106</v>
      </c>
      <c r="T471" s="10">
        <v>10.74</v>
      </c>
      <c r="U471" s="10" t="s">
        <v>534</v>
      </c>
      <c r="V471" s="10">
        <v>2.16</v>
      </c>
      <c r="W471" s="10">
        <v>3.59</v>
      </c>
      <c r="X471" s="10">
        <v>0.23599999999999999</v>
      </c>
      <c r="Y471" s="10">
        <v>21.03</v>
      </c>
      <c r="Z471" s="10">
        <v>6.86</v>
      </c>
      <c r="AA471" s="10">
        <v>83.64</v>
      </c>
      <c r="AB471" s="10">
        <v>30</v>
      </c>
      <c r="AC471" s="10">
        <v>137.15</v>
      </c>
      <c r="AD471" s="10">
        <v>26.83</v>
      </c>
      <c r="AE471" s="10">
        <v>231.73</v>
      </c>
      <c r="AF471" s="10">
        <v>45.02</v>
      </c>
      <c r="AG471" s="10">
        <v>9940.07</v>
      </c>
      <c r="AH471" s="10">
        <v>95.85</v>
      </c>
      <c r="AI471" s="10">
        <v>129.68</v>
      </c>
      <c r="AJ471" s="12">
        <f t="shared" si="30"/>
        <v>8.3035651636101757E-2</v>
      </c>
    </row>
    <row r="472" spans="1:36">
      <c r="A472" s="9" t="s">
        <v>759</v>
      </c>
      <c r="B472" s="10">
        <v>0.1</v>
      </c>
      <c r="C472" s="10">
        <v>72</v>
      </c>
      <c r="D472" s="10">
        <v>66</v>
      </c>
      <c r="E472" s="10">
        <v>69</v>
      </c>
      <c r="G472" s="10">
        <v>323.88</v>
      </c>
      <c r="H472" s="10">
        <v>2.71</v>
      </c>
      <c r="I472" s="10">
        <v>13.73</v>
      </c>
      <c r="J472" s="10">
        <v>8.16</v>
      </c>
      <c r="L472" s="10">
        <f t="shared" si="28"/>
        <v>72</v>
      </c>
      <c r="M472" s="10">
        <f t="shared" si="29"/>
        <v>2.71</v>
      </c>
      <c r="O472" s="11">
        <v>153225.19</v>
      </c>
      <c r="P472" s="11">
        <v>274.45</v>
      </c>
      <c r="Q472" s="10">
        <v>6.04</v>
      </c>
      <c r="R472" s="10">
        <v>449371.09</v>
      </c>
      <c r="S472" s="10" t="s">
        <v>379</v>
      </c>
      <c r="T472" s="10">
        <v>14.25</v>
      </c>
      <c r="U472" s="10" t="s">
        <v>220</v>
      </c>
      <c r="V472" s="10" t="s">
        <v>325</v>
      </c>
      <c r="W472" s="10">
        <v>2.23</v>
      </c>
      <c r="X472" s="10">
        <v>0.71</v>
      </c>
      <c r="Y472" s="10">
        <v>12.51</v>
      </c>
      <c r="Z472" s="10">
        <v>4.3</v>
      </c>
      <c r="AA472" s="10">
        <v>59.57</v>
      </c>
      <c r="AB472" s="10">
        <v>25.3</v>
      </c>
      <c r="AC472" s="10">
        <v>133.12</v>
      </c>
      <c r="AD472" s="10">
        <v>31.35</v>
      </c>
      <c r="AE472" s="10">
        <v>326.76</v>
      </c>
      <c r="AF472" s="10">
        <v>75</v>
      </c>
      <c r="AG472" s="10">
        <v>10341.86</v>
      </c>
      <c r="AH472" s="10">
        <v>182.5</v>
      </c>
      <c r="AI472" s="10">
        <v>280.95</v>
      </c>
      <c r="AJ472" s="12">
        <f t="shared" si="30"/>
        <v>0.41095731781203487</v>
      </c>
    </row>
    <row r="473" spans="1:36">
      <c r="A473" s="9" t="s">
        <v>760</v>
      </c>
      <c r="B473" s="10">
        <v>0.1</v>
      </c>
      <c r="C473" s="10">
        <v>53.1</v>
      </c>
      <c r="D473" s="10">
        <v>48.8</v>
      </c>
      <c r="E473" s="10">
        <v>52.6</v>
      </c>
      <c r="G473" s="10">
        <v>446.27</v>
      </c>
      <c r="H473" s="10">
        <v>2.31</v>
      </c>
      <c r="I473" s="10">
        <v>13.79</v>
      </c>
      <c r="J473" s="10">
        <v>6.74</v>
      </c>
      <c r="L473" s="10">
        <f t="shared" si="28"/>
        <v>53.1</v>
      </c>
      <c r="M473" s="10">
        <f t="shared" si="29"/>
        <v>2.31</v>
      </c>
      <c r="O473" s="11">
        <v>153225.19</v>
      </c>
      <c r="P473" s="11">
        <v>256.44</v>
      </c>
      <c r="Q473" s="10">
        <v>2.94</v>
      </c>
      <c r="R473" s="10">
        <v>447217.44</v>
      </c>
      <c r="S473" s="10" t="s">
        <v>190</v>
      </c>
      <c r="T473" s="10">
        <v>8.27</v>
      </c>
      <c r="U473" s="10" t="s">
        <v>9</v>
      </c>
      <c r="V473" s="10">
        <v>1.67</v>
      </c>
      <c r="W473" s="10">
        <v>3.78</v>
      </c>
      <c r="X473" s="10">
        <v>0.28899999999999998</v>
      </c>
      <c r="Y473" s="10">
        <v>21.53</v>
      </c>
      <c r="Z473" s="10">
        <v>6.82</v>
      </c>
      <c r="AA473" s="10">
        <v>82.47</v>
      </c>
      <c r="AB473" s="10">
        <v>30.89</v>
      </c>
      <c r="AC473" s="10">
        <v>147.28</v>
      </c>
      <c r="AD473" s="10">
        <v>30.73</v>
      </c>
      <c r="AE473" s="10">
        <v>280.39</v>
      </c>
      <c r="AF473" s="10">
        <v>56.64</v>
      </c>
      <c r="AG473" s="10">
        <v>10292.219999999999</v>
      </c>
      <c r="AH473" s="10">
        <v>193.16</v>
      </c>
      <c r="AI473" s="10">
        <v>266.14999999999998</v>
      </c>
      <c r="AJ473" s="12">
        <f t="shared" si="30"/>
        <v>9.7937583435940417E-2</v>
      </c>
    </row>
    <row r="474" spans="1:36">
      <c r="A474" s="9" t="s">
        <v>761</v>
      </c>
      <c r="B474" s="10">
        <v>90.7</v>
      </c>
      <c r="C474" s="10">
        <v>17.7</v>
      </c>
      <c r="D474" s="10">
        <v>18.3</v>
      </c>
      <c r="E474" s="10">
        <v>18.3</v>
      </c>
      <c r="G474" s="10">
        <v>395.7</v>
      </c>
      <c r="H474" s="10">
        <v>0.62</v>
      </c>
      <c r="I474" s="10">
        <v>3.36</v>
      </c>
      <c r="J474" s="10">
        <v>0.94</v>
      </c>
      <c r="L474" s="10">
        <f t="shared" si="28"/>
        <v>17.7</v>
      </c>
      <c r="M474" s="10">
        <f t="shared" si="29"/>
        <v>0.62</v>
      </c>
      <c r="O474" s="11">
        <v>153225.19</v>
      </c>
      <c r="P474" s="11">
        <v>369.67</v>
      </c>
      <c r="Q474" s="10">
        <v>4.9000000000000004</v>
      </c>
      <c r="R474" s="10">
        <v>441475.34</v>
      </c>
      <c r="S474" s="10" t="s">
        <v>192</v>
      </c>
      <c r="T474" s="10">
        <v>96.01</v>
      </c>
      <c r="U474" s="10">
        <v>0.24299999999999999</v>
      </c>
      <c r="V474" s="10">
        <v>4.2</v>
      </c>
      <c r="W474" s="10">
        <v>9.16</v>
      </c>
      <c r="X474" s="10">
        <v>2.91</v>
      </c>
      <c r="Y474" s="10">
        <v>43.01</v>
      </c>
      <c r="Z474" s="10">
        <v>12.29</v>
      </c>
      <c r="AA474" s="10">
        <v>135.43</v>
      </c>
      <c r="AB474" s="10">
        <v>47.78</v>
      </c>
      <c r="AC474" s="10">
        <v>225.71</v>
      </c>
      <c r="AD474" s="10">
        <v>47.89</v>
      </c>
      <c r="AE474" s="10">
        <v>468.56</v>
      </c>
      <c r="AF474" s="10">
        <v>99.91</v>
      </c>
      <c r="AG474" s="10">
        <v>10131.879999999999</v>
      </c>
      <c r="AH474" s="10">
        <v>1584.45</v>
      </c>
      <c r="AI474" s="10">
        <v>978.79</v>
      </c>
      <c r="AJ474" s="12">
        <f t="shared" si="30"/>
        <v>0.44820839508678045</v>
      </c>
    </row>
    <row r="475" spans="1:36">
      <c r="A475" s="9" t="s">
        <v>762</v>
      </c>
      <c r="B475" s="10">
        <v>265.3</v>
      </c>
      <c r="C475" s="10">
        <v>62.8</v>
      </c>
      <c r="D475" s="10">
        <v>68.2</v>
      </c>
      <c r="E475" s="10">
        <v>77.3</v>
      </c>
      <c r="G475" s="10">
        <v>389.15</v>
      </c>
      <c r="H475" s="10">
        <v>2.61</v>
      </c>
      <c r="I475" s="10">
        <v>12.37</v>
      </c>
      <c r="J475" s="10">
        <v>9.36</v>
      </c>
      <c r="L475" s="10">
        <f t="shared" si="28"/>
        <v>62.8</v>
      </c>
      <c r="M475" s="10">
        <f t="shared" si="29"/>
        <v>2.61</v>
      </c>
      <c r="O475" s="11">
        <v>153225.19</v>
      </c>
      <c r="P475" s="11">
        <v>366.13</v>
      </c>
      <c r="Q475" s="10">
        <v>7.3</v>
      </c>
      <c r="R475" s="10">
        <v>453599.5</v>
      </c>
      <c r="S475" s="10" t="s">
        <v>94</v>
      </c>
      <c r="T475" s="10">
        <v>15.12</v>
      </c>
      <c r="U475" s="10" t="s">
        <v>741</v>
      </c>
      <c r="V475" s="10">
        <v>1.58</v>
      </c>
      <c r="W475" s="10">
        <v>2.0699999999999998</v>
      </c>
      <c r="X475" s="10">
        <v>0.75800000000000001</v>
      </c>
      <c r="Y475" s="10">
        <v>12.71</v>
      </c>
      <c r="Z475" s="10">
        <v>4.72</v>
      </c>
      <c r="AA475" s="10">
        <v>68.03</v>
      </c>
      <c r="AB475" s="10">
        <v>29.87</v>
      </c>
      <c r="AC475" s="10">
        <v>166.47</v>
      </c>
      <c r="AD475" s="10">
        <v>40.57</v>
      </c>
      <c r="AE475" s="10">
        <v>430.73</v>
      </c>
      <c r="AF475" s="10">
        <v>102.49</v>
      </c>
      <c r="AG475" s="10">
        <v>9387.36</v>
      </c>
      <c r="AH475" s="10">
        <v>144.6</v>
      </c>
      <c r="AI475" s="10">
        <v>294.64</v>
      </c>
      <c r="AJ475" s="12">
        <f t="shared" si="30"/>
        <v>0.45178386190500847</v>
      </c>
    </row>
    <row r="476" spans="1:36">
      <c r="A476" s="9" t="s">
        <v>763</v>
      </c>
      <c r="B476" s="10">
        <v>0.1</v>
      </c>
      <c r="C476" s="10">
        <v>70</v>
      </c>
      <c r="D476" s="10">
        <v>62.3</v>
      </c>
      <c r="E476" s="10">
        <v>64.400000000000006</v>
      </c>
      <c r="G476" s="10">
        <v>58.61</v>
      </c>
      <c r="H476" s="10">
        <v>1.7</v>
      </c>
      <c r="I476" s="10">
        <v>7.17</v>
      </c>
      <c r="J476" s="10">
        <v>5.22</v>
      </c>
      <c r="L476" s="10">
        <f t="shared" si="28"/>
        <v>70</v>
      </c>
      <c r="M476" s="10">
        <f t="shared" si="29"/>
        <v>1.7</v>
      </c>
      <c r="O476" s="11">
        <v>153225.17000000001</v>
      </c>
      <c r="P476" s="11">
        <v>480.7</v>
      </c>
      <c r="Q476" s="10">
        <v>2.5299999999999998</v>
      </c>
      <c r="R476" s="10">
        <v>442205.63</v>
      </c>
      <c r="S476" s="10" t="s">
        <v>60</v>
      </c>
      <c r="T476" s="10">
        <v>26.23</v>
      </c>
      <c r="U476" s="10" t="s">
        <v>513</v>
      </c>
      <c r="V476" s="10">
        <v>1.1000000000000001</v>
      </c>
      <c r="W476" s="10">
        <v>2.81</v>
      </c>
      <c r="X476" s="10">
        <v>0.86399999999999999</v>
      </c>
      <c r="Y476" s="10">
        <v>20.03</v>
      </c>
      <c r="Z476" s="10">
        <v>8.14</v>
      </c>
      <c r="AA476" s="10">
        <v>112.02</v>
      </c>
      <c r="AB476" s="10">
        <v>46.62</v>
      </c>
      <c r="AC476" s="10">
        <v>249.11</v>
      </c>
      <c r="AD476" s="10">
        <v>56.67</v>
      </c>
      <c r="AE476" s="10">
        <v>552.87</v>
      </c>
      <c r="AF476" s="10">
        <v>120.61</v>
      </c>
      <c r="AG476" s="10">
        <v>10806</v>
      </c>
      <c r="AH476" s="10">
        <v>273.67</v>
      </c>
      <c r="AI476" s="10">
        <v>525.16999999999996</v>
      </c>
      <c r="AJ476" s="12">
        <f t="shared" si="30"/>
        <v>0.35207854740095412</v>
      </c>
    </row>
    <row r="477" spans="1:36">
      <c r="A477" s="9" t="s">
        <v>764</v>
      </c>
      <c r="B477" s="10">
        <v>878.4</v>
      </c>
      <c r="C477" s="10">
        <v>747.6</v>
      </c>
      <c r="D477" s="10">
        <v>780.8</v>
      </c>
      <c r="E477" s="10">
        <v>595.70000000000005</v>
      </c>
      <c r="G477" s="10">
        <v>35.9</v>
      </c>
      <c r="H477" s="10">
        <v>7.52</v>
      </c>
      <c r="I477" s="10">
        <v>8.7100000000000009</v>
      </c>
      <c r="J477" s="10">
        <v>11.48</v>
      </c>
      <c r="L477" s="10">
        <f t="shared" si="28"/>
        <v>747.6</v>
      </c>
      <c r="M477" s="10">
        <f t="shared" si="29"/>
        <v>7.52</v>
      </c>
      <c r="O477" s="11">
        <v>153225.19</v>
      </c>
      <c r="P477" s="11">
        <v>879.35</v>
      </c>
      <c r="Q477" s="10">
        <v>28.61</v>
      </c>
      <c r="R477" s="10">
        <v>385062.5</v>
      </c>
      <c r="S477" s="10">
        <v>0.67</v>
      </c>
      <c r="T477" s="10">
        <v>31.36</v>
      </c>
      <c r="U477" s="10">
        <v>3.15</v>
      </c>
      <c r="V477" s="10">
        <v>23.57</v>
      </c>
      <c r="W477" s="10">
        <v>24.15</v>
      </c>
      <c r="X477" s="10">
        <v>10.62</v>
      </c>
      <c r="Y477" s="10">
        <v>72.12</v>
      </c>
      <c r="Z477" s="10">
        <v>21.57</v>
      </c>
      <c r="AA477" s="10">
        <v>238.42</v>
      </c>
      <c r="AB477" s="10">
        <v>74.38</v>
      </c>
      <c r="AC477" s="10">
        <v>311.76</v>
      </c>
      <c r="AD477" s="10">
        <v>59.62</v>
      </c>
      <c r="AE477" s="10">
        <v>494.66</v>
      </c>
      <c r="AF477" s="10">
        <v>89.5</v>
      </c>
      <c r="AG477" s="10">
        <v>8776.6200000000008</v>
      </c>
      <c r="AH477" s="10">
        <v>359.22</v>
      </c>
      <c r="AI477" s="10">
        <v>481.82</v>
      </c>
      <c r="AJ477" s="12">
        <f t="shared" si="30"/>
        <v>0.77796049870517459</v>
      </c>
    </row>
    <row r="478" spans="1:36">
      <c r="A478" s="9" t="s">
        <v>765</v>
      </c>
      <c r="B478" s="10">
        <v>428</v>
      </c>
      <c r="C478" s="10">
        <v>18.7</v>
      </c>
      <c r="D478" s="10">
        <v>22.2</v>
      </c>
      <c r="E478" s="10">
        <v>21.8</v>
      </c>
      <c r="G478" s="10">
        <v>568.95000000000005</v>
      </c>
      <c r="H478" s="10">
        <v>1</v>
      </c>
      <c r="I478" s="10">
        <v>6.64</v>
      </c>
      <c r="J478" s="10">
        <v>2.34</v>
      </c>
      <c r="L478" s="10">
        <f t="shared" si="28"/>
        <v>18.7</v>
      </c>
      <c r="M478" s="10">
        <f t="shared" si="29"/>
        <v>1</v>
      </c>
      <c r="O478" s="11">
        <v>153225.19</v>
      </c>
      <c r="P478" s="11">
        <v>204.1</v>
      </c>
      <c r="Q478" s="10">
        <v>5.17</v>
      </c>
      <c r="R478" s="10">
        <v>446986.81</v>
      </c>
      <c r="S478" s="10" t="s">
        <v>146</v>
      </c>
      <c r="T478" s="10">
        <v>40.65</v>
      </c>
      <c r="U478" s="10" t="s">
        <v>200</v>
      </c>
      <c r="V478" s="10">
        <v>1.62</v>
      </c>
      <c r="W478" s="10">
        <v>3.53</v>
      </c>
      <c r="X478" s="10">
        <v>1.423</v>
      </c>
      <c r="Y478" s="10">
        <v>20.83</v>
      </c>
      <c r="Z478" s="10">
        <v>6.55</v>
      </c>
      <c r="AA478" s="10">
        <v>80.53</v>
      </c>
      <c r="AB478" s="10">
        <v>30.5</v>
      </c>
      <c r="AC478" s="10">
        <v>153.81</v>
      </c>
      <c r="AD478" s="10">
        <v>33.74</v>
      </c>
      <c r="AE478" s="10">
        <v>325.87</v>
      </c>
      <c r="AF478" s="10">
        <v>70.33</v>
      </c>
      <c r="AG478" s="10">
        <v>9770.92</v>
      </c>
      <c r="AH478" s="10">
        <v>510.33</v>
      </c>
      <c r="AI478" s="10">
        <v>522.47</v>
      </c>
      <c r="AJ478" s="12">
        <f t="shared" si="30"/>
        <v>0.50733213078484596</v>
      </c>
    </row>
    <row r="479" spans="1:36">
      <c r="A479" s="9" t="s">
        <v>766</v>
      </c>
      <c r="B479" s="10">
        <v>157.30000000000001</v>
      </c>
      <c r="C479" s="10">
        <v>68</v>
      </c>
      <c r="D479" s="10">
        <v>70.5</v>
      </c>
      <c r="E479" s="10">
        <v>66.099999999999994</v>
      </c>
      <c r="G479" s="10">
        <v>373.67</v>
      </c>
      <c r="H479" s="10">
        <v>2.3199999999999998</v>
      </c>
      <c r="I479" s="10">
        <v>12.03</v>
      </c>
      <c r="J479" s="10">
        <v>3.58</v>
      </c>
      <c r="L479" s="10">
        <f t="shared" si="28"/>
        <v>68</v>
      </c>
      <c r="M479" s="10">
        <f t="shared" si="29"/>
        <v>2.3199999999999998</v>
      </c>
      <c r="O479" s="11">
        <v>153225.19</v>
      </c>
      <c r="P479" s="11">
        <v>364.42</v>
      </c>
      <c r="Q479" s="10">
        <v>16.48</v>
      </c>
      <c r="R479" s="10">
        <v>443496.56</v>
      </c>
      <c r="S479" s="10" t="s">
        <v>144</v>
      </c>
      <c r="T479" s="10">
        <v>22.36</v>
      </c>
      <c r="U479" s="10">
        <v>0.35</v>
      </c>
      <c r="V479" s="10">
        <v>5.81</v>
      </c>
      <c r="W479" s="10">
        <v>8.94</v>
      </c>
      <c r="X479" s="10">
        <v>1.78</v>
      </c>
      <c r="Y479" s="10">
        <v>44.02</v>
      </c>
      <c r="Z479" s="10">
        <v>14.09</v>
      </c>
      <c r="AA479" s="10">
        <v>170.76</v>
      </c>
      <c r="AB479" s="10">
        <v>61.64</v>
      </c>
      <c r="AC479" s="10">
        <v>282.54000000000002</v>
      </c>
      <c r="AD479" s="10">
        <v>56.51</v>
      </c>
      <c r="AE479" s="10">
        <v>495.52</v>
      </c>
      <c r="AF479" s="10">
        <v>96.83</v>
      </c>
      <c r="AG479" s="10">
        <v>9121.93</v>
      </c>
      <c r="AH479" s="10">
        <v>394.96</v>
      </c>
      <c r="AI479" s="10">
        <v>251.91</v>
      </c>
      <c r="AJ479" s="12">
        <f t="shared" si="30"/>
        <v>0.27431255147024886</v>
      </c>
    </row>
    <row r="480" spans="1:36">
      <c r="A480" s="9" t="s">
        <v>767</v>
      </c>
      <c r="B480" s="10">
        <v>0.1</v>
      </c>
      <c r="C480" s="10">
        <v>45.8</v>
      </c>
      <c r="D480" s="10">
        <v>42</v>
      </c>
      <c r="E480" s="10">
        <v>42.5</v>
      </c>
      <c r="G480" s="10">
        <v>162.61000000000001</v>
      </c>
      <c r="H480" s="10">
        <v>1.22</v>
      </c>
      <c r="I480" s="10">
        <v>5.92</v>
      </c>
      <c r="J480" s="10">
        <v>1.64</v>
      </c>
      <c r="L480" s="10">
        <f t="shared" si="28"/>
        <v>45.8</v>
      </c>
      <c r="M480" s="10">
        <f t="shared" si="29"/>
        <v>1.22</v>
      </c>
      <c r="O480" s="11">
        <v>153225.19</v>
      </c>
      <c r="P480" s="11">
        <v>389.01</v>
      </c>
      <c r="Q480" s="10">
        <v>4.7300000000000004</v>
      </c>
      <c r="R480" s="10">
        <v>444987.22</v>
      </c>
      <c r="S480" s="10" t="s">
        <v>328</v>
      </c>
      <c r="T480" s="10">
        <v>141.74</v>
      </c>
      <c r="U480" s="10">
        <v>0.39900000000000002</v>
      </c>
      <c r="V480" s="10">
        <v>6.58</v>
      </c>
      <c r="W480" s="10">
        <v>11.57</v>
      </c>
      <c r="X480" s="10">
        <v>2.67</v>
      </c>
      <c r="Y480" s="10">
        <v>54.36</v>
      </c>
      <c r="Z480" s="10">
        <v>16.649999999999999</v>
      </c>
      <c r="AA480" s="10">
        <v>188.04</v>
      </c>
      <c r="AB480" s="10">
        <v>67.17</v>
      </c>
      <c r="AC480" s="10">
        <v>318.33999999999997</v>
      </c>
      <c r="AD480" s="10">
        <v>66.66</v>
      </c>
      <c r="AE480" s="10">
        <v>616.87</v>
      </c>
      <c r="AF480" s="10">
        <v>123.33</v>
      </c>
      <c r="AG480" s="10">
        <v>9459.9699999999993</v>
      </c>
      <c r="AH480" s="10">
        <v>1078.77</v>
      </c>
      <c r="AI480" s="10">
        <v>641.20000000000005</v>
      </c>
      <c r="AJ480" s="12">
        <f t="shared" si="30"/>
        <v>0.3254800048038809</v>
      </c>
    </row>
    <row r="481" spans="1:36">
      <c r="A481" s="9" t="s">
        <v>768</v>
      </c>
      <c r="B481" s="10">
        <v>0.1</v>
      </c>
      <c r="C481" s="10">
        <v>18.2</v>
      </c>
      <c r="D481" s="10">
        <v>17.600000000000001</v>
      </c>
      <c r="E481" s="10">
        <v>22.8</v>
      </c>
      <c r="G481" s="10">
        <v>412.04</v>
      </c>
      <c r="H481" s="10">
        <v>0.68</v>
      </c>
      <c r="I481" s="10">
        <v>3.9</v>
      </c>
      <c r="J481" s="10">
        <v>1.55</v>
      </c>
      <c r="L481" s="10">
        <f t="shared" si="28"/>
        <v>18.2</v>
      </c>
      <c r="M481" s="10">
        <f t="shared" si="29"/>
        <v>0.68</v>
      </c>
      <c r="O481" s="11">
        <v>153225.19</v>
      </c>
      <c r="P481" s="11">
        <v>133.02000000000001</v>
      </c>
      <c r="Q481" s="10">
        <v>2.1800000000000002</v>
      </c>
      <c r="R481" s="10">
        <v>443836.34</v>
      </c>
      <c r="S481" s="10" t="s">
        <v>192</v>
      </c>
      <c r="T481" s="10">
        <v>45.45</v>
      </c>
      <c r="U481" s="10" t="s">
        <v>667</v>
      </c>
      <c r="V481" s="10">
        <v>1.32</v>
      </c>
      <c r="W481" s="10">
        <v>2.61</v>
      </c>
      <c r="X481" s="10">
        <v>0.88200000000000001</v>
      </c>
      <c r="Y481" s="10">
        <v>12.22</v>
      </c>
      <c r="Z481" s="10">
        <v>3.78</v>
      </c>
      <c r="AA481" s="10">
        <v>47.31</v>
      </c>
      <c r="AB481" s="10">
        <v>18.38</v>
      </c>
      <c r="AC481" s="10">
        <v>102.84</v>
      </c>
      <c r="AD481" s="10">
        <v>24.77</v>
      </c>
      <c r="AE481" s="10">
        <v>264.66000000000003</v>
      </c>
      <c r="AF481" s="10">
        <v>64.2</v>
      </c>
      <c r="AG481" s="10">
        <v>11179.68</v>
      </c>
      <c r="AH481" s="10">
        <v>884.42</v>
      </c>
      <c r="AI481" s="10">
        <v>912.97</v>
      </c>
      <c r="AJ481" s="12">
        <f t="shared" si="30"/>
        <v>0.47745471269794887</v>
      </c>
    </row>
    <row r="482" spans="1:36">
      <c r="A482" s="9" t="s">
        <v>769</v>
      </c>
      <c r="B482" s="10">
        <v>3130.9</v>
      </c>
      <c r="C482" s="10">
        <v>2619.1999999999998</v>
      </c>
      <c r="D482" s="10">
        <v>2917.1</v>
      </c>
      <c r="E482" s="10">
        <v>2563.1999999999998</v>
      </c>
      <c r="G482" s="10">
        <v>12.32</v>
      </c>
      <c r="H482" s="10">
        <v>19.29</v>
      </c>
      <c r="I482" s="10">
        <v>6.76</v>
      </c>
      <c r="J482" s="10">
        <v>40.78</v>
      </c>
      <c r="L482" s="10">
        <f t="shared" si="28"/>
        <v>3130.9</v>
      </c>
      <c r="M482" s="10">
        <f t="shared" si="29"/>
        <v>12.32</v>
      </c>
      <c r="O482" s="11">
        <v>153225.19</v>
      </c>
      <c r="P482" s="11">
        <v>141.43</v>
      </c>
      <c r="Q482" s="10">
        <v>5.58</v>
      </c>
      <c r="R482" s="10">
        <v>443987.09</v>
      </c>
      <c r="S482" s="10" t="s">
        <v>278</v>
      </c>
      <c r="T482" s="10">
        <v>23.14</v>
      </c>
      <c r="U482" s="10" t="s">
        <v>174</v>
      </c>
      <c r="V482" s="10" t="s">
        <v>770</v>
      </c>
      <c r="W482" s="10">
        <v>1.22</v>
      </c>
      <c r="X482" s="10">
        <v>0.34699999999999998</v>
      </c>
      <c r="Y482" s="10">
        <v>6.29</v>
      </c>
      <c r="Z482" s="10">
        <v>1.84</v>
      </c>
      <c r="AA482" s="10">
        <v>23.55</v>
      </c>
      <c r="AB482" s="10">
        <v>8.89</v>
      </c>
      <c r="AC482" s="10">
        <v>46.8</v>
      </c>
      <c r="AD482" s="10">
        <v>10.65</v>
      </c>
      <c r="AE482" s="10">
        <v>111.34</v>
      </c>
      <c r="AF482" s="10">
        <v>24.84</v>
      </c>
      <c r="AG482" s="10">
        <v>11232.89</v>
      </c>
      <c r="AH482" s="10">
        <v>102.74</v>
      </c>
      <c r="AI482" s="10">
        <v>298.88</v>
      </c>
      <c r="AJ482" s="12">
        <f t="shared" si="30"/>
        <v>0.38295142737230936</v>
      </c>
    </row>
    <row r="483" spans="1:36">
      <c r="A483" s="9" t="s">
        <v>771</v>
      </c>
      <c r="B483" s="10">
        <v>146</v>
      </c>
      <c r="C483" s="10">
        <v>86.8</v>
      </c>
      <c r="D483" s="10">
        <v>88.8</v>
      </c>
      <c r="E483" s="10">
        <v>85.4</v>
      </c>
      <c r="G483" s="10">
        <v>165.41</v>
      </c>
      <c r="H483" s="10">
        <v>1.67</v>
      </c>
      <c r="I483" s="10">
        <v>6.12</v>
      </c>
      <c r="J483" s="10">
        <v>3.32</v>
      </c>
      <c r="L483" s="10">
        <f t="shared" si="28"/>
        <v>86.8</v>
      </c>
      <c r="M483" s="10">
        <f t="shared" si="29"/>
        <v>1.67</v>
      </c>
      <c r="O483" s="11">
        <v>153225.19</v>
      </c>
      <c r="P483" s="11">
        <v>126.2</v>
      </c>
      <c r="Q483" s="10">
        <v>4.09</v>
      </c>
      <c r="R483" s="10">
        <v>447030.06</v>
      </c>
      <c r="S483" s="10" t="s">
        <v>298</v>
      </c>
      <c r="T483" s="10">
        <v>38.799999999999997</v>
      </c>
      <c r="U483" s="10" t="s">
        <v>388</v>
      </c>
      <c r="V483" s="10">
        <v>1.28</v>
      </c>
      <c r="W483" s="10">
        <v>1.8</v>
      </c>
      <c r="X483" s="10">
        <v>0.92400000000000004</v>
      </c>
      <c r="Y483" s="10">
        <v>10.56</v>
      </c>
      <c r="Z483" s="10">
        <v>3.64</v>
      </c>
      <c r="AA483" s="10">
        <v>45.49</v>
      </c>
      <c r="AB483" s="10">
        <v>18.04</v>
      </c>
      <c r="AC483" s="10">
        <v>94.76</v>
      </c>
      <c r="AD483" s="10">
        <v>21.68</v>
      </c>
      <c r="AE483" s="10">
        <v>236.25</v>
      </c>
      <c r="AF483" s="10">
        <v>56.09</v>
      </c>
      <c r="AG483" s="10">
        <v>10551.69</v>
      </c>
      <c r="AH483" s="10">
        <v>594.52</v>
      </c>
      <c r="AI483" s="10">
        <v>662.62</v>
      </c>
      <c r="AJ483" s="12">
        <f t="shared" si="30"/>
        <v>0.64792272940025808</v>
      </c>
    </row>
    <row r="484" spans="1:36">
      <c r="A484" s="9" t="s">
        <v>772</v>
      </c>
      <c r="B484" s="10">
        <v>51.4</v>
      </c>
      <c r="C484" s="10">
        <v>61.4</v>
      </c>
      <c r="D484" s="10">
        <v>61.1</v>
      </c>
      <c r="E484" s="10">
        <v>72.900000000000006</v>
      </c>
      <c r="G484" s="10">
        <v>853.49</v>
      </c>
      <c r="H484" s="10">
        <v>3.88</v>
      </c>
      <c r="I484" s="10">
        <v>27.67</v>
      </c>
      <c r="J484" s="10">
        <v>13.89</v>
      </c>
      <c r="L484" s="10">
        <f t="shared" si="28"/>
        <v>61.4</v>
      </c>
      <c r="M484" s="10">
        <f t="shared" si="29"/>
        <v>3.88</v>
      </c>
      <c r="O484" s="11">
        <v>153225.19</v>
      </c>
      <c r="P484" s="11">
        <v>241.63</v>
      </c>
      <c r="Q484" s="10">
        <v>4.5599999999999996</v>
      </c>
      <c r="R484" s="10">
        <v>452353.41</v>
      </c>
      <c r="S484" s="10" t="s">
        <v>773</v>
      </c>
      <c r="T484" s="10">
        <v>7.16</v>
      </c>
      <c r="U484" s="10" t="s">
        <v>36</v>
      </c>
      <c r="V484" s="10">
        <v>1.34</v>
      </c>
      <c r="W484" s="10">
        <v>2.89</v>
      </c>
      <c r="X484" s="10">
        <v>1.052</v>
      </c>
      <c r="Y484" s="10">
        <v>12.69</v>
      </c>
      <c r="Z484" s="10">
        <v>4.1100000000000003</v>
      </c>
      <c r="AA484" s="10">
        <v>50.27</v>
      </c>
      <c r="AB484" s="10">
        <v>19.96</v>
      </c>
      <c r="AC484" s="10">
        <v>102.37</v>
      </c>
      <c r="AD484" s="10">
        <v>23.63</v>
      </c>
      <c r="AE484" s="10">
        <v>246.36</v>
      </c>
      <c r="AF484" s="10">
        <v>57.48</v>
      </c>
      <c r="AG484" s="10">
        <v>9936.73</v>
      </c>
      <c r="AH484" s="10">
        <v>73.72</v>
      </c>
      <c r="AI484" s="10">
        <v>127.42</v>
      </c>
      <c r="AJ484" s="12">
        <f t="shared" si="30"/>
        <v>0.53107451757391333</v>
      </c>
    </row>
    <row r="485" spans="1:36">
      <c r="A485" s="9" t="s">
        <v>774</v>
      </c>
      <c r="B485" s="10">
        <v>1092.2</v>
      </c>
      <c r="C485" s="10">
        <v>1012.4</v>
      </c>
      <c r="D485" s="10">
        <v>1037.5</v>
      </c>
      <c r="E485" s="10">
        <v>987.4</v>
      </c>
      <c r="G485" s="10">
        <v>26.53</v>
      </c>
      <c r="H485" s="10">
        <v>8.83</v>
      </c>
      <c r="I485" s="10">
        <v>7.84</v>
      </c>
      <c r="J485" s="10">
        <v>25.77</v>
      </c>
      <c r="L485" s="10">
        <f t="shared" si="28"/>
        <v>1092.2</v>
      </c>
      <c r="M485" s="10">
        <f t="shared" si="29"/>
        <v>26.53</v>
      </c>
      <c r="O485" s="11">
        <v>153225.19</v>
      </c>
      <c r="P485" s="11">
        <v>1009.24</v>
      </c>
      <c r="Q485" s="10">
        <v>46.74</v>
      </c>
      <c r="R485" s="10">
        <v>449053.81</v>
      </c>
      <c r="S485" s="10" t="s">
        <v>192</v>
      </c>
      <c r="T485" s="10">
        <v>1.1000000000000001</v>
      </c>
      <c r="U485" s="10" t="s">
        <v>513</v>
      </c>
      <c r="V485" s="10" t="s">
        <v>210</v>
      </c>
      <c r="W485" s="10">
        <v>3.97</v>
      </c>
      <c r="X485" s="10" t="s">
        <v>775</v>
      </c>
      <c r="Y485" s="10">
        <v>32.47</v>
      </c>
      <c r="Z485" s="10">
        <v>14.51</v>
      </c>
      <c r="AA485" s="10">
        <v>191.87</v>
      </c>
      <c r="AB485" s="10">
        <v>70.17</v>
      </c>
      <c r="AC485" s="10">
        <v>300.89</v>
      </c>
      <c r="AD485" s="10">
        <v>54.03</v>
      </c>
      <c r="AE485" s="10">
        <v>424.71</v>
      </c>
      <c r="AF485" s="10">
        <v>71.81</v>
      </c>
      <c r="AG485" s="10">
        <v>12884.12</v>
      </c>
      <c r="AH485" s="10">
        <v>103</v>
      </c>
      <c r="AI485" s="10">
        <v>483.72</v>
      </c>
      <c r="AJ485" s="12" t="s">
        <v>1833</v>
      </c>
    </row>
    <row r="486" spans="1:36">
      <c r="A486" s="9" t="s">
        <v>776</v>
      </c>
      <c r="B486" s="10">
        <v>32.299999999999997</v>
      </c>
      <c r="C486" s="10">
        <v>63.5</v>
      </c>
      <c r="D486" s="10">
        <v>62.6</v>
      </c>
      <c r="E486" s="10">
        <v>63.9</v>
      </c>
      <c r="G486" s="10">
        <v>176.68</v>
      </c>
      <c r="H486" s="10">
        <v>1.63</v>
      </c>
      <c r="I486" s="10">
        <v>4.4800000000000004</v>
      </c>
      <c r="J486" s="10">
        <v>2.8</v>
      </c>
      <c r="L486" s="10">
        <f t="shared" si="28"/>
        <v>63.5</v>
      </c>
      <c r="M486" s="10">
        <f t="shared" si="29"/>
        <v>1.63</v>
      </c>
      <c r="O486" s="11">
        <v>153225.19</v>
      </c>
      <c r="P486" s="11">
        <v>534.35</v>
      </c>
      <c r="Q486" s="10">
        <v>1.46</v>
      </c>
      <c r="R486" s="10">
        <v>437544.69</v>
      </c>
      <c r="S486" s="10" t="s">
        <v>257</v>
      </c>
      <c r="T486" s="10">
        <v>51.66</v>
      </c>
      <c r="U486" s="10">
        <v>0.33800000000000002</v>
      </c>
      <c r="V486" s="10">
        <v>4.67</v>
      </c>
      <c r="W486" s="10">
        <v>8.36</v>
      </c>
      <c r="X486" s="10">
        <v>1.216</v>
      </c>
      <c r="Y486" s="10">
        <v>43.66</v>
      </c>
      <c r="Z486" s="10">
        <v>16.27</v>
      </c>
      <c r="AA486" s="10">
        <v>207.52</v>
      </c>
      <c r="AB486" s="10">
        <v>85.79</v>
      </c>
      <c r="AC486" s="10">
        <v>457.67</v>
      </c>
      <c r="AD486" s="10">
        <v>106.28</v>
      </c>
      <c r="AE486" s="10">
        <v>1073.81</v>
      </c>
      <c r="AF486" s="10">
        <v>229.38</v>
      </c>
      <c r="AG486" s="10">
        <v>8141.55</v>
      </c>
      <c r="AH486" s="10">
        <v>1100.1500000000001</v>
      </c>
      <c r="AI486" s="10">
        <v>1152.81</v>
      </c>
      <c r="AJ486" s="12">
        <f t="shared" ref="AJ486:AJ502" si="31">IF(X486&gt;0,X486/SQRT(W486*Y486)/0.3271,"")</f>
        <v>0.19458440306587563</v>
      </c>
    </row>
    <row r="487" spans="1:36">
      <c r="A487" s="9" t="s">
        <v>777</v>
      </c>
      <c r="B487" s="10">
        <v>247.6</v>
      </c>
      <c r="C487" s="10">
        <v>65.3</v>
      </c>
      <c r="D487" s="10">
        <v>70.400000000000006</v>
      </c>
      <c r="E487" s="10">
        <v>63.1</v>
      </c>
      <c r="G487" s="10">
        <v>366.91</v>
      </c>
      <c r="H487" s="10">
        <v>2.29</v>
      </c>
      <c r="I487" s="10">
        <v>11.94</v>
      </c>
      <c r="J487" s="10">
        <v>5.76</v>
      </c>
      <c r="L487" s="10">
        <f t="shared" si="28"/>
        <v>65.3</v>
      </c>
      <c r="M487" s="10">
        <f t="shared" si="29"/>
        <v>2.29</v>
      </c>
      <c r="O487" s="11">
        <v>153225.19</v>
      </c>
      <c r="P487" s="11">
        <v>349.5</v>
      </c>
      <c r="Q487" s="10">
        <v>6.5</v>
      </c>
      <c r="R487" s="10">
        <v>459444.38</v>
      </c>
      <c r="S487" s="10" t="s">
        <v>50</v>
      </c>
      <c r="T487" s="10">
        <v>16.75</v>
      </c>
      <c r="U487" s="10">
        <v>0.20799999999999999</v>
      </c>
      <c r="V487" s="10">
        <v>3.55</v>
      </c>
      <c r="W487" s="10">
        <v>5.79</v>
      </c>
      <c r="X487" s="10">
        <v>2.1</v>
      </c>
      <c r="Y487" s="10">
        <v>29.52</v>
      </c>
      <c r="Z487" s="10">
        <v>9.6</v>
      </c>
      <c r="AA487" s="10">
        <v>120.13</v>
      </c>
      <c r="AB487" s="10">
        <v>45.81</v>
      </c>
      <c r="AC487" s="10">
        <v>228.06</v>
      </c>
      <c r="AD487" s="10">
        <v>49.98</v>
      </c>
      <c r="AE487" s="10">
        <v>498.85</v>
      </c>
      <c r="AF487" s="10">
        <v>110.74</v>
      </c>
      <c r="AG487" s="10">
        <v>9754.26</v>
      </c>
      <c r="AH487" s="10">
        <v>223.89</v>
      </c>
      <c r="AI487" s="10">
        <v>269.8</v>
      </c>
      <c r="AJ487" s="12">
        <f t="shared" si="31"/>
        <v>0.49106761275068839</v>
      </c>
    </row>
    <row r="488" spans="1:36">
      <c r="A488" s="9" t="s">
        <v>778</v>
      </c>
      <c r="B488" s="10">
        <v>556.79999999999995</v>
      </c>
      <c r="C488" s="10">
        <v>19</v>
      </c>
      <c r="D488" s="10">
        <v>23.9</v>
      </c>
      <c r="E488" s="10">
        <v>19.399999999999999</v>
      </c>
      <c r="G488" s="10">
        <v>248.12</v>
      </c>
      <c r="H488" s="10">
        <v>0.63</v>
      </c>
      <c r="I488" s="10">
        <v>2.81</v>
      </c>
      <c r="J488" s="10">
        <v>1.31</v>
      </c>
      <c r="L488" s="10">
        <f t="shared" si="28"/>
        <v>19</v>
      </c>
      <c r="M488" s="10">
        <f t="shared" si="29"/>
        <v>0.63</v>
      </c>
      <c r="O488" s="11">
        <v>153225.19</v>
      </c>
      <c r="P488" s="11">
        <v>154.52000000000001</v>
      </c>
      <c r="Q488" s="10">
        <v>3.22</v>
      </c>
      <c r="R488" s="10">
        <v>446617.16</v>
      </c>
      <c r="S488" s="10" t="s">
        <v>357</v>
      </c>
      <c r="T488" s="10">
        <v>39.17</v>
      </c>
      <c r="U488" s="10" t="s">
        <v>700</v>
      </c>
      <c r="V488" s="10">
        <v>1.26</v>
      </c>
      <c r="W488" s="10">
        <v>2.83</v>
      </c>
      <c r="X488" s="10">
        <v>1.137</v>
      </c>
      <c r="Y488" s="10">
        <v>13.36</v>
      </c>
      <c r="Z488" s="10">
        <v>3.82</v>
      </c>
      <c r="AA488" s="10">
        <v>49.13</v>
      </c>
      <c r="AB488" s="10">
        <v>18.54</v>
      </c>
      <c r="AC488" s="10">
        <v>98.5</v>
      </c>
      <c r="AD488" s="10">
        <v>23.92</v>
      </c>
      <c r="AE488" s="10">
        <v>258.68</v>
      </c>
      <c r="AF488" s="10">
        <v>62.86</v>
      </c>
      <c r="AG488" s="10">
        <v>11984.48</v>
      </c>
      <c r="AH488" s="10">
        <v>1059.3599999999999</v>
      </c>
      <c r="AI488" s="10">
        <v>1081.48</v>
      </c>
      <c r="AJ488" s="12">
        <f t="shared" si="31"/>
        <v>0.56530584219385183</v>
      </c>
    </row>
    <row r="489" spans="1:36">
      <c r="A489" s="9" t="s">
        <v>779</v>
      </c>
      <c r="B489" s="10">
        <v>200</v>
      </c>
      <c r="C489" s="10">
        <v>69.8</v>
      </c>
      <c r="D489" s="10">
        <v>73.5</v>
      </c>
      <c r="E489" s="10">
        <v>44.4</v>
      </c>
      <c r="G489" s="10">
        <v>626.85</v>
      </c>
      <c r="H489" s="10">
        <v>3.53</v>
      </c>
      <c r="I489" s="10">
        <v>23.15</v>
      </c>
      <c r="J489" s="10">
        <v>17.899999999999999</v>
      </c>
      <c r="L489" s="10">
        <f t="shared" si="28"/>
        <v>69.8</v>
      </c>
      <c r="M489" s="10">
        <f t="shared" si="29"/>
        <v>3.53</v>
      </c>
      <c r="O489" s="11">
        <v>153225.19</v>
      </c>
      <c r="P489" s="11">
        <v>201.5</v>
      </c>
      <c r="Q489" s="10">
        <v>4.74</v>
      </c>
      <c r="R489" s="10">
        <v>456407.31</v>
      </c>
      <c r="S489" s="10" t="s">
        <v>117</v>
      </c>
      <c r="T489" s="10">
        <v>7.78</v>
      </c>
      <c r="U489" s="10" t="s">
        <v>118</v>
      </c>
      <c r="V489" s="10" t="s">
        <v>194</v>
      </c>
      <c r="W489" s="10">
        <v>1.1299999999999999</v>
      </c>
      <c r="X489" s="10">
        <v>0.53200000000000003</v>
      </c>
      <c r="Y489" s="10">
        <v>7.48</v>
      </c>
      <c r="Z489" s="10">
        <v>2.76</v>
      </c>
      <c r="AA489" s="10">
        <v>38.130000000000003</v>
      </c>
      <c r="AB489" s="10">
        <v>15.84</v>
      </c>
      <c r="AC489" s="10">
        <v>85.93</v>
      </c>
      <c r="AD489" s="10">
        <v>20.62</v>
      </c>
      <c r="AE489" s="10">
        <v>219.88</v>
      </c>
      <c r="AF489" s="10">
        <v>53.08</v>
      </c>
      <c r="AG489" s="10">
        <v>11305.82</v>
      </c>
      <c r="AH489" s="10">
        <v>73.31</v>
      </c>
      <c r="AI489" s="10">
        <v>153.99</v>
      </c>
      <c r="AJ489" s="12">
        <f t="shared" si="31"/>
        <v>0.55942396557646223</v>
      </c>
    </row>
    <row r="490" spans="1:36">
      <c r="A490" s="9" t="s">
        <v>780</v>
      </c>
      <c r="B490" s="10">
        <v>374.3</v>
      </c>
      <c r="C490" s="10">
        <v>70.8</v>
      </c>
      <c r="D490" s="10">
        <v>80.3</v>
      </c>
      <c r="E490" s="10">
        <v>66</v>
      </c>
      <c r="G490" s="10">
        <v>367.56</v>
      </c>
      <c r="H490" s="10">
        <v>3.07</v>
      </c>
      <c r="I490" s="10">
        <v>13.79</v>
      </c>
      <c r="J490" s="10">
        <v>6</v>
      </c>
      <c r="L490" s="10">
        <f t="shared" si="28"/>
        <v>70.8</v>
      </c>
      <c r="M490" s="10">
        <f t="shared" si="29"/>
        <v>3.07</v>
      </c>
      <c r="O490" s="11">
        <v>153225.17000000001</v>
      </c>
      <c r="P490" s="11">
        <v>1214.81</v>
      </c>
      <c r="Q490" s="10">
        <v>3.49</v>
      </c>
      <c r="R490" s="10">
        <v>422771.25</v>
      </c>
      <c r="S490" s="10" t="s">
        <v>497</v>
      </c>
      <c r="T490" s="10">
        <v>29.09</v>
      </c>
      <c r="U490" s="10" t="s">
        <v>328</v>
      </c>
      <c r="V490" s="10">
        <v>1.69</v>
      </c>
      <c r="W490" s="10">
        <v>4.59</v>
      </c>
      <c r="X490" s="10">
        <v>1.75</v>
      </c>
      <c r="Y490" s="10">
        <v>33.090000000000003</v>
      </c>
      <c r="Z490" s="10">
        <v>13.93</v>
      </c>
      <c r="AA490" s="10">
        <v>193.68</v>
      </c>
      <c r="AB490" s="10">
        <v>80.78</v>
      </c>
      <c r="AC490" s="10">
        <v>431.12</v>
      </c>
      <c r="AD490" s="10">
        <v>93.76</v>
      </c>
      <c r="AE490" s="10">
        <v>925.75</v>
      </c>
      <c r="AF490" s="10">
        <v>196.24</v>
      </c>
      <c r="AG490" s="10">
        <v>10266.959999999999</v>
      </c>
      <c r="AH490" s="10">
        <v>354.92</v>
      </c>
      <c r="AI490" s="10">
        <v>374.11</v>
      </c>
      <c r="AJ490" s="12">
        <f t="shared" si="31"/>
        <v>0.43411298675018117</v>
      </c>
    </row>
    <row r="491" spans="1:36">
      <c r="A491" s="9" t="s">
        <v>781</v>
      </c>
      <c r="B491" s="10">
        <v>220.4</v>
      </c>
      <c r="C491" s="10">
        <v>68</v>
      </c>
      <c r="D491" s="10">
        <v>72.400000000000006</v>
      </c>
      <c r="E491" s="10">
        <v>72.099999999999994</v>
      </c>
      <c r="G491" s="10">
        <v>453.82</v>
      </c>
      <c r="H491" s="10">
        <v>2.86</v>
      </c>
      <c r="I491" s="10">
        <v>15.56</v>
      </c>
      <c r="J491" s="10">
        <v>6.29</v>
      </c>
      <c r="L491" s="10">
        <f t="shared" si="28"/>
        <v>68</v>
      </c>
      <c r="M491" s="10">
        <f t="shared" si="29"/>
        <v>2.86</v>
      </c>
      <c r="O491" s="11">
        <v>153225.17000000001</v>
      </c>
      <c r="P491" s="11">
        <v>271.10000000000002</v>
      </c>
      <c r="Q491" s="10">
        <v>30.78</v>
      </c>
      <c r="R491" s="10">
        <v>455468.47</v>
      </c>
      <c r="S491" s="10" t="s">
        <v>103</v>
      </c>
      <c r="T491" s="10">
        <v>18.600000000000001</v>
      </c>
      <c r="U491" s="10" t="s">
        <v>254</v>
      </c>
      <c r="V491" s="10">
        <v>1.91</v>
      </c>
      <c r="W491" s="10">
        <v>4.42</v>
      </c>
      <c r="X491" s="10">
        <v>2.04</v>
      </c>
      <c r="Y491" s="10">
        <v>23.68</v>
      </c>
      <c r="Z491" s="10">
        <v>7.88</v>
      </c>
      <c r="AA491" s="10">
        <v>85.98</v>
      </c>
      <c r="AB491" s="10">
        <v>30.38</v>
      </c>
      <c r="AC491" s="10">
        <v>144.19</v>
      </c>
      <c r="AD491" s="10">
        <v>31.26</v>
      </c>
      <c r="AE491" s="10">
        <v>303.11</v>
      </c>
      <c r="AF491" s="10">
        <v>65.06</v>
      </c>
      <c r="AG491" s="10">
        <v>9408.7099999999991</v>
      </c>
      <c r="AH491" s="10">
        <v>182.53</v>
      </c>
      <c r="AI491" s="10">
        <v>215.04</v>
      </c>
      <c r="AJ491" s="12">
        <f t="shared" si="31"/>
        <v>0.60960376359113777</v>
      </c>
    </row>
    <row r="492" spans="1:36">
      <c r="A492" s="9" t="s">
        <v>782</v>
      </c>
      <c r="B492" s="10">
        <v>1207.0999999999999</v>
      </c>
      <c r="C492" s="10">
        <v>1128.0999999999999</v>
      </c>
      <c r="D492" s="10">
        <v>1154.9000000000001</v>
      </c>
      <c r="E492" s="10">
        <v>1105.5999999999999</v>
      </c>
      <c r="G492" s="10">
        <v>45.18</v>
      </c>
      <c r="H492" s="10">
        <v>14.12</v>
      </c>
      <c r="I492" s="10">
        <v>14.97</v>
      </c>
      <c r="J492" s="10">
        <v>20.22</v>
      </c>
      <c r="L492" s="10">
        <f t="shared" si="28"/>
        <v>1207.0999999999999</v>
      </c>
      <c r="M492" s="10">
        <f t="shared" si="29"/>
        <v>45.18</v>
      </c>
      <c r="O492" s="11">
        <v>153225.19</v>
      </c>
      <c r="P492" s="11">
        <v>92.18</v>
      </c>
      <c r="Q492" s="10">
        <v>5.52</v>
      </c>
      <c r="R492" s="10">
        <v>502210.84</v>
      </c>
      <c r="S492" s="10" t="s">
        <v>171</v>
      </c>
      <c r="T492" s="10">
        <v>29.76</v>
      </c>
      <c r="U492" s="10" t="s">
        <v>64</v>
      </c>
      <c r="V492" s="10" t="s">
        <v>133</v>
      </c>
      <c r="W492" s="10">
        <v>0.86</v>
      </c>
      <c r="X492" s="10">
        <v>0.45500000000000002</v>
      </c>
      <c r="Y492" s="10">
        <v>3.51</v>
      </c>
      <c r="Z492" s="10">
        <v>1.08</v>
      </c>
      <c r="AA492" s="10">
        <v>10.89</v>
      </c>
      <c r="AB492" s="10">
        <v>4.8899999999999997</v>
      </c>
      <c r="AC492" s="10">
        <v>29.59</v>
      </c>
      <c r="AD492" s="10">
        <v>7.2</v>
      </c>
      <c r="AE492" s="10">
        <v>90.83</v>
      </c>
      <c r="AF492" s="10">
        <v>22.77</v>
      </c>
      <c r="AG492" s="10">
        <v>13658.69</v>
      </c>
      <c r="AH492" s="10">
        <v>122.2</v>
      </c>
      <c r="AI492" s="10">
        <v>167.51</v>
      </c>
      <c r="AJ492" s="12">
        <f t="shared" si="31"/>
        <v>0.80062301194343377</v>
      </c>
    </row>
    <row r="493" spans="1:36">
      <c r="A493" s="9" t="s">
        <v>783</v>
      </c>
      <c r="B493" s="10">
        <v>0.1</v>
      </c>
      <c r="C493" s="10">
        <v>67.2</v>
      </c>
      <c r="D493" s="10">
        <v>65</v>
      </c>
      <c r="E493" s="10">
        <v>77.5</v>
      </c>
      <c r="G493" s="10">
        <v>287.94</v>
      </c>
      <c r="H493" s="10">
        <v>1.89</v>
      </c>
      <c r="I493" s="10">
        <v>8.39</v>
      </c>
      <c r="J493" s="10">
        <v>5.13</v>
      </c>
      <c r="L493" s="10">
        <f t="shared" si="28"/>
        <v>67.2</v>
      </c>
      <c r="M493" s="10">
        <f t="shared" si="29"/>
        <v>1.89</v>
      </c>
      <c r="O493" s="11">
        <v>153225.19</v>
      </c>
      <c r="P493" s="11">
        <v>216.24</v>
      </c>
      <c r="Q493" s="10">
        <v>3.83</v>
      </c>
      <c r="R493" s="10">
        <v>437149.94</v>
      </c>
      <c r="S493" s="10" t="s">
        <v>600</v>
      </c>
      <c r="T493" s="10">
        <v>23.22</v>
      </c>
      <c r="U493" s="10" t="s">
        <v>262</v>
      </c>
      <c r="V493" s="10" t="s">
        <v>26</v>
      </c>
      <c r="W493" s="10">
        <v>1.83</v>
      </c>
      <c r="X493" s="10">
        <v>0.85599999999999998</v>
      </c>
      <c r="Y493" s="10">
        <v>12.37</v>
      </c>
      <c r="Z493" s="10">
        <v>4.24</v>
      </c>
      <c r="AA493" s="10">
        <v>60.54</v>
      </c>
      <c r="AB493" s="10">
        <v>24.93</v>
      </c>
      <c r="AC493" s="10">
        <v>136.05000000000001</v>
      </c>
      <c r="AD493" s="10">
        <v>32.08</v>
      </c>
      <c r="AE493" s="10">
        <v>337.49</v>
      </c>
      <c r="AF493" s="10">
        <v>76.66</v>
      </c>
      <c r="AG493" s="10">
        <v>10239.65</v>
      </c>
      <c r="AH493" s="10">
        <v>243.12</v>
      </c>
      <c r="AI493" s="10">
        <v>383.08</v>
      </c>
      <c r="AJ493" s="12">
        <f t="shared" si="31"/>
        <v>0.55002550173948739</v>
      </c>
    </row>
    <row r="494" spans="1:36">
      <c r="A494" s="9" t="s">
        <v>784</v>
      </c>
      <c r="B494" s="10">
        <v>227.9</v>
      </c>
      <c r="C494" s="10">
        <v>71.2</v>
      </c>
      <c r="D494" s="10">
        <v>75.900000000000006</v>
      </c>
      <c r="E494" s="10">
        <v>65.8</v>
      </c>
      <c r="G494" s="10">
        <v>154.59</v>
      </c>
      <c r="H494" s="10">
        <v>1.43</v>
      </c>
      <c r="I494" s="10">
        <v>4.95</v>
      </c>
      <c r="J494" s="10">
        <v>3.42</v>
      </c>
      <c r="L494" s="10">
        <f t="shared" si="28"/>
        <v>71.2</v>
      </c>
      <c r="M494" s="10">
        <f t="shared" si="29"/>
        <v>1.43</v>
      </c>
      <c r="O494" s="11">
        <v>153225.19</v>
      </c>
      <c r="P494" s="11">
        <v>386.9</v>
      </c>
      <c r="Q494" s="10">
        <v>5.35</v>
      </c>
      <c r="R494" s="10">
        <v>431518.19</v>
      </c>
      <c r="S494" s="10" t="s">
        <v>196</v>
      </c>
      <c r="T494" s="10">
        <v>34.58</v>
      </c>
      <c r="U494" s="10">
        <v>0.186</v>
      </c>
      <c r="V494" s="10">
        <v>2.62</v>
      </c>
      <c r="W494" s="10">
        <v>5.24</v>
      </c>
      <c r="X494" s="10">
        <v>1.79</v>
      </c>
      <c r="Y494" s="10">
        <v>30.56</v>
      </c>
      <c r="Z494" s="10">
        <v>10.63</v>
      </c>
      <c r="AA494" s="10">
        <v>142.66999999999999</v>
      </c>
      <c r="AB494" s="10">
        <v>59.63</v>
      </c>
      <c r="AC494" s="10">
        <v>311.38</v>
      </c>
      <c r="AD494" s="10">
        <v>70.400000000000006</v>
      </c>
      <c r="AE494" s="10">
        <v>712.32</v>
      </c>
      <c r="AF494" s="10">
        <v>161.19999999999999</v>
      </c>
      <c r="AG494" s="10">
        <v>10166.459999999999</v>
      </c>
      <c r="AH494" s="10">
        <v>485.19</v>
      </c>
      <c r="AI494" s="10">
        <v>722.52</v>
      </c>
      <c r="AJ494" s="12">
        <f t="shared" si="31"/>
        <v>0.43244429135364099</v>
      </c>
    </row>
    <row r="495" spans="1:36">
      <c r="A495" s="9" t="s">
        <v>785</v>
      </c>
      <c r="B495" s="10">
        <v>2260.8000000000002</v>
      </c>
      <c r="C495" s="10">
        <v>2020.4</v>
      </c>
      <c r="D495" s="10">
        <v>2141.4</v>
      </c>
      <c r="E495" s="10">
        <v>1485.3</v>
      </c>
      <c r="G495" s="10">
        <v>20.6</v>
      </c>
      <c r="H495" s="10">
        <v>19.22</v>
      </c>
      <c r="I495" s="10">
        <v>9.9499999999999993</v>
      </c>
      <c r="J495" s="10">
        <v>52.79</v>
      </c>
      <c r="L495" s="10">
        <f t="shared" si="28"/>
        <v>2260.8000000000002</v>
      </c>
      <c r="M495" s="10">
        <f t="shared" si="29"/>
        <v>20.6</v>
      </c>
      <c r="O495" s="11">
        <v>153225.19</v>
      </c>
      <c r="P495" s="11">
        <v>766.78</v>
      </c>
      <c r="Q495" s="10">
        <v>8.15</v>
      </c>
      <c r="R495" s="10">
        <v>399040.34</v>
      </c>
      <c r="S495" s="10" t="s">
        <v>484</v>
      </c>
      <c r="T495" s="10">
        <v>6.27</v>
      </c>
      <c r="U495" s="10" t="s">
        <v>484</v>
      </c>
      <c r="V495" s="10">
        <v>1.94</v>
      </c>
      <c r="W495" s="10">
        <v>4.5999999999999996</v>
      </c>
      <c r="X495" s="10">
        <v>1.84</v>
      </c>
      <c r="Y495" s="10">
        <v>25.05</v>
      </c>
      <c r="Z495" s="10">
        <v>11.52</v>
      </c>
      <c r="AA495" s="10">
        <v>120.22</v>
      </c>
      <c r="AB495" s="10">
        <v>45.67</v>
      </c>
      <c r="AC495" s="10">
        <v>231.72</v>
      </c>
      <c r="AD495" s="10">
        <v>48.25</v>
      </c>
      <c r="AE495" s="10">
        <v>450.81</v>
      </c>
      <c r="AF495" s="10">
        <v>93.17</v>
      </c>
      <c r="AG495" s="10">
        <v>11511.97</v>
      </c>
      <c r="AH495" s="10">
        <v>127.92</v>
      </c>
      <c r="AI495" s="10">
        <v>725.75</v>
      </c>
      <c r="AJ495" s="12">
        <f t="shared" si="31"/>
        <v>0.52402800603676458</v>
      </c>
    </row>
    <row r="496" spans="1:36">
      <c r="A496" s="9" t="s">
        <v>786</v>
      </c>
      <c r="B496" s="10">
        <v>1802.1</v>
      </c>
      <c r="C496" s="10">
        <v>1734.8</v>
      </c>
      <c r="D496" s="10">
        <v>1765</v>
      </c>
      <c r="E496" s="10">
        <v>1695</v>
      </c>
      <c r="G496" s="10">
        <v>13.61</v>
      </c>
      <c r="H496" s="10">
        <v>11.76</v>
      </c>
      <c r="I496" s="10">
        <v>5.33</v>
      </c>
      <c r="J496" s="10">
        <v>18.03</v>
      </c>
      <c r="L496" s="10">
        <f t="shared" si="28"/>
        <v>1802.1</v>
      </c>
      <c r="M496" s="10">
        <f t="shared" si="29"/>
        <v>13.61</v>
      </c>
      <c r="O496" s="11">
        <v>153225.19</v>
      </c>
      <c r="P496" s="11">
        <v>332.94</v>
      </c>
      <c r="Q496" s="10">
        <v>5.43</v>
      </c>
      <c r="R496" s="10">
        <v>435029.19</v>
      </c>
      <c r="S496" s="10" t="s">
        <v>111</v>
      </c>
      <c r="T496" s="10">
        <v>15.41</v>
      </c>
      <c r="U496" s="10" t="s">
        <v>163</v>
      </c>
      <c r="V496" s="10">
        <v>2.42</v>
      </c>
      <c r="W496" s="10">
        <v>5.46</v>
      </c>
      <c r="X496" s="10">
        <v>0.18099999999999999</v>
      </c>
      <c r="Y496" s="10">
        <v>30.86</v>
      </c>
      <c r="Z496" s="10">
        <v>10.87</v>
      </c>
      <c r="AA496" s="10">
        <v>137.11000000000001</v>
      </c>
      <c r="AB496" s="10">
        <v>52.51</v>
      </c>
      <c r="AC496" s="10">
        <v>248.02</v>
      </c>
      <c r="AD496" s="10">
        <v>50.14</v>
      </c>
      <c r="AE496" s="10">
        <v>445.93</v>
      </c>
      <c r="AF496" s="10">
        <v>86.62</v>
      </c>
      <c r="AG496" s="10">
        <v>11601.51</v>
      </c>
      <c r="AH496" s="10">
        <v>400.41</v>
      </c>
      <c r="AI496" s="10">
        <v>903.87</v>
      </c>
      <c r="AJ496" s="12">
        <f t="shared" si="31"/>
        <v>4.2628862927295487E-2</v>
      </c>
    </row>
    <row r="497" spans="1:36">
      <c r="A497" s="9" t="s">
        <v>787</v>
      </c>
      <c r="B497" s="10">
        <v>266.89999999999998</v>
      </c>
      <c r="C497" s="10">
        <v>74.099999999999994</v>
      </c>
      <c r="D497" s="10">
        <v>80.099999999999994</v>
      </c>
      <c r="E497" s="10">
        <v>83.1</v>
      </c>
      <c r="G497" s="10">
        <v>498.66</v>
      </c>
      <c r="H497" s="10">
        <v>3.26</v>
      </c>
      <c r="I497" s="10">
        <v>19.36</v>
      </c>
      <c r="J497" s="10">
        <v>15.05</v>
      </c>
      <c r="L497" s="10">
        <f t="shared" si="28"/>
        <v>74.099999999999994</v>
      </c>
      <c r="M497" s="10">
        <f t="shared" si="29"/>
        <v>3.26</v>
      </c>
      <c r="O497" s="11">
        <v>153225.19</v>
      </c>
      <c r="P497" s="11">
        <v>287.87</v>
      </c>
      <c r="Q497" s="10">
        <v>5.8</v>
      </c>
      <c r="R497" s="10">
        <v>447291.03</v>
      </c>
      <c r="S497" s="10" t="s">
        <v>9</v>
      </c>
      <c r="T497" s="10">
        <v>11.78</v>
      </c>
      <c r="U497" s="10" t="s">
        <v>106</v>
      </c>
      <c r="V497" s="10" t="s">
        <v>788</v>
      </c>
      <c r="W497" s="10">
        <v>2.0099999999999998</v>
      </c>
      <c r="X497" s="10">
        <v>0.86699999999999999</v>
      </c>
      <c r="Y497" s="10">
        <v>11.95</v>
      </c>
      <c r="Z497" s="10">
        <v>4.26</v>
      </c>
      <c r="AA497" s="10">
        <v>57.47</v>
      </c>
      <c r="AB497" s="10">
        <v>23.54</v>
      </c>
      <c r="AC497" s="10">
        <v>127.41</v>
      </c>
      <c r="AD497" s="10">
        <v>29.8</v>
      </c>
      <c r="AE497" s="10">
        <v>312.14</v>
      </c>
      <c r="AF497" s="10">
        <v>73.739999999999995</v>
      </c>
      <c r="AG497" s="10">
        <v>9862.17</v>
      </c>
      <c r="AH497" s="10">
        <v>103.58</v>
      </c>
      <c r="AI497" s="10">
        <v>219.53</v>
      </c>
      <c r="AJ497" s="12">
        <f t="shared" si="31"/>
        <v>0.54082476718741079</v>
      </c>
    </row>
    <row r="498" spans="1:36">
      <c r="A498" s="9" t="s">
        <v>789</v>
      </c>
      <c r="B498" s="10">
        <v>1616.4</v>
      </c>
      <c r="C498" s="10">
        <v>804.7</v>
      </c>
      <c r="D498" s="10">
        <v>1054.3</v>
      </c>
      <c r="E498" s="10">
        <v>1282.5</v>
      </c>
      <c r="G498" s="10">
        <v>45.72</v>
      </c>
      <c r="H498" s="10">
        <v>11.78</v>
      </c>
      <c r="I498" s="10">
        <v>14.68</v>
      </c>
      <c r="J498" s="10">
        <v>41.22</v>
      </c>
      <c r="L498" s="10">
        <f t="shared" si="28"/>
        <v>804.7</v>
      </c>
      <c r="M498" s="10">
        <f t="shared" si="29"/>
        <v>11.78</v>
      </c>
      <c r="O498" s="11">
        <v>153225.17000000001</v>
      </c>
      <c r="P498" s="11">
        <v>341.27</v>
      </c>
      <c r="Q498" s="10">
        <v>6.34</v>
      </c>
      <c r="R498" s="10">
        <v>451406.22</v>
      </c>
      <c r="S498" s="10" t="s">
        <v>700</v>
      </c>
      <c r="T498" s="10">
        <v>16.239999999999998</v>
      </c>
      <c r="U498" s="10">
        <v>0.13300000000000001</v>
      </c>
      <c r="V498" s="10">
        <v>1.3</v>
      </c>
      <c r="W498" s="10">
        <v>2.31</v>
      </c>
      <c r="X498" s="10">
        <v>0.60799999999999998</v>
      </c>
      <c r="Y498" s="10">
        <v>13.68</v>
      </c>
      <c r="Z498" s="10">
        <v>5.0999999999999996</v>
      </c>
      <c r="AA498" s="10">
        <v>65.92</v>
      </c>
      <c r="AB498" s="10">
        <v>26.11</v>
      </c>
      <c r="AC498" s="10">
        <v>129.75</v>
      </c>
      <c r="AD498" s="10">
        <v>28.05</v>
      </c>
      <c r="AE498" s="10">
        <v>263.67</v>
      </c>
      <c r="AF498" s="10">
        <v>54.89</v>
      </c>
      <c r="AG498" s="10">
        <v>10340.370000000001</v>
      </c>
      <c r="AH498" s="10">
        <v>92.86</v>
      </c>
      <c r="AI498" s="10">
        <v>245.26</v>
      </c>
      <c r="AJ498" s="12">
        <f t="shared" si="31"/>
        <v>0.33065416420561888</v>
      </c>
    </row>
    <row r="499" spans="1:36">
      <c r="A499" s="9" t="s">
        <v>790</v>
      </c>
      <c r="B499" s="10">
        <v>192.9</v>
      </c>
      <c r="C499" s="10">
        <v>148.6</v>
      </c>
      <c r="D499" s="10">
        <v>151.1</v>
      </c>
      <c r="E499" s="10">
        <v>145.30000000000001</v>
      </c>
      <c r="G499" s="10">
        <v>73.319999999999993</v>
      </c>
      <c r="H499" s="10">
        <v>1.83</v>
      </c>
      <c r="I499" s="10">
        <v>4.2699999999999996</v>
      </c>
      <c r="J499" s="10">
        <v>3.61</v>
      </c>
      <c r="L499" s="10">
        <f t="shared" si="28"/>
        <v>148.6</v>
      </c>
      <c r="M499" s="10">
        <f t="shared" si="29"/>
        <v>1.83</v>
      </c>
      <c r="O499" s="11">
        <v>153225.19</v>
      </c>
      <c r="P499" s="11">
        <v>393.32</v>
      </c>
      <c r="Q499" s="10">
        <v>3.05</v>
      </c>
      <c r="R499" s="10">
        <v>449314.88</v>
      </c>
      <c r="S499" s="10" t="s">
        <v>214</v>
      </c>
      <c r="T499" s="10">
        <v>8.73</v>
      </c>
      <c r="U499" s="10" t="s">
        <v>214</v>
      </c>
      <c r="V499" s="10">
        <v>2.54</v>
      </c>
      <c r="W499" s="10">
        <v>7.63</v>
      </c>
      <c r="X499" s="10">
        <v>1.093</v>
      </c>
      <c r="Y499" s="10">
        <v>50.5</v>
      </c>
      <c r="Z499" s="10">
        <v>16.7</v>
      </c>
      <c r="AA499" s="10">
        <v>201.57</v>
      </c>
      <c r="AB499" s="10">
        <v>69.81</v>
      </c>
      <c r="AC499" s="10">
        <v>319.76</v>
      </c>
      <c r="AD499" s="10">
        <v>63.02</v>
      </c>
      <c r="AE499" s="10">
        <v>553.39</v>
      </c>
      <c r="AF499" s="10">
        <v>107.01</v>
      </c>
      <c r="AG499" s="10">
        <v>10850.67</v>
      </c>
      <c r="AH499" s="10">
        <v>623.12</v>
      </c>
      <c r="AI499" s="10">
        <v>1004.56</v>
      </c>
      <c r="AJ499" s="12">
        <f t="shared" si="31"/>
        <v>0.17022825991766646</v>
      </c>
    </row>
    <row r="500" spans="1:36">
      <c r="A500" s="9" t="s">
        <v>791</v>
      </c>
      <c r="B500" s="10">
        <v>165.3</v>
      </c>
      <c r="C500" s="10">
        <v>198.5</v>
      </c>
      <c r="D500" s="10">
        <v>195.8</v>
      </c>
      <c r="E500" s="10">
        <v>205</v>
      </c>
      <c r="G500" s="10">
        <v>86.68</v>
      </c>
      <c r="H500" s="10">
        <v>2.64</v>
      </c>
      <c r="I500" s="10">
        <v>6.46</v>
      </c>
      <c r="J500" s="10">
        <v>3.95</v>
      </c>
      <c r="L500" s="10">
        <f t="shared" si="28"/>
        <v>198.5</v>
      </c>
      <c r="M500" s="10">
        <f t="shared" si="29"/>
        <v>2.64</v>
      </c>
      <c r="O500" s="11">
        <v>153225.19</v>
      </c>
      <c r="P500" s="11">
        <v>297.19</v>
      </c>
      <c r="Q500" s="10">
        <v>5.23</v>
      </c>
      <c r="R500" s="10">
        <v>440645.78</v>
      </c>
      <c r="S500" s="10" t="s">
        <v>87</v>
      </c>
      <c r="T500" s="10">
        <v>35.700000000000003</v>
      </c>
      <c r="U500" s="10" t="s">
        <v>600</v>
      </c>
      <c r="V500" s="10">
        <v>2.29</v>
      </c>
      <c r="W500" s="10">
        <v>4.38</v>
      </c>
      <c r="X500" s="10">
        <v>1.5</v>
      </c>
      <c r="Y500" s="10">
        <v>25.85</v>
      </c>
      <c r="Z500" s="10">
        <v>9.02</v>
      </c>
      <c r="AA500" s="10">
        <v>116.4</v>
      </c>
      <c r="AB500" s="10">
        <v>46.67</v>
      </c>
      <c r="AC500" s="10">
        <v>246</v>
      </c>
      <c r="AD500" s="10">
        <v>56.67</v>
      </c>
      <c r="AE500" s="10">
        <v>573.73</v>
      </c>
      <c r="AF500" s="10">
        <v>127.12</v>
      </c>
      <c r="AG500" s="10">
        <v>9198.7800000000007</v>
      </c>
      <c r="AH500" s="10">
        <v>827.59</v>
      </c>
      <c r="AI500" s="10">
        <v>658.38</v>
      </c>
      <c r="AJ500" s="12">
        <f t="shared" si="31"/>
        <v>0.43096637415430628</v>
      </c>
    </row>
    <row r="501" spans="1:36">
      <c r="A501" s="9" t="s">
        <v>792</v>
      </c>
      <c r="B501" s="10">
        <v>148.30000000000001</v>
      </c>
      <c r="C501" s="10">
        <v>65.3</v>
      </c>
      <c r="D501" s="10">
        <v>67.5</v>
      </c>
      <c r="E501" s="10">
        <v>66</v>
      </c>
      <c r="G501" s="10">
        <v>182.63</v>
      </c>
      <c r="H501" s="10">
        <v>1.42</v>
      </c>
      <c r="I501" s="10">
        <v>5.21</v>
      </c>
      <c r="J501" s="10">
        <v>3.28</v>
      </c>
      <c r="L501" s="10">
        <f t="shared" si="28"/>
        <v>65.3</v>
      </c>
      <c r="M501" s="10">
        <f t="shared" si="29"/>
        <v>1.42</v>
      </c>
      <c r="O501" s="11">
        <v>153225.19</v>
      </c>
      <c r="P501" s="11">
        <v>354.7</v>
      </c>
      <c r="Q501" s="10">
        <v>3.03</v>
      </c>
      <c r="R501" s="10">
        <v>443639.16</v>
      </c>
      <c r="S501" s="10" t="s">
        <v>200</v>
      </c>
      <c r="T501" s="10">
        <v>36.57</v>
      </c>
      <c r="U501" s="10" t="s">
        <v>104</v>
      </c>
      <c r="V501" s="10" t="s">
        <v>215</v>
      </c>
      <c r="W501" s="10">
        <v>2.42</v>
      </c>
      <c r="X501" s="10">
        <v>0.81799999999999995</v>
      </c>
      <c r="Y501" s="10">
        <v>17.55</v>
      </c>
      <c r="Z501" s="10">
        <v>6.98</v>
      </c>
      <c r="AA501" s="10">
        <v>98.47</v>
      </c>
      <c r="AB501" s="10">
        <v>42.46</v>
      </c>
      <c r="AC501" s="10">
        <v>231.02</v>
      </c>
      <c r="AD501" s="10">
        <v>53.62</v>
      </c>
      <c r="AE501" s="10">
        <v>552.62</v>
      </c>
      <c r="AF501" s="10">
        <v>123.47</v>
      </c>
      <c r="AG501" s="10">
        <v>10899.77</v>
      </c>
      <c r="AH501" s="10">
        <v>481.65</v>
      </c>
      <c r="AI501" s="10">
        <v>692.23</v>
      </c>
      <c r="AJ501" s="12">
        <f t="shared" si="31"/>
        <v>0.38373067372337211</v>
      </c>
    </row>
    <row r="502" spans="1:36">
      <c r="A502" s="9" t="s">
        <v>793</v>
      </c>
      <c r="B502" s="10">
        <v>732.5</v>
      </c>
      <c r="C502" s="10">
        <v>20.3</v>
      </c>
      <c r="D502" s="10">
        <v>27.8</v>
      </c>
      <c r="E502" s="10">
        <v>20</v>
      </c>
      <c r="G502" s="10">
        <v>295.23</v>
      </c>
      <c r="H502" s="10">
        <v>0.84</v>
      </c>
      <c r="I502" s="10">
        <v>4.05</v>
      </c>
      <c r="J502" s="10">
        <v>2.2799999999999998</v>
      </c>
      <c r="L502" s="10">
        <f t="shared" si="28"/>
        <v>20.3</v>
      </c>
      <c r="M502" s="10">
        <f t="shared" si="29"/>
        <v>0.84</v>
      </c>
      <c r="O502" s="11">
        <v>153225.17000000001</v>
      </c>
      <c r="P502" s="11">
        <v>96.81</v>
      </c>
      <c r="Q502" s="10">
        <v>1.93</v>
      </c>
      <c r="R502" s="10">
        <v>418984.16</v>
      </c>
      <c r="S502" s="10" t="s">
        <v>338</v>
      </c>
      <c r="T502" s="10">
        <v>23.53</v>
      </c>
      <c r="U502" s="10" t="s">
        <v>274</v>
      </c>
      <c r="V502" s="10" t="s">
        <v>788</v>
      </c>
      <c r="W502" s="10">
        <v>1.1599999999999999</v>
      </c>
      <c r="X502" s="10">
        <v>0.46500000000000002</v>
      </c>
      <c r="Y502" s="10">
        <v>6.89</v>
      </c>
      <c r="Z502" s="10">
        <v>2.15</v>
      </c>
      <c r="AA502" s="10">
        <v>28.29</v>
      </c>
      <c r="AB502" s="10">
        <v>11.88</v>
      </c>
      <c r="AC502" s="10">
        <v>66.569999999999993</v>
      </c>
      <c r="AD502" s="10">
        <v>16.82</v>
      </c>
      <c r="AE502" s="10">
        <v>197.86</v>
      </c>
      <c r="AF502" s="10">
        <v>50.89</v>
      </c>
      <c r="AG502" s="10">
        <v>11220.77</v>
      </c>
      <c r="AH502" s="10">
        <v>659.26</v>
      </c>
      <c r="AI502" s="10">
        <v>951.8</v>
      </c>
      <c r="AJ502" s="12">
        <f t="shared" si="31"/>
        <v>0.50284461453689067</v>
      </c>
    </row>
  </sheetData>
  <mergeCells count="3">
    <mergeCell ref="B1:E1"/>
    <mergeCell ref="G1:J1"/>
    <mergeCell ref="O1:AJ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26"/>
  <sheetViews>
    <sheetView workbookViewId="0">
      <pane xSplit="1" ySplit="2" topLeftCell="B279" activePane="bottomRight" state="frozen"/>
      <selection pane="topRight" activeCell="B1" sqref="B1"/>
      <selection pane="bottomLeft" activeCell="A3" sqref="A3"/>
      <selection pane="bottomRight" sqref="A1:A1048576"/>
    </sheetView>
  </sheetViews>
  <sheetFormatPr defaultColWidth="10.83203125" defaultRowHeight="15.5"/>
  <cols>
    <col min="1" max="1" width="10.83203125" style="10"/>
    <col min="2" max="2" width="12" style="10" bestFit="1" customWidth="1"/>
    <col min="3" max="4" width="11.33203125" style="10" bestFit="1" customWidth="1"/>
    <col min="5" max="5" width="12" style="10" bestFit="1" customWidth="1"/>
    <col min="6" max="6" width="10.83203125" style="10"/>
    <col min="7" max="7" width="12" style="10" bestFit="1" customWidth="1"/>
    <col min="8" max="9" width="11.33203125" style="10" bestFit="1" customWidth="1"/>
    <col min="10" max="10" width="12" style="10" bestFit="1" customWidth="1"/>
    <col min="11" max="11" width="10.83203125" style="10"/>
    <col min="12" max="12" width="13.1640625" style="10" bestFit="1" customWidth="1"/>
    <col min="13" max="14" width="10.83203125" style="10"/>
    <col min="15" max="16" width="10.83203125" style="11"/>
    <col min="17" max="16384" width="10.83203125" style="10"/>
  </cols>
  <sheetData>
    <row r="1" spans="1:36" s="7" customFormat="1">
      <c r="B1" s="29" t="s">
        <v>1719</v>
      </c>
      <c r="C1" s="29"/>
      <c r="D1" s="29"/>
      <c r="E1" s="29"/>
      <c r="G1" s="29" t="s">
        <v>1720</v>
      </c>
      <c r="H1" s="29"/>
      <c r="I1" s="29"/>
      <c r="J1" s="29"/>
      <c r="L1" s="7" t="s">
        <v>1721</v>
      </c>
      <c r="M1" s="7" t="s">
        <v>1720</v>
      </c>
      <c r="O1" s="29" t="s">
        <v>1748</v>
      </c>
      <c r="P1" s="29"/>
      <c r="Q1" s="29"/>
      <c r="R1" s="29"/>
      <c r="S1" s="29"/>
      <c r="T1" s="29"/>
      <c r="U1" s="29"/>
      <c r="V1" s="29"/>
      <c r="W1" s="29"/>
      <c r="X1" s="29"/>
      <c r="Y1" s="29"/>
      <c r="Z1" s="29"/>
      <c r="AA1" s="29"/>
      <c r="AB1" s="29"/>
      <c r="AC1" s="29"/>
      <c r="AD1" s="29"/>
      <c r="AE1" s="29"/>
      <c r="AF1" s="29"/>
      <c r="AG1" s="29"/>
      <c r="AH1" s="29"/>
      <c r="AI1" s="29"/>
      <c r="AJ1" s="29"/>
    </row>
    <row r="2" spans="1:36" s="7" customFormat="1">
      <c r="B2" s="7" t="s">
        <v>0</v>
      </c>
      <c r="C2" s="7" t="s">
        <v>1</v>
      </c>
      <c r="D2" s="7" t="s">
        <v>2</v>
      </c>
      <c r="E2" s="7" t="s">
        <v>3</v>
      </c>
      <c r="G2" s="7" t="s">
        <v>0</v>
      </c>
      <c r="H2" s="7" t="s">
        <v>1</v>
      </c>
      <c r="I2" s="7" t="s">
        <v>2</v>
      </c>
      <c r="J2" s="7" t="s">
        <v>3</v>
      </c>
      <c r="O2" s="8" t="s">
        <v>1722</v>
      </c>
      <c r="P2" s="8" t="s">
        <v>1723</v>
      </c>
      <c r="Q2" s="7" t="s">
        <v>1726</v>
      </c>
      <c r="R2" s="7" t="s">
        <v>1728</v>
      </c>
      <c r="S2" s="7" t="s">
        <v>1730</v>
      </c>
      <c r="T2" s="7" t="s">
        <v>1731</v>
      </c>
      <c r="U2" s="7" t="s">
        <v>1732</v>
      </c>
      <c r="V2" s="7" t="s">
        <v>1733</v>
      </c>
      <c r="W2" s="7" t="s">
        <v>1734</v>
      </c>
      <c r="X2" s="7" t="s">
        <v>1735</v>
      </c>
      <c r="Y2" s="7" t="s">
        <v>1736</v>
      </c>
      <c r="Z2" s="7" t="s">
        <v>1737</v>
      </c>
      <c r="AA2" s="7" t="s">
        <v>1738</v>
      </c>
      <c r="AB2" s="7" t="s">
        <v>1739</v>
      </c>
      <c r="AC2" s="7" t="s">
        <v>1740</v>
      </c>
      <c r="AD2" s="7" t="s">
        <v>1741</v>
      </c>
      <c r="AE2" s="7" t="s">
        <v>1742</v>
      </c>
      <c r="AF2" s="7" t="s">
        <v>1743</v>
      </c>
      <c r="AG2" s="7" t="s">
        <v>1744</v>
      </c>
      <c r="AH2" s="7" t="s">
        <v>1746</v>
      </c>
      <c r="AI2" s="7" t="s">
        <v>1747</v>
      </c>
      <c r="AJ2" s="7" t="s">
        <v>4</v>
      </c>
    </row>
    <row r="3" spans="1:36">
      <c r="A3" s="9" t="s">
        <v>794</v>
      </c>
      <c r="B3" s="10">
        <v>1111</v>
      </c>
      <c r="C3" s="10">
        <v>1002.6</v>
      </c>
      <c r="D3" s="10">
        <v>1036.8</v>
      </c>
      <c r="E3" s="10">
        <v>1062.5999999999999</v>
      </c>
      <c r="G3" s="10">
        <v>65</v>
      </c>
      <c r="H3" s="10">
        <v>15.22</v>
      </c>
      <c r="I3" s="10">
        <v>20.41</v>
      </c>
      <c r="J3" s="10">
        <v>51.05</v>
      </c>
      <c r="L3" s="10">
        <f t="shared" ref="L3:L66" si="0">IF(C3&gt;=1000,B3,C3)</f>
        <v>1111</v>
      </c>
      <c r="M3" s="10">
        <f t="shared" ref="M3:M66" si="1">IF(C3&gt;=1000,G3,H3)</f>
        <v>65</v>
      </c>
      <c r="O3" s="11">
        <v>153225.19</v>
      </c>
      <c r="P3" s="11">
        <v>236.05</v>
      </c>
      <c r="Q3" s="10">
        <v>19.16</v>
      </c>
      <c r="R3" s="10">
        <v>435933.56</v>
      </c>
      <c r="S3" s="10" t="s">
        <v>84</v>
      </c>
      <c r="T3" s="10">
        <v>4.75</v>
      </c>
      <c r="U3" s="10" t="s">
        <v>155</v>
      </c>
      <c r="V3" s="10" t="s">
        <v>439</v>
      </c>
      <c r="W3" s="10">
        <v>1.92</v>
      </c>
      <c r="X3" s="10">
        <v>0.20200000000000001</v>
      </c>
      <c r="Y3" s="10">
        <v>12.05</v>
      </c>
      <c r="Z3" s="10">
        <v>3.98</v>
      </c>
      <c r="AA3" s="10">
        <v>49.86</v>
      </c>
      <c r="AB3" s="10">
        <v>18.82</v>
      </c>
      <c r="AC3" s="10">
        <v>88.77</v>
      </c>
      <c r="AD3" s="10">
        <v>18.16</v>
      </c>
      <c r="AE3" s="10">
        <v>160.25</v>
      </c>
      <c r="AF3" s="10">
        <v>31.57</v>
      </c>
      <c r="AG3" s="10">
        <v>9659.11</v>
      </c>
      <c r="AH3" s="10">
        <v>30.97</v>
      </c>
      <c r="AI3" s="10">
        <v>88.34</v>
      </c>
      <c r="AJ3" s="12">
        <f t="shared" ref="AJ3:AJ34" si="2">IF(X3&gt;0,X3/SQRT(W3*Y3)/0.3271,"")</f>
        <v>0.12838866632342644</v>
      </c>
    </row>
    <row r="4" spans="1:36">
      <c r="A4" s="9" t="s">
        <v>795</v>
      </c>
      <c r="B4" s="10">
        <v>1256.2</v>
      </c>
      <c r="C4" s="10">
        <v>58.7</v>
      </c>
      <c r="D4" s="10">
        <v>100.5</v>
      </c>
      <c r="E4" s="10">
        <v>75.5</v>
      </c>
      <c r="G4" s="10">
        <v>596.35</v>
      </c>
      <c r="H4" s="10">
        <v>4.67</v>
      </c>
      <c r="I4" s="10">
        <v>34.950000000000003</v>
      </c>
      <c r="J4" s="10">
        <v>23.84</v>
      </c>
      <c r="L4" s="10">
        <f t="shared" si="0"/>
        <v>58.7</v>
      </c>
      <c r="M4" s="10">
        <f t="shared" si="1"/>
        <v>4.67</v>
      </c>
      <c r="O4" s="11">
        <v>153225.19</v>
      </c>
      <c r="P4" s="11">
        <v>199.16</v>
      </c>
      <c r="Q4" s="10">
        <v>4.04</v>
      </c>
      <c r="R4" s="10">
        <v>436484.47</v>
      </c>
      <c r="S4" s="10" t="s">
        <v>159</v>
      </c>
      <c r="T4" s="10">
        <v>6.49</v>
      </c>
      <c r="U4" s="10" t="s">
        <v>76</v>
      </c>
      <c r="V4" s="10" t="s">
        <v>796</v>
      </c>
      <c r="W4" s="10">
        <v>1.05</v>
      </c>
      <c r="X4" s="10">
        <v>0.29899999999999999</v>
      </c>
      <c r="Y4" s="10">
        <v>5.94</v>
      </c>
      <c r="Z4" s="10">
        <v>2.09</v>
      </c>
      <c r="AA4" s="10">
        <v>27.79</v>
      </c>
      <c r="AB4" s="10">
        <v>12.61</v>
      </c>
      <c r="AC4" s="10">
        <v>70.34</v>
      </c>
      <c r="AD4" s="10">
        <v>17.39</v>
      </c>
      <c r="AE4" s="10">
        <v>198.69</v>
      </c>
      <c r="AF4" s="10">
        <v>47.36</v>
      </c>
      <c r="AG4" s="10">
        <v>9250.7800000000007</v>
      </c>
      <c r="AH4" s="10">
        <v>43.76</v>
      </c>
      <c r="AI4" s="10">
        <v>93.07</v>
      </c>
      <c r="AJ4" s="12">
        <f t="shared" si="2"/>
        <v>0.366018276906107</v>
      </c>
    </row>
    <row r="5" spans="1:36">
      <c r="A5" s="9" t="s">
        <v>797</v>
      </c>
      <c r="B5" s="10">
        <v>220.7</v>
      </c>
      <c r="C5" s="10">
        <v>49.5</v>
      </c>
      <c r="D5" s="10">
        <v>53.1</v>
      </c>
      <c r="E5" s="10">
        <v>45.2</v>
      </c>
      <c r="G5" s="10">
        <v>577.99</v>
      </c>
      <c r="H5" s="10">
        <v>2.72</v>
      </c>
      <c r="I5" s="10">
        <v>15.29</v>
      </c>
      <c r="J5" s="10">
        <v>8.18</v>
      </c>
      <c r="L5" s="10">
        <f t="shared" si="0"/>
        <v>49.5</v>
      </c>
      <c r="M5" s="10">
        <f t="shared" si="1"/>
        <v>2.72</v>
      </c>
      <c r="O5" s="11">
        <v>153225.19</v>
      </c>
      <c r="P5" s="11">
        <v>228.3</v>
      </c>
      <c r="Q5" s="10">
        <v>10.58</v>
      </c>
      <c r="R5" s="10">
        <v>461961.31</v>
      </c>
      <c r="S5" s="10" t="s">
        <v>41</v>
      </c>
      <c r="T5" s="10">
        <v>15.53</v>
      </c>
      <c r="U5" s="10" t="s">
        <v>124</v>
      </c>
      <c r="V5" s="10" t="s">
        <v>194</v>
      </c>
      <c r="W5" s="10">
        <v>1.44</v>
      </c>
      <c r="X5" s="10">
        <v>0.248</v>
      </c>
      <c r="Y5" s="10">
        <v>8.9</v>
      </c>
      <c r="Z5" s="10">
        <v>3.24</v>
      </c>
      <c r="AA5" s="10">
        <v>42.61</v>
      </c>
      <c r="AB5" s="10">
        <v>17.41</v>
      </c>
      <c r="AC5" s="10">
        <v>87.7</v>
      </c>
      <c r="AD5" s="10">
        <v>19.579999999999998</v>
      </c>
      <c r="AE5" s="10">
        <v>190.21</v>
      </c>
      <c r="AF5" s="10">
        <v>38.04</v>
      </c>
      <c r="AG5" s="10">
        <v>11036.58</v>
      </c>
      <c r="AH5" s="10">
        <v>134.72</v>
      </c>
      <c r="AI5" s="10">
        <v>185.29</v>
      </c>
      <c r="AJ5" s="12">
        <f t="shared" si="2"/>
        <v>0.21178484885125565</v>
      </c>
    </row>
    <row r="6" spans="1:36">
      <c r="A6" s="9" t="s">
        <v>798</v>
      </c>
      <c r="B6" s="10">
        <v>0.1</v>
      </c>
      <c r="C6" s="10">
        <v>51.8</v>
      </c>
      <c r="D6" s="10">
        <v>49.4</v>
      </c>
      <c r="E6" s="10">
        <v>52.2</v>
      </c>
      <c r="G6" s="10">
        <v>602.11</v>
      </c>
      <c r="H6" s="10">
        <v>2.4900000000000002</v>
      </c>
      <c r="I6" s="10">
        <v>15.99</v>
      </c>
      <c r="J6" s="10">
        <v>10.029999999999999</v>
      </c>
      <c r="L6" s="10">
        <f t="shared" si="0"/>
        <v>51.8</v>
      </c>
      <c r="M6" s="10">
        <f t="shared" si="1"/>
        <v>2.4900000000000002</v>
      </c>
      <c r="O6" s="11">
        <v>153225.19</v>
      </c>
      <c r="P6" s="11">
        <v>167.95</v>
      </c>
      <c r="Q6" s="10">
        <v>5.72</v>
      </c>
      <c r="R6" s="10">
        <v>443875.19</v>
      </c>
      <c r="S6" s="10" t="s">
        <v>513</v>
      </c>
      <c r="T6" s="10">
        <v>5.35</v>
      </c>
      <c r="U6" s="10" t="s">
        <v>87</v>
      </c>
      <c r="V6" s="10" t="s">
        <v>208</v>
      </c>
      <c r="W6" s="10">
        <v>1.24</v>
      </c>
      <c r="X6" s="10">
        <v>0.48899999999999999</v>
      </c>
      <c r="Y6" s="10">
        <v>4.87</v>
      </c>
      <c r="Z6" s="10">
        <v>1.72</v>
      </c>
      <c r="AA6" s="10">
        <v>22.5</v>
      </c>
      <c r="AB6" s="10">
        <v>9.59</v>
      </c>
      <c r="AC6" s="10">
        <v>54.19</v>
      </c>
      <c r="AD6" s="10">
        <v>13.93</v>
      </c>
      <c r="AE6" s="10">
        <v>156.88999999999999</v>
      </c>
      <c r="AF6" s="10">
        <v>39.78</v>
      </c>
      <c r="AG6" s="10">
        <v>7978.08</v>
      </c>
      <c r="AH6" s="10">
        <v>102.98</v>
      </c>
      <c r="AI6" s="10">
        <v>196.35</v>
      </c>
      <c r="AJ6" s="12">
        <f t="shared" si="2"/>
        <v>0.60834927078558265</v>
      </c>
    </row>
    <row r="7" spans="1:36">
      <c r="A7" s="9" t="s">
        <v>799</v>
      </c>
      <c r="B7" s="10">
        <v>296.5</v>
      </c>
      <c r="C7" s="10">
        <v>53.3</v>
      </c>
      <c r="D7" s="10">
        <v>58.9</v>
      </c>
      <c r="E7" s="10">
        <v>51.4</v>
      </c>
      <c r="G7" s="10">
        <v>259.8</v>
      </c>
      <c r="H7" s="10">
        <v>1.71</v>
      </c>
      <c r="I7" s="10">
        <v>6.84</v>
      </c>
      <c r="J7" s="10">
        <v>4.67</v>
      </c>
      <c r="L7" s="10">
        <f t="shared" si="0"/>
        <v>53.3</v>
      </c>
      <c r="M7" s="10">
        <f t="shared" si="1"/>
        <v>1.71</v>
      </c>
      <c r="O7" s="11">
        <v>153225.19</v>
      </c>
      <c r="P7" s="11">
        <v>232.63</v>
      </c>
      <c r="Q7" s="10">
        <v>2.78</v>
      </c>
      <c r="R7" s="10">
        <v>435331.28</v>
      </c>
      <c r="S7" s="10" t="s">
        <v>155</v>
      </c>
      <c r="T7" s="10">
        <v>25.34</v>
      </c>
      <c r="U7" s="10" t="s">
        <v>404</v>
      </c>
      <c r="V7" s="10" t="s">
        <v>194</v>
      </c>
      <c r="W7" s="10">
        <v>1.49</v>
      </c>
      <c r="X7" s="10">
        <v>0.50800000000000001</v>
      </c>
      <c r="Y7" s="10">
        <v>11.02</v>
      </c>
      <c r="Z7" s="10">
        <v>4.38</v>
      </c>
      <c r="AA7" s="10">
        <v>58.72</v>
      </c>
      <c r="AB7" s="10">
        <v>24.93</v>
      </c>
      <c r="AC7" s="10">
        <v>135.02000000000001</v>
      </c>
      <c r="AD7" s="10">
        <v>31.05</v>
      </c>
      <c r="AE7" s="10">
        <v>317.45999999999998</v>
      </c>
      <c r="AF7" s="10">
        <v>69.38</v>
      </c>
      <c r="AG7" s="10">
        <v>10689.11</v>
      </c>
      <c r="AH7" s="10">
        <v>305.16000000000003</v>
      </c>
      <c r="AI7" s="10">
        <v>523.57000000000005</v>
      </c>
      <c r="AJ7" s="12">
        <f t="shared" si="2"/>
        <v>0.38326506678237943</v>
      </c>
    </row>
    <row r="8" spans="1:36">
      <c r="A8" s="9" t="s">
        <v>800</v>
      </c>
      <c r="B8" s="10">
        <v>135.1</v>
      </c>
      <c r="C8" s="10">
        <v>69.900000000000006</v>
      </c>
      <c r="D8" s="10">
        <v>71.7</v>
      </c>
      <c r="E8" s="10">
        <v>68.5</v>
      </c>
      <c r="G8" s="10">
        <v>595.73</v>
      </c>
      <c r="H8" s="10">
        <v>4.08</v>
      </c>
      <c r="I8" s="10">
        <v>20.86</v>
      </c>
      <c r="J8" s="10">
        <v>14.03</v>
      </c>
      <c r="L8" s="10">
        <f t="shared" si="0"/>
        <v>69.900000000000006</v>
      </c>
      <c r="M8" s="10">
        <f t="shared" si="1"/>
        <v>4.08</v>
      </c>
      <c r="O8" s="11">
        <v>153225.19</v>
      </c>
      <c r="P8" s="11">
        <v>290.27</v>
      </c>
      <c r="Q8" s="10">
        <v>3.97</v>
      </c>
      <c r="R8" s="10">
        <v>401901.81</v>
      </c>
      <c r="S8" s="10" t="s">
        <v>24</v>
      </c>
      <c r="T8" s="10">
        <v>11.47</v>
      </c>
      <c r="U8" s="10" t="s">
        <v>289</v>
      </c>
      <c r="V8" s="10" t="s">
        <v>325</v>
      </c>
      <c r="W8" s="10">
        <v>1.83</v>
      </c>
      <c r="X8" s="10">
        <v>0.70599999999999996</v>
      </c>
      <c r="Y8" s="10">
        <v>11.16</v>
      </c>
      <c r="Z8" s="10">
        <v>4.59</v>
      </c>
      <c r="AA8" s="10">
        <v>60.76</v>
      </c>
      <c r="AB8" s="10">
        <v>25.62</v>
      </c>
      <c r="AC8" s="10">
        <v>139.97</v>
      </c>
      <c r="AD8" s="10">
        <v>31.83</v>
      </c>
      <c r="AE8" s="10">
        <v>335.92</v>
      </c>
      <c r="AF8" s="10">
        <v>78.19</v>
      </c>
      <c r="AG8" s="10">
        <v>8703.07</v>
      </c>
      <c r="AH8" s="10">
        <v>96.98</v>
      </c>
      <c r="AI8" s="10">
        <v>171.67</v>
      </c>
      <c r="AJ8" s="12">
        <f t="shared" si="2"/>
        <v>0.47760241568274325</v>
      </c>
    </row>
    <row r="9" spans="1:36">
      <c r="A9" s="9" t="s">
        <v>801</v>
      </c>
      <c r="B9" s="10">
        <v>495.5</v>
      </c>
      <c r="C9" s="10">
        <v>12</v>
      </c>
      <c r="D9" s="10">
        <v>14.8</v>
      </c>
      <c r="E9" s="10">
        <v>13.1</v>
      </c>
      <c r="G9" s="10">
        <v>252.02</v>
      </c>
      <c r="H9" s="10">
        <v>0.4</v>
      </c>
      <c r="I9" s="10">
        <v>1.76</v>
      </c>
      <c r="J9" s="10">
        <v>1.31</v>
      </c>
      <c r="L9" s="10">
        <f t="shared" si="0"/>
        <v>12</v>
      </c>
      <c r="M9" s="10">
        <f t="shared" si="1"/>
        <v>0.4</v>
      </c>
      <c r="O9" s="11">
        <v>153225.19</v>
      </c>
      <c r="P9" s="11">
        <v>52.9</v>
      </c>
      <c r="Q9" s="10">
        <v>2.38</v>
      </c>
      <c r="R9" s="10">
        <v>428897.19</v>
      </c>
      <c r="S9" s="10" t="s">
        <v>737</v>
      </c>
      <c r="T9" s="10">
        <v>46.68</v>
      </c>
      <c r="U9" s="10">
        <v>0.20599999999999999</v>
      </c>
      <c r="V9" s="10">
        <v>2.88</v>
      </c>
      <c r="W9" s="10">
        <v>4.1399999999999997</v>
      </c>
      <c r="X9" s="10">
        <v>1.77</v>
      </c>
      <c r="Y9" s="10">
        <v>15.41</v>
      </c>
      <c r="Z9" s="10">
        <v>3.57</v>
      </c>
      <c r="AA9" s="10">
        <v>33.99</v>
      </c>
      <c r="AB9" s="10">
        <v>11.2</v>
      </c>
      <c r="AC9" s="10">
        <v>51.18</v>
      </c>
      <c r="AD9" s="10">
        <v>10.98</v>
      </c>
      <c r="AE9" s="10">
        <v>115.93</v>
      </c>
      <c r="AF9" s="10">
        <v>29.15</v>
      </c>
      <c r="AG9" s="10">
        <v>11349.23</v>
      </c>
      <c r="AH9" s="10">
        <v>1092.5999999999999</v>
      </c>
      <c r="AI9" s="10">
        <v>2383.73</v>
      </c>
      <c r="AJ9" s="12">
        <f t="shared" si="2"/>
        <v>0.67747181568328063</v>
      </c>
    </row>
    <row r="10" spans="1:36">
      <c r="A10" s="9" t="s">
        <v>802</v>
      </c>
      <c r="B10" s="10">
        <v>0.1</v>
      </c>
      <c r="C10" s="10">
        <v>58.7</v>
      </c>
      <c r="D10" s="10">
        <v>50.4</v>
      </c>
      <c r="E10" s="10">
        <v>66.2</v>
      </c>
      <c r="G10" s="10">
        <v>276.10000000000002</v>
      </c>
      <c r="H10" s="10">
        <v>2.4300000000000002</v>
      </c>
      <c r="I10" s="10">
        <v>13.69</v>
      </c>
      <c r="J10" s="10">
        <v>7.41</v>
      </c>
      <c r="L10" s="10">
        <f t="shared" si="0"/>
        <v>58.7</v>
      </c>
      <c r="M10" s="10">
        <f t="shared" si="1"/>
        <v>2.4300000000000002</v>
      </c>
      <c r="O10" s="11">
        <v>153225.19</v>
      </c>
      <c r="P10" s="11">
        <v>251.21</v>
      </c>
      <c r="Q10" s="10">
        <v>4.5999999999999996</v>
      </c>
      <c r="R10" s="10">
        <v>443797.47</v>
      </c>
      <c r="S10" s="10" t="s">
        <v>87</v>
      </c>
      <c r="T10" s="10">
        <v>9.85</v>
      </c>
      <c r="U10" s="10" t="s">
        <v>8</v>
      </c>
      <c r="V10" s="10" t="s">
        <v>451</v>
      </c>
      <c r="W10" s="10">
        <v>1.08</v>
      </c>
      <c r="X10" s="10">
        <v>0.51700000000000002</v>
      </c>
      <c r="Y10" s="10">
        <v>7.68</v>
      </c>
      <c r="Z10" s="10">
        <v>2.71</v>
      </c>
      <c r="AA10" s="10">
        <v>35.89</v>
      </c>
      <c r="AB10" s="10">
        <v>14.73</v>
      </c>
      <c r="AC10" s="10">
        <v>77.03</v>
      </c>
      <c r="AD10" s="10">
        <v>18.3</v>
      </c>
      <c r="AE10" s="10">
        <v>195.5</v>
      </c>
      <c r="AF10" s="10">
        <v>46.14</v>
      </c>
      <c r="AG10" s="10">
        <v>9822.6</v>
      </c>
      <c r="AH10" s="10">
        <v>125.23</v>
      </c>
      <c r="AI10" s="10">
        <v>217.29</v>
      </c>
      <c r="AJ10" s="12">
        <f t="shared" si="2"/>
        <v>0.54880430721152218</v>
      </c>
    </row>
    <row r="11" spans="1:36">
      <c r="A11" s="9" t="s">
        <v>803</v>
      </c>
      <c r="B11" s="10">
        <v>342.5</v>
      </c>
      <c r="C11" s="10">
        <v>63.2</v>
      </c>
      <c r="D11" s="10">
        <v>70.900000000000006</v>
      </c>
      <c r="E11" s="10">
        <v>65</v>
      </c>
      <c r="G11" s="10">
        <v>275.86</v>
      </c>
      <c r="H11" s="10">
        <v>2.17</v>
      </c>
      <c r="I11" s="10">
        <v>8.81</v>
      </c>
      <c r="J11" s="10">
        <v>6.83</v>
      </c>
      <c r="L11" s="10">
        <f t="shared" si="0"/>
        <v>63.2</v>
      </c>
      <c r="M11" s="10">
        <f t="shared" si="1"/>
        <v>2.17</v>
      </c>
      <c r="O11" s="11">
        <v>153225.19</v>
      </c>
      <c r="P11" s="11">
        <v>397.86</v>
      </c>
      <c r="Q11" s="10">
        <v>8.65</v>
      </c>
      <c r="R11" s="10">
        <v>449180.22</v>
      </c>
      <c r="S11" s="10" t="s">
        <v>154</v>
      </c>
      <c r="T11" s="10">
        <v>8.99</v>
      </c>
      <c r="U11" s="10" t="s">
        <v>161</v>
      </c>
      <c r="V11" s="10">
        <v>1.49</v>
      </c>
      <c r="W11" s="10">
        <v>2.9</v>
      </c>
      <c r="X11" s="10">
        <v>0.71799999999999997</v>
      </c>
      <c r="Y11" s="10">
        <v>20.350000000000001</v>
      </c>
      <c r="Z11" s="10">
        <v>7.03</v>
      </c>
      <c r="AA11" s="10">
        <v>94.95</v>
      </c>
      <c r="AB11" s="10">
        <v>36.78</v>
      </c>
      <c r="AC11" s="10">
        <v>177.11</v>
      </c>
      <c r="AD11" s="10">
        <v>37.1</v>
      </c>
      <c r="AE11" s="10">
        <v>342.7</v>
      </c>
      <c r="AF11" s="10">
        <v>68.64</v>
      </c>
      <c r="AG11" s="10">
        <v>9227.27</v>
      </c>
      <c r="AH11" s="10">
        <v>177.61</v>
      </c>
      <c r="AI11" s="10">
        <v>360.79</v>
      </c>
      <c r="AJ11" s="12">
        <f t="shared" si="2"/>
        <v>0.28573450887531399</v>
      </c>
    </row>
    <row r="12" spans="1:36">
      <c r="A12" s="9" t="s">
        <v>804</v>
      </c>
      <c r="B12" s="10">
        <v>128.69999999999999</v>
      </c>
      <c r="C12" s="10">
        <v>48.5</v>
      </c>
      <c r="D12" s="10">
        <v>50.1</v>
      </c>
      <c r="E12" s="10">
        <v>53.5</v>
      </c>
      <c r="G12" s="10">
        <v>276.83999999999997</v>
      </c>
      <c r="H12" s="10">
        <v>1.34</v>
      </c>
      <c r="I12" s="10">
        <v>6.13</v>
      </c>
      <c r="J12" s="10">
        <v>3.41</v>
      </c>
      <c r="L12" s="10">
        <f t="shared" si="0"/>
        <v>48.5</v>
      </c>
      <c r="M12" s="10">
        <f t="shared" si="1"/>
        <v>1.34</v>
      </c>
      <c r="O12" s="11">
        <v>153225.19</v>
      </c>
      <c r="P12" s="11">
        <v>285.98</v>
      </c>
      <c r="Q12" s="10">
        <v>2.91</v>
      </c>
      <c r="R12" s="10">
        <v>467483.72</v>
      </c>
      <c r="S12" s="10" t="s">
        <v>117</v>
      </c>
      <c r="T12" s="10">
        <v>35.65</v>
      </c>
      <c r="U12" s="10">
        <v>0.14599999999999999</v>
      </c>
      <c r="V12" s="10">
        <v>2.8</v>
      </c>
      <c r="W12" s="10">
        <v>5.33</v>
      </c>
      <c r="X12" s="10">
        <v>1.66</v>
      </c>
      <c r="Y12" s="10">
        <v>30.55</v>
      </c>
      <c r="Z12" s="10">
        <v>10.01</v>
      </c>
      <c r="AA12" s="10">
        <v>132.53</v>
      </c>
      <c r="AB12" s="10">
        <v>53.03</v>
      </c>
      <c r="AC12" s="10">
        <v>279.16000000000003</v>
      </c>
      <c r="AD12" s="10">
        <v>62.45</v>
      </c>
      <c r="AE12" s="10">
        <v>645.47</v>
      </c>
      <c r="AF12" s="10">
        <v>139.44</v>
      </c>
      <c r="AG12" s="10">
        <v>10862.27</v>
      </c>
      <c r="AH12" s="10">
        <v>510.87</v>
      </c>
      <c r="AI12" s="10">
        <v>666.83</v>
      </c>
      <c r="AJ12" s="12">
        <f t="shared" si="2"/>
        <v>0.39770251016189001</v>
      </c>
    </row>
    <row r="13" spans="1:36">
      <c r="A13" s="9" t="s">
        <v>805</v>
      </c>
      <c r="B13" s="10">
        <v>0.1</v>
      </c>
      <c r="C13" s="10">
        <v>64.099999999999994</v>
      </c>
      <c r="D13" s="10">
        <v>58.3</v>
      </c>
      <c r="E13" s="10">
        <v>63</v>
      </c>
      <c r="G13" s="10">
        <v>269.27999999999997</v>
      </c>
      <c r="H13" s="10">
        <v>2.19</v>
      </c>
      <c r="I13" s="10">
        <v>11.34</v>
      </c>
      <c r="J13" s="10">
        <v>5.63</v>
      </c>
      <c r="L13" s="10">
        <f t="shared" si="0"/>
        <v>64.099999999999994</v>
      </c>
      <c r="M13" s="10">
        <f t="shared" si="1"/>
        <v>2.19</v>
      </c>
      <c r="O13" s="11">
        <v>153225.19</v>
      </c>
      <c r="P13" s="11">
        <v>338.28</v>
      </c>
      <c r="Q13" s="10">
        <v>3.77</v>
      </c>
      <c r="R13" s="10">
        <v>439699.38</v>
      </c>
      <c r="S13" s="10" t="s">
        <v>36</v>
      </c>
      <c r="T13" s="10">
        <v>23.4</v>
      </c>
      <c r="U13" s="10" t="s">
        <v>104</v>
      </c>
      <c r="V13" s="10" t="s">
        <v>215</v>
      </c>
      <c r="W13" s="10">
        <v>2.2999999999999998</v>
      </c>
      <c r="X13" s="10">
        <v>0.85699999999999998</v>
      </c>
      <c r="Y13" s="10">
        <v>14.53</v>
      </c>
      <c r="Z13" s="10">
        <v>5.51</v>
      </c>
      <c r="AA13" s="10">
        <v>73.569999999999993</v>
      </c>
      <c r="AB13" s="10">
        <v>30.97</v>
      </c>
      <c r="AC13" s="10">
        <v>166.22</v>
      </c>
      <c r="AD13" s="10">
        <v>38.659999999999997</v>
      </c>
      <c r="AE13" s="10">
        <v>404.13</v>
      </c>
      <c r="AF13" s="10">
        <v>94.18</v>
      </c>
      <c r="AG13" s="10">
        <v>10256.82</v>
      </c>
      <c r="AH13" s="10">
        <v>231.15</v>
      </c>
      <c r="AI13" s="10">
        <v>292.67</v>
      </c>
      <c r="AJ13" s="12">
        <f t="shared" si="2"/>
        <v>0.45321424594187926</v>
      </c>
    </row>
    <row r="14" spans="1:36">
      <c r="A14" s="9" t="s">
        <v>806</v>
      </c>
      <c r="B14" s="10">
        <v>220.1</v>
      </c>
      <c r="C14" s="10">
        <v>44.1</v>
      </c>
      <c r="D14" s="10">
        <v>47.5</v>
      </c>
      <c r="E14" s="10">
        <v>44.6</v>
      </c>
      <c r="G14" s="10">
        <v>132.29</v>
      </c>
      <c r="H14" s="10">
        <v>0.76</v>
      </c>
      <c r="I14" s="10">
        <v>2.66</v>
      </c>
      <c r="J14" s="10">
        <v>1.8</v>
      </c>
      <c r="L14" s="10">
        <f t="shared" si="0"/>
        <v>44.1</v>
      </c>
      <c r="M14" s="10">
        <f t="shared" si="1"/>
        <v>0.76</v>
      </c>
      <c r="O14" s="11">
        <v>153225.19</v>
      </c>
      <c r="P14" s="11">
        <v>158.25</v>
      </c>
      <c r="Q14" s="10">
        <v>3.99</v>
      </c>
      <c r="R14" s="10">
        <v>438667</v>
      </c>
      <c r="S14" s="10" t="s">
        <v>174</v>
      </c>
      <c r="T14" s="10">
        <v>55.75</v>
      </c>
      <c r="U14" s="10" t="s">
        <v>100</v>
      </c>
      <c r="V14" s="10">
        <v>1.52</v>
      </c>
      <c r="W14" s="10">
        <v>2.78</v>
      </c>
      <c r="X14" s="10">
        <v>0.74</v>
      </c>
      <c r="Y14" s="10">
        <v>13.46</v>
      </c>
      <c r="Z14" s="10">
        <v>4.22</v>
      </c>
      <c r="AA14" s="10">
        <v>51.07</v>
      </c>
      <c r="AB14" s="10">
        <v>19.38</v>
      </c>
      <c r="AC14" s="10">
        <v>98.76</v>
      </c>
      <c r="AD14" s="10">
        <v>22.66</v>
      </c>
      <c r="AE14" s="10">
        <v>229.51</v>
      </c>
      <c r="AF14" s="10">
        <v>48.1</v>
      </c>
      <c r="AG14" s="10">
        <v>11453.33</v>
      </c>
      <c r="AH14" s="10">
        <v>954.38</v>
      </c>
      <c r="AI14" s="10">
        <v>1491.94</v>
      </c>
      <c r="AJ14" s="12">
        <f t="shared" si="2"/>
        <v>0.36983350011781629</v>
      </c>
    </row>
    <row r="15" spans="1:36">
      <c r="A15" s="9" t="s">
        <v>807</v>
      </c>
      <c r="B15" s="10">
        <v>147.80000000000001</v>
      </c>
      <c r="C15" s="10">
        <v>15.3</v>
      </c>
      <c r="D15" s="10">
        <v>16.2</v>
      </c>
      <c r="E15" s="10">
        <v>12.9</v>
      </c>
      <c r="G15" s="10">
        <v>874.63</v>
      </c>
      <c r="H15" s="10">
        <v>1.1000000000000001</v>
      </c>
      <c r="I15" s="10">
        <v>7.87</v>
      </c>
      <c r="J15" s="10">
        <v>2.3199999999999998</v>
      </c>
      <c r="L15" s="10">
        <f t="shared" si="0"/>
        <v>15.3</v>
      </c>
      <c r="M15" s="10">
        <f t="shared" si="1"/>
        <v>1.1000000000000001</v>
      </c>
      <c r="O15" s="11">
        <v>153225.19</v>
      </c>
      <c r="P15" s="11">
        <v>87.86</v>
      </c>
      <c r="Q15" s="10">
        <v>2.4</v>
      </c>
      <c r="R15" s="10">
        <v>442116.81</v>
      </c>
      <c r="S15" s="10" t="s">
        <v>241</v>
      </c>
      <c r="T15" s="10">
        <v>32.74</v>
      </c>
      <c r="U15" s="10" t="s">
        <v>100</v>
      </c>
      <c r="V15" s="10" t="s">
        <v>498</v>
      </c>
      <c r="W15" s="10">
        <v>2.31</v>
      </c>
      <c r="X15" s="10">
        <v>0.91500000000000004</v>
      </c>
      <c r="Y15" s="10">
        <v>11.11</v>
      </c>
      <c r="Z15" s="10">
        <v>3.22</v>
      </c>
      <c r="AA15" s="10">
        <v>35.950000000000003</v>
      </c>
      <c r="AB15" s="10">
        <v>12.76</v>
      </c>
      <c r="AC15" s="10">
        <v>63.7</v>
      </c>
      <c r="AD15" s="10">
        <v>14.01</v>
      </c>
      <c r="AE15" s="10">
        <v>142.27000000000001</v>
      </c>
      <c r="AF15" s="10">
        <v>32.630000000000003</v>
      </c>
      <c r="AG15" s="10">
        <v>10240.41</v>
      </c>
      <c r="AH15" s="10">
        <v>451.25</v>
      </c>
      <c r="AI15" s="10">
        <v>380.72</v>
      </c>
      <c r="AJ15" s="12">
        <f t="shared" si="2"/>
        <v>0.55217600529136468</v>
      </c>
    </row>
    <row r="16" spans="1:36">
      <c r="A16" s="9" t="s">
        <v>808</v>
      </c>
      <c r="B16" s="10">
        <v>53</v>
      </c>
      <c r="C16" s="10">
        <v>44.7</v>
      </c>
      <c r="D16" s="10">
        <v>44.8</v>
      </c>
      <c r="E16" s="10">
        <v>49</v>
      </c>
      <c r="G16" s="10">
        <v>267.39</v>
      </c>
      <c r="H16" s="10">
        <v>1.1100000000000001</v>
      </c>
      <c r="I16" s="10">
        <v>5.23</v>
      </c>
      <c r="J16" s="10">
        <v>2.36</v>
      </c>
      <c r="L16" s="10">
        <f t="shared" si="0"/>
        <v>44.7</v>
      </c>
      <c r="M16" s="10">
        <f t="shared" si="1"/>
        <v>1.1100000000000001</v>
      </c>
      <c r="O16" s="11">
        <v>153225.19</v>
      </c>
      <c r="P16" s="11">
        <v>172.63</v>
      </c>
      <c r="Q16" s="10">
        <v>34.299999999999997</v>
      </c>
      <c r="R16" s="10">
        <v>405175.63</v>
      </c>
      <c r="S16" s="10" t="s">
        <v>130</v>
      </c>
      <c r="T16" s="10">
        <v>31.94</v>
      </c>
      <c r="U16" s="10" t="s">
        <v>267</v>
      </c>
      <c r="V16" s="10" t="s">
        <v>239</v>
      </c>
      <c r="W16" s="10">
        <v>1.96</v>
      </c>
      <c r="X16" s="10">
        <v>0.48399999999999999</v>
      </c>
      <c r="Y16" s="10">
        <v>8.9</v>
      </c>
      <c r="Z16" s="10">
        <v>3.15</v>
      </c>
      <c r="AA16" s="10">
        <v>37.86</v>
      </c>
      <c r="AB16" s="10">
        <v>14.68</v>
      </c>
      <c r="AC16" s="10">
        <v>74.790000000000006</v>
      </c>
      <c r="AD16" s="10">
        <v>17.559999999999999</v>
      </c>
      <c r="AE16" s="10">
        <v>173.38</v>
      </c>
      <c r="AF16" s="10">
        <v>38.17</v>
      </c>
      <c r="AG16" s="10">
        <v>10482.76</v>
      </c>
      <c r="AH16" s="10">
        <v>362.26</v>
      </c>
      <c r="AI16" s="10">
        <v>591.76</v>
      </c>
      <c r="AJ16" s="12">
        <f t="shared" si="2"/>
        <v>0.35427603747928943</v>
      </c>
    </row>
    <row r="17" spans="1:36">
      <c r="A17" s="9" t="s">
        <v>809</v>
      </c>
      <c r="B17" s="10">
        <v>185.1</v>
      </c>
      <c r="C17" s="10">
        <v>50.9</v>
      </c>
      <c r="D17" s="10">
        <v>53.8</v>
      </c>
      <c r="E17" s="10">
        <v>53.7</v>
      </c>
      <c r="G17" s="10">
        <v>200.2</v>
      </c>
      <c r="H17" s="10">
        <v>1.1299999999999999</v>
      </c>
      <c r="I17" s="10">
        <v>4.66</v>
      </c>
      <c r="J17" s="10">
        <v>3.89</v>
      </c>
      <c r="L17" s="10">
        <f t="shared" si="0"/>
        <v>50.9</v>
      </c>
      <c r="M17" s="10">
        <f t="shared" si="1"/>
        <v>1.1299999999999999</v>
      </c>
      <c r="O17" s="11">
        <v>153225.19</v>
      </c>
      <c r="P17" s="11">
        <v>223.38</v>
      </c>
      <c r="Q17" s="10">
        <v>4.6900000000000004</v>
      </c>
      <c r="R17" s="10">
        <v>439698.47</v>
      </c>
      <c r="S17" s="10" t="s">
        <v>248</v>
      </c>
      <c r="T17" s="10">
        <v>19.52</v>
      </c>
      <c r="U17" s="10" t="s">
        <v>174</v>
      </c>
      <c r="V17" s="10">
        <v>1.1200000000000001</v>
      </c>
      <c r="W17" s="10">
        <v>2.4900000000000002</v>
      </c>
      <c r="X17" s="10">
        <v>0.183</v>
      </c>
      <c r="Y17" s="10">
        <v>13.08</v>
      </c>
      <c r="Z17" s="10">
        <v>5.1100000000000003</v>
      </c>
      <c r="AA17" s="10">
        <v>64.55</v>
      </c>
      <c r="AB17" s="10">
        <v>24.06</v>
      </c>
      <c r="AC17" s="10">
        <v>117.92</v>
      </c>
      <c r="AD17" s="10">
        <v>25.46</v>
      </c>
      <c r="AE17" s="10">
        <v>242.72</v>
      </c>
      <c r="AF17" s="10">
        <v>47.38</v>
      </c>
      <c r="AG17" s="10">
        <v>10192.93</v>
      </c>
      <c r="AH17" s="10">
        <v>347.42</v>
      </c>
      <c r="AI17" s="10">
        <v>820.92</v>
      </c>
      <c r="AJ17" s="12">
        <f t="shared" si="2"/>
        <v>9.8031805214833387E-2</v>
      </c>
    </row>
    <row r="18" spans="1:36">
      <c r="A18" s="9" t="s">
        <v>810</v>
      </c>
      <c r="B18" s="10">
        <v>2361.6999999999998</v>
      </c>
      <c r="C18" s="10">
        <v>1960.1</v>
      </c>
      <c r="D18" s="10">
        <v>2162.4</v>
      </c>
      <c r="E18" s="10">
        <v>1922.3</v>
      </c>
      <c r="G18" s="10">
        <v>15.39</v>
      </c>
      <c r="H18" s="10">
        <v>15.3</v>
      </c>
      <c r="I18" s="10">
        <v>7.21</v>
      </c>
      <c r="J18" s="10">
        <v>38.71</v>
      </c>
      <c r="L18" s="10">
        <f t="shared" si="0"/>
        <v>2361.6999999999998</v>
      </c>
      <c r="M18" s="10">
        <f t="shared" si="1"/>
        <v>15.39</v>
      </c>
      <c r="O18" s="11">
        <v>153225.19</v>
      </c>
      <c r="P18" s="11">
        <v>1135.1400000000001</v>
      </c>
      <c r="Q18" s="10">
        <v>11.4</v>
      </c>
      <c r="R18" s="10">
        <v>437698.94</v>
      </c>
      <c r="S18" s="10">
        <v>0.49199999999999999</v>
      </c>
      <c r="T18" s="10">
        <v>3.7</v>
      </c>
      <c r="U18" s="10" t="s">
        <v>238</v>
      </c>
      <c r="V18" s="10">
        <v>2.2999999999999998</v>
      </c>
      <c r="W18" s="10">
        <v>4.68</v>
      </c>
      <c r="X18" s="10">
        <v>0.22700000000000001</v>
      </c>
      <c r="Y18" s="10">
        <v>33.57</v>
      </c>
      <c r="Z18" s="10">
        <v>13.59</v>
      </c>
      <c r="AA18" s="10">
        <v>179.02</v>
      </c>
      <c r="AB18" s="10">
        <v>69.78</v>
      </c>
      <c r="AC18" s="10">
        <v>338.07</v>
      </c>
      <c r="AD18" s="10">
        <v>69.42</v>
      </c>
      <c r="AE18" s="10">
        <v>615.37</v>
      </c>
      <c r="AF18" s="10">
        <v>116.61</v>
      </c>
      <c r="AG18" s="10">
        <v>10454.59</v>
      </c>
      <c r="AH18" s="10">
        <v>111.27</v>
      </c>
      <c r="AI18" s="10">
        <v>507.38</v>
      </c>
      <c r="AJ18" s="12">
        <f t="shared" si="2"/>
        <v>5.5366454806926889E-2</v>
      </c>
    </row>
    <row r="19" spans="1:36">
      <c r="A19" s="9" t="s">
        <v>811</v>
      </c>
      <c r="B19" s="10">
        <v>122.9</v>
      </c>
      <c r="C19" s="10">
        <v>59.7</v>
      </c>
      <c r="D19" s="10">
        <v>61.2</v>
      </c>
      <c r="E19" s="10">
        <v>83.3</v>
      </c>
      <c r="G19" s="10">
        <v>628.67999999999995</v>
      </c>
      <c r="H19" s="10">
        <v>3.03</v>
      </c>
      <c r="I19" s="10">
        <v>19.149999999999999</v>
      </c>
      <c r="J19" s="10">
        <v>9.39</v>
      </c>
      <c r="L19" s="10">
        <f t="shared" si="0"/>
        <v>59.7</v>
      </c>
      <c r="M19" s="10">
        <f t="shared" si="1"/>
        <v>3.03</v>
      </c>
      <c r="O19" s="11">
        <v>153225.17000000001</v>
      </c>
      <c r="P19" s="11">
        <v>189.22</v>
      </c>
      <c r="Q19" s="10">
        <v>3.82</v>
      </c>
      <c r="R19" s="10">
        <v>407506.41</v>
      </c>
      <c r="S19" s="10" t="s">
        <v>591</v>
      </c>
      <c r="T19" s="10">
        <v>21.56</v>
      </c>
      <c r="U19" s="10" t="s">
        <v>83</v>
      </c>
      <c r="V19" s="10" t="s">
        <v>168</v>
      </c>
      <c r="W19" s="10">
        <v>1.93</v>
      </c>
      <c r="X19" s="10">
        <v>0.58299999999999996</v>
      </c>
      <c r="Y19" s="10">
        <v>10.85</v>
      </c>
      <c r="Z19" s="10">
        <v>4.3499999999999996</v>
      </c>
      <c r="AA19" s="10">
        <v>60.88</v>
      </c>
      <c r="AB19" s="10">
        <v>25.65</v>
      </c>
      <c r="AC19" s="10">
        <v>139.57</v>
      </c>
      <c r="AD19" s="10">
        <v>33.729999999999997</v>
      </c>
      <c r="AE19" s="10">
        <v>377.53</v>
      </c>
      <c r="AF19" s="10">
        <v>89.51</v>
      </c>
      <c r="AG19" s="10">
        <v>9310.6200000000008</v>
      </c>
      <c r="AH19" s="10">
        <v>274.72000000000003</v>
      </c>
      <c r="AI19" s="10">
        <v>426.27</v>
      </c>
      <c r="AJ19" s="12">
        <f t="shared" si="2"/>
        <v>0.38948836348189819</v>
      </c>
    </row>
    <row r="20" spans="1:36">
      <c r="A20" s="9" t="s">
        <v>812</v>
      </c>
      <c r="B20" s="10">
        <v>416</v>
      </c>
      <c r="C20" s="10">
        <v>45.4</v>
      </c>
      <c r="D20" s="10">
        <v>53.1</v>
      </c>
      <c r="E20" s="10">
        <v>53.5</v>
      </c>
      <c r="G20" s="10">
        <v>234.66</v>
      </c>
      <c r="H20" s="10">
        <v>1.59</v>
      </c>
      <c r="I20" s="10">
        <v>5.58</v>
      </c>
      <c r="J20" s="10">
        <v>4.17</v>
      </c>
      <c r="L20" s="10">
        <f t="shared" si="0"/>
        <v>45.4</v>
      </c>
      <c r="M20" s="10">
        <f t="shared" si="1"/>
        <v>1.59</v>
      </c>
      <c r="O20" s="11">
        <v>153225.17000000001</v>
      </c>
      <c r="P20" s="11">
        <v>248.25</v>
      </c>
      <c r="Q20" s="10">
        <v>2.93</v>
      </c>
      <c r="R20" s="10">
        <v>494901.84</v>
      </c>
      <c r="S20" s="10">
        <v>0.23400000000000001</v>
      </c>
      <c r="T20" s="10">
        <v>31.13</v>
      </c>
      <c r="U20" s="10" t="s">
        <v>61</v>
      </c>
      <c r="V20" s="10" t="s">
        <v>813</v>
      </c>
      <c r="W20" s="10">
        <v>1.78</v>
      </c>
      <c r="X20" s="10">
        <v>0.65600000000000003</v>
      </c>
      <c r="Y20" s="10">
        <v>13.48</v>
      </c>
      <c r="Z20" s="10">
        <v>5.27</v>
      </c>
      <c r="AA20" s="10">
        <v>70.83</v>
      </c>
      <c r="AB20" s="10">
        <v>30.37</v>
      </c>
      <c r="AC20" s="10">
        <v>167.24</v>
      </c>
      <c r="AD20" s="10">
        <v>40.17</v>
      </c>
      <c r="AE20" s="10">
        <v>436.52</v>
      </c>
      <c r="AF20" s="10">
        <v>98.09</v>
      </c>
      <c r="AG20" s="10">
        <v>11240.86</v>
      </c>
      <c r="AH20" s="10">
        <v>432.73</v>
      </c>
      <c r="AI20" s="10">
        <v>660.76</v>
      </c>
      <c r="AJ20" s="12">
        <f t="shared" si="2"/>
        <v>0.40941933447823264</v>
      </c>
    </row>
    <row r="21" spans="1:36">
      <c r="A21" s="9" t="s">
        <v>814</v>
      </c>
      <c r="B21" s="10">
        <v>822.8</v>
      </c>
      <c r="C21" s="10">
        <v>824.1</v>
      </c>
      <c r="D21" s="10">
        <v>823.3</v>
      </c>
      <c r="E21" s="10">
        <v>972.7</v>
      </c>
      <c r="G21" s="10">
        <v>94.17</v>
      </c>
      <c r="H21" s="10">
        <v>14.67</v>
      </c>
      <c r="I21" s="10">
        <v>25.08</v>
      </c>
      <c r="J21" s="10">
        <v>63.94</v>
      </c>
      <c r="L21" s="10">
        <f t="shared" si="0"/>
        <v>824.1</v>
      </c>
      <c r="M21" s="10">
        <f t="shared" si="1"/>
        <v>14.67</v>
      </c>
      <c r="O21" s="11">
        <v>153225.17000000001</v>
      </c>
      <c r="P21" s="11">
        <v>172.67</v>
      </c>
      <c r="Q21" s="10">
        <v>3.45</v>
      </c>
      <c r="R21" s="10">
        <v>449608.44</v>
      </c>
      <c r="S21" s="10" t="s">
        <v>58</v>
      </c>
      <c r="T21" s="10">
        <v>3.27</v>
      </c>
      <c r="U21" s="10" t="s">
        <v>220</v>
      </c>
      <c r="V21" s="10">
        <v>1.48</v>
      </c>
      <c r="W21" s="10">
        <v>2.71</v>
      </c>
      <c r="X21" s="10">
        <v>0.39800000000000002</v>
      </c>
      <c r="Y21" s="10">
        <v>13.06</v>
      </c>
      <c r="Z21" s="10">
        <v>4.2300000000000004</v>
      </c>
      <c r="AA21" s="10">
        <v>50.43</v>
      </c>
      <c r="AB21" s="10">
        <v>19.309999999999999</v>
      </c>
      <c r="AC21" s="10">
        <v>97.34</v>
      </c>
      <c r="AD21" s="10">
        <v>21.76</v>
      </c>
      <c r="AE21" s="10">
        <v>229.93</v>
      </c>
      <c r="AF21" s="10">
        <v>51.92</v>
      </c>
      <c r="AG21" s="10">
        <v>9146.1200000000008</v>
      </c>
      <c r="AH21" s="10">
        <v>23.61</v>
      </c>
      <c r="AI21" s="10">
        <v>82.31</v>
      </c>
      <c r="AJ21" s="12">
        <f t="shared" si="2"/>
        <v>0.2045249494726219</v>
      </c>
    </row>
    <row r="22" spans="1:36">
      <c r="A22" s="9" t="s">
        <v>815</v>
      </c>
      <c r="B22" s="10">
        <v>0.1</v>
      </c>
      <c r="C22" s="10">
        <v>53.6</v>
      </c>
      <c r="D22" s="10">
        <v>47.1</v>
      </c>
      <c r="E22" s="10">
        <v>57</v>
      </c>
      <c r="G22" s="10">
        <v>249.09</v>
      </c>
      <c r="H22" s="10">
        <v>2.0099999999999998</v>
      </c>
      <c r="I22" s="10">
        <v>10.87</v>
      </c>
      <c r="J22" s="10">
        <v>5.9</v>
      </c>
      <c r="L22" s="10">
        <f t="shared" si="0"/>
        <v>53.6</v>
      </c>
      <c r="M22" s="10">
        <f t="shared" si="1"/>
        <v>2.0099999999999998</v>
      </c>
      <c r="O22" s="11">
        <v>153225.17000000001</v>
      </c>
      <c r="P22" s="11">
        <v>175.18</v>
      </c>
      <c r="Q22" s="10">
        <v>5.67</v>
      </c>
      <c r="R22" s="10">
        <v>445729.28000000003</v>
      </c>
      <c r="S22" s="10" t="s">
        <v>241</v>
      </c>
      <c r="T22" s="10">
        <v>10.33</v>
      </c>
      <c r="U22" s="10" t="s">
        <v>132</v>
      </c>
      <c r="V22" s="10">
        <v>1.42</v>
      </c>
      <c r="W22" s="10">
        <v>2.91</v>
      </c>
      <c r="X22" s="10">
        <v>0.65200000000000002</v>
      </c>
      <c r="Y22" s="10">
        <v>12.58</v>
      </c>
      <c r="Z22" s="10">
        <v>3.85</v>
      </c>
      <c r="AA22" s="10">
        <v>48.46</v>
      </c>
      <c r="AB22" s="10">
        <v>18.38</v>
      </c>
      <c r="AC22" s="10">
        <v>97.63</v>
      </c>
      <c r="AD22" s="10">
        <v>23.31</v>
      </c>
      <c r="AE22" s="10">
        <v>238.49</v>
      </c>
      <c r="AF22" s="10">
        <v>52.79</v>
      </c>
      <c r="AG22" s="10">
        <v>10264.16</v>
      </c>
      <c r="AH22" s="10">
        <v>196.85</v>
      </c>
      <c r="AI22" s="10">
        <v>305.73</v>
      </c>
      <c r="AJ22" s="12">
        <f t="shared" si="2"/>
        <v>0.3294429639379442</v>
      </c>
    </row>
    <row r="23" spans="1:36">
      <c r="A23" s="9" t="s">
        <v>816</v>
      </c>
      <c r="B23" s="10">
        <v>0.1</v>
      </c>
      <c r="C23" s="10">
        <v>50.3</v>
      </c>
      <c r="D23" s="10">
        <v>47.2</v>
      </c>
      <c r="E23" s="10">
        <v>49.4</v>
      </c>
      <c r="G23" s="10">
        <v>196.16</v>
      </c>
      <c r="H23" s="10">
        <v>1.31</v>
      </c>
      <c r="I23" s="10">
        <v>6.16</v>
      </c>
      <c r="J23" s="10">
        <v>4.33</v>
      </c>
      <c r="L23" s="10">
        <f t="shared" si="0"/>
        <v>50.3</v>
      </c>
      <c r="M23" s="10">
        <f t="shared" si="1"/>
        <v>1.31</v>
      </c>
      <c r="O23" s="11">
        <v>153225.17000000001</v>
      </c>
      <c r="P23" s="11">
        <v>206.44</v>
      </c>
      <c r="Q23" s="10">
        <v>2.6</v>
      </c>
      <c r="R23" s="10">
        <v>447890.69</v>
      </c>
      <c r="S23" s="10" t="s">
        <v>231</v>
      </c>
      <c r="T23" s="10">
        <v>25.88</v>
      </c>
      <c r="U23" s="10" t="s">
        <v>117</v>
      </c>
      <c r="V23" s="10" t="s">
        <v>215</v>
      </c>
      <c r="W23" s="10">
        <v>1.46</v>
      </c>
      <c r="X23" s="10">
        <v>0.501</v>
      </c>
      <c r="Y23" s="10">
        <v>9.84</v>
      </c>
      <c r="Z23" s="10">
        <v>4.07</v>
      </c>
      <c r="AA23" s="10">
        <v>60.03</v>
      </c>
      <c r="AB23" s="10">
        <v>27.19</v>
      </c>
      <c r="AC23" s="10">
        <v>159.25</v>
      </c>
      <c r="AD23" s="10">
        <v>40.35</v>
      </c>
      <c r="AE23" s="10">
        <v>450.72</v>
      </c>
      <c r="AF23" s="10">
        <v>108.47</v>
      </c>
      <c r="AG23" s="10">
        <v>10871.14</v>
      </c>
      <c r="AH23" s="10">
        <v>270.66000000000003</v>
      </c>
      <c r="AI23" s="10">
        <v>564.55999999999995</v>
      </c>
      <c r="AJ23" s="12">
        <f t="shared" si="2"/>
        <v>0.40409474675274765</v>
      </c>
    </row>
    <row r="24" spans="1:36">
      <c r="A24" s="9" t="s">
        <v>817</v>
      </c>
      <c r="B24" s="10">
        <v>224</v>
      </c>
      <c r="C24" s="10">
        <v>64.099999999999994</v>
      </c>
      <c r="D24" s="10">
        <v>68.400000000000006</v>
      </c>
      <c r="E24" s="10">
        <v>79.099999999999994</v>
      </c>
      <c r="G24" s="10">
        <v>669.44</v>
      </c>
      <c r="H24" s="10">
        <v>3.21</v>
      </c>
      <c r="I24" s="10">
        <v>23.54</v>
      </c>
      <c r="J24" s="10">
        <v>13.02</v>
      </c>
      <c r="L24" s="10">
        <f t="shared" si="0"/>
        <v>64.099999999999994</v>
      </c>
      <c r="M24" s="10">
        <f t="shared" si="1"/>
        <v>3.21</v>
      </c>
      <c r="O24" s="11">
        <v>153225.17000000001</v>
      </c>
      <c r="P24" s="11">
        <v>271.89999999999998</v>
      </c>
      <c r="Q24" s="10">
        <v>3.7</v>
      </c>
      <c r="R24" s="10">
        <v>446176.66</v>
      </c>
      <c r="S24" s="10" t="s">
        <v>220</v>
      </c>
      <c r="T24" s="10">
        <v>9.31</v>
      </c>
      <c r="U24" s="10" t="s">
        <v>297</v>
      </c>
      <c r="V24" s="10">
        <v>1.05</v>
      </c>
      <c r="W24" s="10">
        <v>1.65</v>
      </c>
      <c r="X24" s="10">
        <v>0.69499999999999995</v>
      </c>
      <c r="Y24" s="10">
        <v>11.21</v>
      </c>
      <c r="Z24" s="10">
        <v>3.87</v>
      </c>
      <c r="AA24" s="10">
        <v>51.89</v>
      </c>
      <c r="AB24" s="10">
        <v>20.62</v>
      </c>
      <c r="AC24" s="10">
        <v>109.88</v>
      </c>
      <c r="AD24" s="10">
        <v>25.93</v>
      </c>
      <c r="AE24" s="10">
        <v>279.39</v>
      </c>
      <c r="AF24" s="10">
        <v>64.55</v>
      </c>
      <c r="AG24" s="10">
        <v>10308.83</v>
      </c>
      <c r="AH24" s="10">
        <v>86.4</v>
      </c>
      <c r="AI24" s="10">
        <v>156.96</v>
      </c>
      <c r="AJ24" s="12">
        <f t="shared" si="2"/>
        <v>0.49403700708238518</v>
      </c>
    </row>
    <row r="25" spans="1:36">
      <c r="A25" s="9" t="s">
        <v>818</v>
      </c>
      <c r="B25" s="10">
        <v>0.1</v>
      </c>
      <c r="C25" s="10">
        <v>64.3</v>
      </c>
      <c r="D25" s="10">
        <v>60.3</v>
      </c>
      <c r="E25" s="10">
        <v>78.7</v>
      </c>
      <c r="G25" s="10">
        <v>464.42</v>
      </c>
      <c r="H25" s="10">
        <v>2.52</v>
      </c>
      <c r="I25" s="10">
        <v>15.74</v>
      </c>
      <c r="J25" s="10">
        <v>8.6999999999999993</v>
      </c>
      <c r="L25" s="10">
        <f t="shared" si="0"/>
        <v>64.3</v>
      </c>
      <c r="M25" s="10">
        <f t="shared" si="1"/>
        <v>2.52</v>
      </c>
      <c r="O25" s="11">
        <v>153225.17000000001</v>
      </c>
      <c r="P25" s="11">
        <v>235.35</v>
      </c>
      <c r="Q25" s="10">
        <v>4.25</v>
      </c>
      <c r="R25" s="10">
        <v>450986.38</v>
      </c>
      <c r="S25" s="10" t="s">
        <v>233</v>
      </c>
      <c r="T25" s="10">
        <v>9.18</v>
      </c>
      <c r="U25" s="10" t="s">
        <v>24</v>
      </c>
      <c r="V25" s="10" t="s">
        <v>788</v>
      </c>
      <c r="W25" s="10">
        <v>1.01</v>
      </c>
      <c r="X25" s="10">
        <v>0.33500000000000002</v>
      </c>
      <c r="Y25" s="10">
        <v>6.58</v>
      </c>
      <c r="Z25" s="10">
        <v>2.37</v>
      </c>
      <c r="AA25" s="10">
        <v>31.33</v>
      </c>
      <c r="AB25" s="10">
        <v>13.08</v>
      </c>
      <c r="AC25" s="10">
        <v>70.44</v>
      </c>
      <c r="AD25" s="10">
        <v>16.75</v>
      </c>
      <c r="AE25" s="10">
        <v>177.12</v>
      </c>
      <c r="AF25" s="10">
        <v>42.55</v>
      </c>
      <c r="AG25" s="10">
        <v>10503.56</v>
      </c>
      <c r="AH25" s="10">
        <v>107.17</v>
      </c>
      <c r="AI25" s="10">
        <v>202.69</v>
      </c>
      <c r="AJ25" s="12">
        <f t="shared" si="2"/>
        <v>0.39727444463733752</v>
      </c>
    </row>
    <row r="26" spans="1:36">
      <c r="A26" s="9" t="s">
        <v>819</v>
      </c>
      <c r="B26" s="10">
        <v>475</v>
      </c>
      <c r="C26" s="10">
        <v>51.8</v>
      </c>
      <c r="D26" s="10">
        <v>62</v>
      </c>
      <c r="E26" s="10">
        <v>60</v>
      </c>
      <c r="G26" s="10">
        <v>387.32</v>
      </c>
      <c r="H26" s="10">
        <v>2.17</v>
      </c>
      <c r="I26" s="10">
        <v>11.65</v>
      </c>
      <c r="J26" s="10">
        <v>7.47</v>
      </c>
      <c r="L26" s="10">
        <f t="shared" si="0"/>
        <v>51.8</v>
      </c>
      <c r="M26" s="10">
        <f t="shared" si="1"/>
        <v>2.17</v>
      </c>
      <c r="O26" s="11">
        <v>153225.17000000001</v>
      </c>
      <c r="P26" s="11">
        <v>169.62</v>
      </c>
      <c r="Q26" s="10">
        <v>3.01</v>
      </c>
      <c r="R26" s="10">
        <v>442363.84</v>
      </c>
      <c r="S26" s="10" t="s">
        <v>388</v>
      </c>
      <c r="T26" s="10">
        <v>13.98</v>
      </c>
      <c r="U26" s="10" t="s">
        <v>284</v>
      </c>
      <c r="V26" s="10" t="s">
        <v>52</v>
      </c>
      <c r="W26" s="10">
        <v>0.46</v>
      </c>
      <c r="X26" s="10">
        <v>0.308</v>
      </c>
      <c r="Y26" s="10">
        <v>4.93</v>
      </c>
      <c r="Z26" s="10">
        <v>1.96</v>
      </c>
      <c r="AA26" s="10">
        <v>25.72</v>
      </c>
      <c r="AB26" s="10">
        <v>11.44</v>
      </c>
      <c r="AC26" s="10">
        <v>65.739999999999995</v>
      </c>
      <c r="AD26" s="10">
        <v>16.23</v>
      </c>
      <c r="AE26" s="10">
        <v>176.76</v>
      </c>
      <c r="AF26" s="10">
        <v>41.76</v>
      </c>
      <c r="AG26" s="10">
        <v>10545.49</v>
      </c>
      <c r="AH26" s="10">
        <v>168.07</v>
      </c>
      <c r="AI26" s="10">
        <v>331.64</v>
      </c>
      <c r="AJ26" s="12">
        <f t="shared" si="2"/>
        <v>0.62527029492886466</v>
      </c>
    </row>
    <row r="27" spans="1:36">
      <c r="A27" s="9" t="s">
        <v>821</v>
      </c>
      <c r="B27" s="10">
        <v>31</v>
      </c>
      <c r="C27" s="10">
        <v>50.8</v>
      </c>
      <c r="D27" s="10">
        <v>50.4</v>
      </c>
      <c r="E27" s="10">
        <v>69.7</v>
      </c>
      <c r="G27" s="10">
        <v>978.8</v>
      </c>
      <c r="H27" s="10">
        <v>3.73</v>
      </c>
      <c r="I27" s="10">
        <v>27.37</v>
      </c>
      <c r="J27" s="10">
        <v>13.96</v>
      </c>
      <c r="L27" s="10">
        <f t="shared" si="0"/>
        <v>50.8</v>
      </c>
      <c r="M27" s="10">
        <f t="shared" si="1"/>
        <v>3.73</v>
      </c>
      <c r="O27" s="11">
        <v>153225.16</v>
      </c>
      <c r="P27" s="11">
        <v>238.4</v>
      </c>
      <c r="Q27" s="10">
        <v>11.85</v>
      </c>
      <c r="R27" s="10">
        <v>455051.19</v>
      </c>
      <c r="S27" s="10" t="s">
        <v>822</v>
      </c>
      <c r="T27" s="10">
        <v>8.8000000000000007</v>
      </c>
      <c r="U27" s="10" t="s">
        <v>163</v>
      </c>
      <c r="V27" s="10">
        <v>0.99</v>
      </c>
      <c r="W27" s="10">
        <v>1.2</v>
      </c>
      <c r="X27" s="10">
        <v>0.31</v>
      </c>
      <c r="Y27" s="10">
        <v>9.67</v>
      </c>
      <c r="Z27" s="10">
        <v>3.13</v>
      </c>
      <c r="AA27" s="10">
        <v>40.479999999999997</v>
      </c>
      <c r="AB27" s="10">
        <v>15.73</v>
      </c>
      <c r="AC27" s="10">
        <v>79.61</v>
      </c>
      <c r="AD27" s="10">
        <v>17.25</v>
      </c>
      <c r="AE27" s="10">
        <v>161.04</v>
      </c>
      <c r="AF27" s="10">
        <v>32.92</v>
      </c>
      <c r="AG27" s="10">
        <v>9895.3700000000008</v>
      </c>
      <c r="AH27" s="10">
        <v>68.97</v>
      </c>
      <c r="AI27" s="10">
        <v>114.36</v>
      </c>
      <c r="AJ27" s="12">
        <f t="shared" si="2"/>
        <v>0.27821291693058259</v>
      </c>
    </row>
    <row r="28" spans="1:36">
      <c r="A28" s="9" t="s">
        <v>823</v>
      </c>
      <c r="B28" s="10">
        <v>216.1</v>
      </c>
      <c r="C28" s="10">
        <v>121.7</v>
      </c>
      <c r="D28" s="10">
        <v>126.3</v>
      </c>
      <c r="E28" s="10">
        <v>123</v>
      </c>
      <c r="G28" s="10">
        <v>284.14999999999998</v>
      </c>
      <c r="H28" s="10">
        <v>3.49</v>
      </c>
      <c r="I28" s="10">
        <v>15.62</v>
      </c>
      <c r="J28" s="10">
        <v>9.69</v>
      </c>
      <c r="L28" s="10">
        <f t="shared" si="0"/>
        <v>121.7</v>
      </c>
      <c r="M28" s="10">
        <f t="shared" si="1"/>
        <v>3.49</v>
      </c>
      <c r="O28" s="11">
        <v>153225.17000000001</v>
      </c>
      <c r="P28" s="11">
        <v>333.57</v>
      </c>
      <c r="Q28" s="10">
        <v>10.1</v>
      </c>
      <c r="R28" s="10">
        <v>444890.97</v>
      </c>
      <c r="S28" s="10" t="s">
        <v>122</v>
      </c>
      <c r="T28" s="10">
        <v>15.72</v>
      </c>
      <c r="U28" s="10" t="s">
        <v>22</v>
      </c>
      <c r="V28" s="10">
        <v>1.1299999999999999</v>
      </c>
      <c r="W28" s="10">
        <v>2.85</v>
      </c>
      <c r="X28" s="10">
        <v>0.41299999999999998</v>
      </c>
      <c r="Y28" s="10">
        <v>16.510000000000002</v>
      </c>
      <c r="Z28" s="10">
        <v>5.76</v>
      </c>
      <c r="AA28" s="10">
        <v>71.47</v>
      </c>
      <c r="AB28" s="10">
        <v>26.26</v>
      </c>
      <c r="AC28" s="10">
        <v>120.73</v>
      </c>
      <c r="AD28" s="10">
        <v>24.56</v>
      </c>
      <c r="AE28" s="10">
        <v>218.14</v>
      </c>
      <c r="AF28" s="10">
        <v>42.68</v>
      </c>
      <c r="AG28" s="10">
        <v>9106.75</v>
      </c>
      <c r="AH28" s="10">
        <v>121.86</v>
      </c>
      <c r="AI28" s="10">
        <v>186.46</v>
      </c>
      <c r="AJ28" s="12">
        <f t="shared" si="2"/>
        <v>0.18406598570677501</v>
      </c>
    </row>
    <row r="29" spans="1:36">
      <c r="A29" s="9" t="s">
        <v>824</v>
      </c>
      <c r="B29" s="10">
        <v>501.1</v>
      </c>
      <c r="C29" s="10">
        <v>480.1</v>
      </c>
      <c r="D29" s="10">
        <v>483.6</v>
      </c>
      <c r="E29" s="10">
        <v>477</v>
      </c>
      <c r="G29" s="10">
        <v>52.92</v>
      </c>
      <c r="H29" s="10">
        <v>5.23</v>
      </c>
      <c r="I29" s="10">
        <v>8.7200000000000006</v>
      </c>
      <c r="J29" s="10">
        <v>13.15</v>
      </c>
      <c r="L29" s="10">
        <f t="shared" si="0"/>
        <v>480.1</v>
      </c>
      <c r="M29" s="10">
        <f t="shared" si="1"/>
        <v>5.23</v>
      </c>
      <c r="O29" s="11">
        <v>153225.16</v>
      </c>
      <c r="P29" s="11">
        <v>666.1</v>
      </c>
      <c r="Q29" s="10">
        <v>5.25</v>
      </c>
      <c r="R29" s="10">
        <v>442655.13</v>
      </c>
      <c r="S29" s="10" t="s">
        <v>193</v>
      </c>
      <c r="T29" s="10">
        <v>7.27</v>
      </c>
      <c r="U29" s="10" t="s">
        <v>178</v>
      </c>
      <c r="V29" s="10" t="s">
        <v>210</v>
      </c>
      <c r="W29" s="10">
        <v>2.76</v>
      </c>
      <c r="X29" s="10">
        <v>0.13</v>
      </c>
      <c r="Y29" s="10">
        <v>21.83</v>
      </c>
      <c r="Z29" s="10">
        <v>8.68</v>
      </c>
      <c r="AA29" s="10">
        <v>114</v>
      </c>
      <c r="AB29" s="10">
        <v>44.66</v>
      </c>
      <c r="AC29" s="10">
        <v>214.46</v>
      </c>
      <c r="AD29" s="10">
        <v>44.84</v>
      </c>
      <c r="AE29" s="10">
        <v>394.49</v>
      </c>
      <c r="AF29" s="10">
        <v>75.44</v>
      </c>
      <c r="AG29" s="10">
        <v>11770.66</v>
      </c>
      <c r="AH29" s="10">
        <v>150.35</v>
      </c>
      <c r="AI29" s="10">
        <v>392.77</v>
      </c>
      <c r="AJ29" s="12">
        <f t="shared" si="2"/>
        <v>5.120134850812437E-2</v>
      </c>
    </row>
    <row r="30" spans="1:36">
      <c r="A30" s="9" t="s">
        <v>825</v>
      </c>
      <c r="B30" s="10">
        <v>259.3</v>
      </c>
      <c r="C30" s="10">
        <v>90.3</v>
      </c>
      <c r="D30" s="10">
        <v>96.7</v>
      </c>
      <c r="E30" s="10">
        <v>84.7</v>
      </c>
      <c r="G30" s="10">
        <v>495.41</v>
      </c>
      <c r="H30" s="10">
        <v>4.3</v>
      </c>
      <c r="I30" s="10">
        <v>22.89</v>
      </c>
      <c r="J30" s="10">
        <v>8.27</v>
      </c>
      <c r="L30" s="10">
        <f t="shared" si="0"/>
        <v>90.3</v>
      </c>
      <c r="M30" s="10">
        <f t="shared" si="1"/>
        <v>4.3</v>
      </c>
      <c r="O30" s="11">
        <v>153225.17000000001</v>
      </c>
      <c r="P30" s="11">
        <v>233.15</v>
      </c>
      <c r="Q30" s="10">
        <v>15.23</v>
      </c>
      <c r="R30" s="10">
        <v>444726.75</v>
      </c>
      <c r="S30" s="10" t="s">
        <v>667</v>
      </c>
      <c r="T30" s="10">
        <v>15.19</v>
      </c>
      <c r="U30" s="10">
        <v>0.20100000000000001</v>
      </c>
      <c r="V30" s="10">
        <v>2.84</v>
      </c>
      <c r="W30" s="10">
        <v>4.5599999999999996</v>
      </c>
      <c r="X30" s="10">
        <v>0.84699999999999998</v>
      </c>
      <c r="Y30" s="10">
        <v>18.03</v>
      </c>
      <c r="Z30" s="10">
        <v>5.3</v>
      </c>
      <c r="AA30" s="10">
        <v>61.56</v>
      </c>
      <c r="AB30" s="10">
        <v>21.64</v>
      </c>
      <c r="AC30" s="10">
        <v>101.51</v>
      </c>
      <c r="AD30" s="10">
        <v>20.54</v>
      </c>
      <c r="AE30" s="10">
        <v>185.75</v>
      </c>
      <c r="AF30" s="10">
        <v>36.840000000000003</v>
      </c>
      <c r="AG30" s="10">
        <v>8797.07</v>
      </c>
      <c r="AH30" s="10">
        <v>151.4</v>
      </c>
      <c r="AI30" s="10">
        <v>133.07</v>
      </c>
      <c r="AJ30" s="12">
        <f t="shared" si="2"/>
        <v>0.28557657554991661</v>
      </c>
    </row>
    <row r="31" spans="1:36">
      <c r="A31" s="9" t="s">
        <v>826</v>
      </c>
      <c r="B31" s="10">
        <v>0.1</v>
      </c>
      <c r="C31" s="10">
        <v>64.400000000000006</v>
      </c>
      <c r="D31" s="10">
        <v>56</v>
      </c>
      <c r="E31" s="10">
        <v>61.5</v>
      </c>
      <c r="G31" s="10">
        <v>551.47</v>
      </c>
      <c r="H31" s="10">
        <v>2.99</v>
      </c>
      <c r="I31" s="10">
        <v>23.22</v>
      </c>
      <c r="J31" s="10">
        <v>18.16</v>
      </c>
      <c r="L31" s="10">
        <f t="shared" si="0"/>
        <v>64.400000000000006</v>
      </c>
      <c r="M31" s="10">
        <f t="shared" si="1"/>
        <v>2.99</v>
      </c>
      <c r="O31" s="11">
        <v>153225.16</v>
      </c>
      <c r="P31" s="11">
        <v>247.4</v>
      </c>
      <c r="Q31" s="10">
        <v>3.48</v>
      </c>
      <c r="R31" s="10">
        <v>442832.06</v>
      </c>
      <c r="S31" s="10" t="s">
        <v>221</v>
      </c>
      <c r="T31" s="10">
        <v>9.2200000000000006</v>
      </c>
      <c r="U31" s="10" t="s">
        <v>284</v>
      </c>
      <c r="V31" s="10" t="s">
        <v>827</v>
      </c>
      <c r="W31" s="10">
        <v>0.86</v>
      </c>
      <c r="X31" s="10">
        <v>0.434</v>
      </c>
      <c r="Y31" s="10">
        <v>7.16</v>
      </c>
      <c r="Z31" s="10">
        <v>2.7</v>
      </c>
      <c r="AA31" s="10">
        <v>39.090000000000003</v>
      </c>
      <c r="AB31" s="10">
        <v>16.84</v>
      </c>
      <c r="AC31" s="10">
        <v>96.13</v>
      </c>
      <c r="AD31" s="10">
        <v>24.01</v>
      </c>
      <c r="AE31" s="10">
        <v>259.51</v>
      </c>
      <c r="AF31" s="10">
        <v>62.07</v>
      </c>
      <c r="AG31" s="10">
        <v>9987.1200000000008</v>
      </c>
      <c r="AH31" s="10">
        <v>56.05</v>
      </c>
      <c r="AI31" s="10">
        <v>142.65</v>
      </c>
      <c r="AJ31" s="12">
        <f t="shared" si="2"/>
        <v>0.53469170738304095</v>
      </c>
    </row>
    <row r="32" spans="1:36">
      <c r="A32" s="9" t="s">
        <v>828</v>
      </c>
      <c r="B32" s="10">
        <v>258</v>
      </c>
      <c r="C32" s="10">
        <v>50.3</v>
      </c>
      <c r="D32" s="10">
        <v>54.8</v>
      </c>
      <c r="E32" s="10">
        <v>55</v>
      </c>
      <c r="G32" s="10">
        <v>388.9</v>
      </c>
      <c r="H32" s="10">
        <v>1.92</v>
      </c>
      <c r="I32" s="10">
        <v>10.01</v>
      </c>
      <c r="J32" s="10">
        <v>5.91</v>
      </c>
      <c r="L32" s="10">
        <f t="shared" si="0"/>
        <v>50.3</v>
      </c>
      <c r="M32" s="10">
        <f t="shared" si="1"/>
        <v>1.92</v>
      </c>
      <c r="O32" s="11">
        <v>153225.17000000001</v>
      </c>
      <c r="P32" s="11">
        <v>238.9</v>
      </c>
      <c r="Q32" s="10">
        <v>7.25</v>
      </c>
      <c r="R32" s="10">
        <v>469804.38</v>
      </c>
      <c r="S32" s="10" t="s">
        <v>83</v>
      </c>
      <c r="T32" s="10">
        <v>17.62</v>
      </c>
      <c r="U32" s="10" t="s">
        <v>109</v>
      </c>
      <c r="V32" s="10" t="s">
        <v>303</v>
      </c>
      <c r="W32" s="10">
        <v>2</v>
      </c>
      <c r="X32" s="10">
        <v>0.34499999999999997</v>
      </c>
      <c r="Y32" s="10">
        <v>11.9</v>
      </c>
      <c r="Z32" s="10">
        <v>4.46</v>
      </c>
      <c r="AA32" s="10">
        <v>55.01</v>
      </c>
      <c r="AB32" s="10">
        <v>21.72</v>
      </c>
      <c r="AC32" s="10">
        <v>109.3</v>
      </c>
      <c r="AD32" s="10">
        <v>23.61</v>
      </c>
      <c r="AE32" s="10">
        <v>231.85</v>
      </c>
      <c r="AF32" s="10">
        <v>47.11</v>
      </c>
      <c r="AG32" s="10">
        <v>11242.26</v>
      </c>
      <c r="AH32" s="10">
        <v>183.01</v>
      </c>
      <c r="AI32" s="10">
        <v>323.8</v>
      </c>
      <c r="AJ32" s="12">
        <f t="shared" si="2"/>
        <v>0.21619720367114165</v>
      </c>
    </row>
    <row r="33" spans="1:36">
      <c r="A33" s="9" t="s">
        <v>829</v>
      </c>
      <c r="B33" s="10">
        <v>1738.1</v>
      </c>
      <c r="C33" s="10">
        <v>71.5</v>
      </c>
      <c r="D33" s="10">
        <v>153.6</v>
      </c>
      <c r="E33" s="10">
        <v>118</v>
      </c>
      <c r="G33" s="10">
        <v>297.81</v>
      </c>
      <c r="H33" s="10">
        <v>4.01</v>
      </c>
      <c r="I33" s="10">
        <v>24.41</v>
      </c>
      <c r="J33" s="10">
        <v>13.41</v>
      </c>
      <c r="L33" s="10">
        <f t="shared" si="0"/>
        <v>71.5</v>
      </c>
      <c r="M33" s="10">
        <f t="shared" si="1"/>
        <v>4.01</v>
      </c>
      <c r="O33" s="11">
        <v>153225.17000000001</v>
      </c>
      <c r="P33" s="11">
        <v>279.7</v>
      </c>
      <c r="Q33" s="10">
        <v>2.9</v>
      </c>
      <c r="R33" s="10">
        <v>426808.13</v>
      </c>
      <c r="S33" s="10" t="s">
        <v>58</v>
      </c>
      <c r="T33" s="10">
        <v>9.94</v>
      </c>
      <c r="U33" s="10" t="s">
        <v>155</v>
      </c>
      <c r="V33" s="10">
        <v>1.4</v>
      </c>
      <c r="W33" s="10">
        <v>2.9</v>
      </c>
      <c r="X33" s="10">
        <v>1.101</v>
      </c>
      <c r="Y33" s="10">
        <v>15.77</v>
      </c>
      <c r="Z33" s="10">
        <v>5</v>
      </c>
      <c r="AA33" s="10">
        <v>60.74</v>
      </c>
      <c r="AB33" s="10">
        <v>24.08</v>
      </c>
      <c r="AC33" s="10">
        <v>119.39</v>
      </c>
      <c r="AD33" s="10">
        <v>27.37</v>
      </c>
      <c r="AE33" s="10">
        <v>280.61</v>
      </c>
      <c r="AF33" s="10">
        <v>64.67</v>
      </c>
      <c r="AG33" s="10">
        <v>9590.7900000000009</v>
      </c>
      <c r="AH33" s="10">
        <v>108.57</v>
      </c>
      <c r="AI33" s="10">
        <v>158.56</v>
      </c>
      <c r="AJ33" s="12">
        <f t="shared" si="2"/>
        <v>0.49772783530397879</v>
      </c>
    </row>
    <row r="34" spans="1:36">
      <c r="A34" s="9" t="s">
        <v>830</v>
      </c>
      <c r="B34" s="10">
        <v>203.5</v>
      </c>
      <c r="C34" s="10">
        <v>61.6</v>
      </c>
      <c r="D34" s="10">
        <v>65.3</v>
      </c>
      <c r="E34" s="10">
        <v>63.2</v>
      </c>
      <c r="G34" s="10">
        <v>127.59</v>
      </c>
      <c r="H34" s="10">
        <v>1.04</v>
      </c>
      <c r="I34" s="10">
        <v>3.48</v>
      </c>
      <c r="J34" s="10">
        <v>1.97</v>
      </c>
      <c r="L34" s="10">
        <f t="shared" si="0"/>
        <v>61.6</v>
      </c>
      <c r="M34" s="10">
        <f t="shared" si="1"/>
        <v>1.04</v>
      </c>
      <c r="O34" s="11">
        <v>153225.16</v>
      </c>
      <c r="P34" s="11">
        <v>644.92999999999995</v>
      </c>
      <c r="Q34" s="10">
        <v>4.6399999999999997</v>
      </c>
      <c r="R34" s="10">
        <v>438285</v>
      </c>
      <c r="S34" s="10" t="s">
        <v>144</v>
      </c>
      <c r="T34" s="10">
        <v>61.26</v>
      </c>
      <c r="U34" s="10" t="s">
        <v>100</v>
      </c>
      <c r="V34" s="10">
        <v>1.87</v>
      </c>
      <c r="W34" s="10">
        <v>5.3</v>
      </c>
      <c r="X34" s="10">
        <v>1.49</v>
      </c>
      <c r="Y34" s="10">
        <v>39.49</v>
      </c>
      <c r="Z34" s="10">
        <v>14.94</v>
      </c>
      <c r="AA34" s="10">
        <v>193.55</v>
      </c>
      <c r="AB34" s="10">
        <v>77.680000000000007</v>
      </c>
      <c r="AC34" s="10">
        <v>397.09</v>
      </c>
      <c r="AD34" s="10">
        <v>87.55</v>
      </c>
      <c r="AE34" s="10">
        <v>871.16</v>
      </c>
      <c r="AF34" s="10">
        <v>184.07</v>
      </c>
      <c r="AG34" s="10">
        <v>10787.55</v>
      </c>
      <c r="AH34" s="10">
        <v>883.95</v>
      </c>
      <c r="AI34" s="10">
        <v>1020.46</v>
      </c>
      <c r="AJ34" s="12">
        <f t="shared" si="2"/>
        <v>0.31486488032452997</v>
      </c>
    </row>
    <row r="35" spans="1:36">
      <c r="A35" s="9" t="s">
        <v>831</v>
      </c>
      <c r="B35" s="10">
        <v>241.9</v>
      </c>
      <c r="C35" s="10">
        <v>49.9</v>
      </c>
      <c r="D35" s="10">
        <v>54</v>
      </c>
      <c r="E35" s="10">
        <v>52.5</v>
      </c>
      <c r="G35" s="10">
        <v>181.48</v>
      </c>
      <c r="H35" s="10">
        <v>1.06</v>
      </c>
      <c r="I35" s="10">
        <v>4.25</v>
      </c>
      <c r="J35" s="10">
        <v>2.56</v>
      </c>
      <c r="L35" s="10">
        <f t="shared" si="0"/>
        <v>49.9</v>
      </c>
      <c r="M35" s="10">
        <f t="shared" si="1"/>
        <v>1.06</v>
      </c>
      <c r="O35" s="11">
        <v>153225.17000000001</v>
      </c>
      <c r="P35" s="11">
        <v>256.13</v>
      </c>
      <c r="Q35" s="10">
        <v>2.79</v>
      </c>
      <c r="R35" s="10">
        <v>445096.84</v>
      </c>
      <c r="S35" s="10" t="s">
        <v>132</v>
      </c>
      <c r="T35" s="10">
        <v>37.69</v>
      </c>
      <c r="U35" s="10" t="s">
        <v>513</v>
      </c>
      <c r="V35" s="10" t="s">
        <v>205</v>
      </c>
      <c r="W35" s="10">
        <v>1.85</v>
      </c>
      <c r="X35" s="10">
        <v>0.69299999999999995</v>
      </c>
      <c r="Y35" s="10">
        <v>14.7</v>
      </c>
      <c r="Z35" s="10">
        <v>5.59</v>
      </c>
      <c r="AA35" s="10">
        <v>77.86</v>
      </c>
      <c r="AB35" s="10">
        <v>33.29</v>
      </c>
      <c r="AC35" s="10">
        <v>181.7</v>
      </c>
      <c r="AD35" s="10">
        <v>43.66</v>
      </c>
      <c r="AE35" s="10">
        <v>463.58</v>
      </c>
      <c r="AF35" s="10">
        <v>104.55</v>
      </c>
      <c r="AG35" s="10">
        <v>10933.78</v>
      </c>
      <c r="AH35" s="10">
        <v>566.30999999999995</v>
      </c>
      <c r="AI35" s="10">
        <v>808.89</v>
      </c>
      <c r="AJ35" s="12">
        <f t="shared" ref="AJ35:AJ66" si="3">IF(X35&gt;0,X35/SQRT(W35*Y35)/0.3271,"")</f>
        <v>0.40626383042609848</v>
      </c>
    </row>
    <row r="36" spans="1:36">
      <c r="A36" s="9" t="s">
        <v>832</v>
      </c>
      <c r="B36" s="10">
        <v>158.69999999999999</v>
      </c>
      <c r="C36" s="10">
        <v>71.900000000000006</v>
      </c>
      <c r="D36" s="10">
        <v>74.400000000000006</v>
      </c>
      <c r="E36" s="10">
        <v>91.7</v>
      </c>
      <c r="G36" s="10">
        <v>956.41</v>
      </c>
      <c r="H36" s="10">
        <v>6.56</v>
      </c>
      <c r="I36" s="10">
        <v>39.619999999999997</v>
      </c>
      <c r="J36" s="10">
        <v>31.01</v>
      </c>
      <c r="L36" s="10">
        <f t="shared" si="0"/>
        <v>71.900000000000006</v>
      </c>
      <c r="M36" s="10">
        <f t="shared" si="1"/>
        <v>6.56</v>
      </c>
      <c r="O36" s="11">
        <v>153225.17000000001</v>
      </c>
      <c r="P36" s="11">
        <v>275.94</v>
      </c>
      <c r="Q36" s="10">
        <v>3.68</v>
      </c>
      <c r="R36" s="10">
        <v>435721.25</v>
      </c>
      <c r="S36" s="10" t="s">
        <v>196</v>
      </c>
      <c r="T36" s="10">
        <v>7.14</v>
      </c>
      <c r="U36" s="10" t="s">
        <v>229</v>
      </c>
      <c r="V36" s="10">
        <v>0.99</v>
      </c>
      <c r="W36" s="10">
        <v>1.1100000000000001</v>
      </c>
      <c r="X36" s="10">
        <v>0.48699999999999999</v>
      </c>
      <c r="Y36" s="10">
        <v>7.39</v>
      </c>
      <c r="Z36" s="10">
        <v>2.62</v>
      </c>
      <c r="AA36" s="10">
        <v>36.159999999999997</v>
      </c>
      <c r="AB36" s="10">
        <v>15.39</v>
      </c>
      <c r="AC36" s="10">
        <v>85.34</v>
      </c>
      <c r="AD36" s="10">
        <v>19.96</v>
      </c>
      <c r="AE36" s="10">
        <v>220.74</v>
      </c>
      <c r="AF36" s="10">
        <v>54.54</v>
      </c>
      <c r="AG36" s="10">
        <v>9508.06</v>
      </c>
      <c r="AH36" s="10">
        <v>57.18</v>
      </c>
      <c r="AI36" s="10">
        <v>124.3</v>
      </c>
      <c r="AJ36" s="12">
        <f t="shared" si="3"/>
        <v>0.51983403250883831</v>
      </c>
    </row>
    <row r="37" spans="1:36">
      <c r="A37" s="9" t="s">
        <v>833</v>
      </c>
      <c r="B37" s="10">
        <v>291.5</v>
      </c>
      <c r="C37" s="10">
        <v>74.8</v>
      </c>
      <c r="D37" s="10">
        <v>81.7</v>
      </c>
      <c r="E37" s="10">
        <v>98.6</v>
      </c>
      <c r="G37" s="10">
        <v>495.46</v>
      </c>
      <c r="H37" s="10">
        <v>3.25</v>
      </c>
      <c r="I37" s="10">
        <v>19.670000000000002</v>
      </c>
      <c r="J37" s="10">
        <v>13.21</v>
      </c>
      <c r="L37" s="10">
        <f t="shared" si="0"/>
        <v>74.8</v>
      </c>
      <c r="M37" s="10">
        <f t="shared" si="1"/>
        <v>3.25</v>
      </c>
      <c r="O37" s="11">
        <v>153225.16</v>
      </c>
      <c r="P37" s="11">
        <v>253.98</v>
      </c>
      <c r="Q37" s="10">
        <v>5</v>
      </c>
      <c r="R37" s="10">
        <v>451579.69</v>
      </c>
      <c r="S37" s="10" t="s">
        <v>200</v>
      </c>
      <c r="T37" s="10">
        <v>9.58</v>
      </c>
      <c r="U37" s="10" t="s">
        <v>83</v>
      </c>
      <c r="V37" s="10" t="s">
        <v>210</v>
      </c>
      <c r="W37" s="10">
        <v>1.1599999999999999</v>
      </c>
      <c r="X37" s="10">
        <v>0.40899999999999997</v>
      </c>
      <c r="Y37" s="10">
        <v>7.74</v>
      </c>
      <c r="Z37" s="10">
        <v>3.04</v>
      </c>
      <c r="AA37" s="10">
        <v>40.229999999999997</v>
      </c>
      <c r="AB37" s="10">
        <v>17.260000000000002</v>
      </c>
      <c r="AC37" s="10">
        <v>95.55</v>
      </c>
      <c r="AD37" s="10">
        <v>22.23</v>
      </c>
      <c r="AE37" s="10">
        <v>237.2</v>
      </c>
      <c r="AF37" s="10">
        <v>54.93</v>
      </c>
      <c r="AG37" s="10">
        <v>10260.74</v>
      </c>
      <c r="AH37" s="10">
        <v>87.3</v>
      </c>
      <c r="AI37" s="10">
        <v>162.01</v>
      </c>
      <c r="AJ37" s="12">
        <f t="shared" si="3"/>
        <v>0.41729510364883166</v>
      </c>
    </row>
    <row r="38" spans="1:36">
      <c r="A38" s="9" t="s">
        <v>834</v>
      </c>
      <c r="B38" s="10">
        <v>434</v>
      </c>
      <c r="C38" s="10">
        <v>59.2</v>
      </c>
      <c r="D38" s="10">
        <v>69.3</v>
      </c>
      <c r="E38" s="10">
        <v>83.6</v>
      </c>
      <c r="G38" s="10">
        <v>658.52</v>
      </c>
      <c r="H38" s="10">
        <v>4.66</v>
      </c>
      <c r="I38" s="10">
        <v>23.98</v>
      </c>
      <c r="J38" s="10">
        <v>20.86</v>
      </c>
      <c r="L38" s="10">
        <f t="shared" si="0"/>
        <v>59.2</v>
      </c>
      <c r="M38" s="10">
        <f t="shared" si="1"/>
        <v>4.66</v>
      </c>
      <c r="O38" s="11">
        <v>153225.17000000001</v>
      </c>
      <c r="P38" s="11">
        <v>331.42</v>
      </c>
      <c r="Q38" s="10">
        <v>4.0599999999999996</v>
      </c>
      <c r="R38" s="10">
        <v>483907.97</v>
      </c>
      <c r="S38" s="10" t="s">
        <v>144</v>
      </c>
      <c r="T38" s="10">
        <v>6.5</v>
      </c>
      <c r="U38" s="10" t="s">
        <v>155</v>
      </c>
      <c r="V38" s="10" t="s">
        <v>813</v>
      </c>
      <c r="W38" s="10">
        <v>0.94</v>
      </c>
      <c r="X38" s="10">
        <v>0.46</v>
      </c>
      <c r="Y38" s="10">
        <v>6.43</v>
      </c>
      <c r="Z38" s="10">
        <v>2.71</v>
      </c>
      <c r="AA38" s="10">
        <v>35.299999999999997</v>
      </c>
      <c r="AB38" s="10">
        <v>15.84</v>
      </c>
      <c r="AC38" s="10">
        <v>85.99</v>
      </c>
      <c r="AD38" s="10">
        <v>21.24</v>
      </c>
      <c r="AE38" s="10">
        <v>231.95</v>
      </c>
      <c r="AF38" s="10">
        <v>56.55</v>
      </c>
      <c r="AG38" s="10">
        <v>10559.37</v>
      </c>
      <c r="AH38" s="10">
        <v>49.79</v>
      </c>
      <c r="AI38" s="10">
        <v>123.99</v>
      </c>
      <c r="AJ38" s="12">
        <f t="shared" si="3"/>
        <v>0.57201560167031007</v>
      </c>
    </row>
    <row r="39" spans="1:36">
      <c r="A39" s="9" t="s">
        <v>835</v>
      </c>
      <c r="B39" s="10">
        <v>492.9</v>
      </c>
      <c r="C39" s="10">
        <v>551.20000000000005</v>
      </c>
      <c r="D39" s="10">
        <v>539.79999999999995</v>
      </c>
      <c r="E39" s="10">
        <v>533</v>
      </c>
      <c r="G39" s="10">
        <v>54.83</v>
      </c>
      <c r="H39" s="10">
        <v>6.14</v>
      </c>
      <c r="I39" s="10">
        <v>9.84</v>
      </c>
      <c r="J39" s="10">
        <v>10.38</v>
      </c>
      <c r="L39" s="10">
        <f t="shared" si="0"/>
        <v>551.20000000000005</v>
      </c>
      <c r="M39" s="10">
        <f t="shared" si="1"/>
        <v>6.14</v>
      </c>
      <c r="O39" s="11">
        <v>153225.16</v>
      </c>
      <c r="P39" s="11">
        <v>202.71</v>
      </c>
      <c r="Q39" s="10">
        <v>11.22</v>
      </c>
      <c r="R39" s="10">
        <v>459231.78</v>
      </c>
      <c r="S39" s="10" t="s">
        <v>534</v>
      </c>
      <c r="T39" s="10">
        <v>30.47</v>
      </c>
      <c r="U39" s="10" t="s">
        <v>221</v>
      </c>
      <c r="V39" s="10">
        <v>1.94</v>
      </c>
      <c r="W39" s="10">
        <v>3.24</v>
      </c>
      <c r="X39" s="10">
        <v>0.372</v>
      </c>
      <c r="Y39" s="10">
        <v>15.59</v>
      </c>
      <c r="Z39" s="10">
        <v>4.5199999999999996</v>
      </c>
      <c r="AA39" s="10">
        <v>51.7</v>
      </c>
      <c r="AB39" s="10">
        <v>17.329999999999998</v>
      </c>
      <c r="AC39" s="10">
        <v>78.42</v>
      </c>
      <c r="AD39" s="10">
        <v>15.83</v>
      </c>
      <c r="AE39" s="10">
        <v>138.49</v>
      </c>
      <c r="AF39" s="10">
        <v>26.64</v>
      </c>
      <c r="AG39" s="10">
        <v>10577.61</v>
      </c>
      <c r="AH39" s="10">
        <v>272.33</v>
      </c>
      <c r="AI39" s="10">
        <v>330.37</v>
      </c>
      <c r="AJ39" s="12">
        <f t="shared" si="3"/>
        <v>0.16001726125745502</v>
      </c>
    </row>
    <row r="40" spans="1:36">
      <c r="A40" s="9" t="s">
        <v>836</v>
      </c>
      <c r="B40" s="10">
        <v>326.8</v>
      </c>
      <c r="C40" s="10">
        <v>52.1</v>
      </c>
      <c r="D40" s="10">
        <v>58.5</v>
      </c>
      <c r="E40" s="10">
        <v>53.5</v>
      </c>
      <c r="G40" s="10">
        <v>217.34</v>
      </c>
      <c r="H40" s="10">
        <v>1.37</v>
      </c>
      <c r="I40" s="10">
        <v>5.64</v>
      </c>
      <c r="J40" s="10">
        <v>3.12</v>
      </c>
      <c r="L40" s="10">
        <f t="shared" si="0"/>
        <v>52.1</v>
      </c>
      <c r="M40" s="10">
        <f t="shared" si="1"/>
        <v>1.37</v>
      </c>
      <c r="O40" s="11">
        <v>153225.17000000001</v>
      </c>
      <c r="P40" s="11">
        <v>545.66999999999996</v>
      </c>
      <c r="Q40" s="10">
        <v>2.2799999999999998</v>
      </c>
      <c r="R40" s="10">
        <v>426647.94</v>
      </c>
      <c r="S40" s="10" t="s">
        <v>641</v>
      </c>
      <c r="T40" s="10">
        <v>40.200000000000003</v>
      </c>
      <c r="U40" s="10" t="s">
        <v>264</v>
      </c>
      <c r="V40" s="10" t="s">
        <v>416</v>
      </c>
      <c r="W40" s="10">
        <v>2.48</v>
      </c>
      <c r="X40" s="10">
        <v>0.70399999999999996</v>
      </c>
      <c r="Y40" s="10">
        <v>16.809999999999999</v>
      </c>
      <c r="Z40" s="10">
        <v>6.22</v>
      </c>
      <c r="AA40" s="10">
        <v>86.42</v>
      </c>
      <c r="AB40" s="10">
        <v>35.58</v>
      </c>
      <c r="AC40" s="10">
        <v>189.72</v>
      </c>
      <c r="AD40" s="10">
        <v>42.14</v>
      </c>
      <c r="AE40" s="10">
        <v>426.97</v>
      </c>
      <c r="AF40" s="10">
        <v>91.69</v>
      </c>
      <c r="AG40" s="10">
        <v>10485.52</v>
      </c>
      <c r="AH40" s="10">
        <v>659.11</v>
      </c>
      <c r="AI40" s="10">
        <v>845.27</v>
      </c>
      <c r="AJ40" s="12">
        <f t="shared" si="3"/>
        <v>0.3333361521729542</v>
      </c>
    </row>
    <row r="41" spans="1:36">
      <c r="A41" s="9" t="s">
        <v>837</v>
      </c>
      <c r="B41" s="10">
        <v>159.5</v>
      </c>
      <c r="C41" s="10">
        <v>69.599999999999994</v>
      </c>
      <c r="D41" s="10">
        <v>72.099999999999994</v>
      </c>
      <c r="E41" s="10">
        <v>76</v>
      </c>
      <c r="G41" s="10">
        <v>723.47</v>
      </c>
      <c r="H41" s="10">
        <v>4.79</v>
      </c>
      <c r="I41" s="10">
        <v>26.78</v>
      </c>
      <c r="J41" s="10">
        <v>20.81</v>
      </c>
      <c r="L41" s="10">
        <f t="shared" si="0"/>
        <v>69.599999999999994</v>
      </c>
      <c r="M41" s="10">
        <f t="shared" si="1"/>
        <v>4.79</v>
      </c>
      <c r="O41" s="11">
        <v>153225.16</v>
      </c>
      <c r="P41" s="11">
        <v>247</v>
      </c>
      <c r="Q41" s="10">
        <v>4.63</v>
      </c>
      <c r="R41" s="10">
        <v>460827.13</v>
      </c>
      <c r="S41" s="10" t="s">
        <v>221</v>
      </c>
      <c r="T41" s="10">
        <v>9.3000000000000007</v>
      </c>
      <c r="U41" s="10" t="s">
        <v>838</v>
      </c>
      <c r="V41" s="10" t="s">
        <v>215</v>
      </c>
      <c r="W41" s="10">
        <v>1.29</v>
      </c>
      <c r="X41" s="10">
        <v>0.505</v>
      </c>
      <c r="Y41" s="10">
        <v>7.36</v>
      </c>
      <c r="Z41" s="10">
        <v>2.99</v>
      </c>
      <c r="AA41" s="10">
        <v>38.54</v>
      </c>
      <c r="AB41" s="10">
        <v>16.940000000000001</v>
      </c>
      <c r="AC41" s="10">
        <v>94.63</v>
      </c>
      <c r="AD41" s="10">
        <v>23.07</v>
      </c>
      <c r="AE41" s="10">
        <v>249.71</v>
      </c>
      <c r="AF41" s="10">
        <v>61.05</v>
      </c>
      <c r="AG41" s="10">
        <v>9926.39</v>
      </c>
      <c r="AH41" s="10">
        <v>75.209999999999994</v>
      </c>
      <c r="AI41" s="10">
        <v>162.62</v>
      </c>
      <c r="AJ41" s="12">
        <f t="shared" si="3"/>
        <v>0.50104539118874991</v>
      </c>
    </row>
    <row r="42" spans="1:36">
      <c r="A42" s="9" t="s">
        <v>839</v>
      </c>
      <c r="B42" s="10">
        <v>202.5</v>
      </c>
      <c r="C42" s="10">
        <v>63.1</v>
      </c>
      <c r="D42" s="10">
        <v>66.8</v>
      </c>
      <c r="E42" s="10">
        <v>77.7</v>
      </c>
      <c r="G42" s="10">
        <v>632.04999999999995</v>
      </c>
      <c r="H42" s="10">
        <v>3.22</v>
      </c>
      <c r="I42" s="10">
        <v>21.32</v>
      </c>
      <c r="J42" s="10">
        <v>11.97</v>
      </c>
      <c r="L42" s="10">
        <f t="shared" si="0"/>
        <v>63.1</v>
      </c>
      <c r="M42" s="10">
        <f t="shared" si="1"/>
        <v>3.22</v>
      </c>
      <c r="O42" s="11">
        <v>153225.17000000001</v>
      </c>
      <c r="P42" s="11">
        <v>279.38</v>
      </c>
      <c r="Q42" s="10">
        <v>5.99</v>
      </c>
      <c r="R42" s="10">
        <v>460328.41</v>
      </c>
      <c r="S42" s="10" t="s">
        <v>300</v>
      </c>
      <c r="T42" s="10">
        <v>10.029999999999999</v>
      </c>
      <c r="U42" s="10" t="s">
        <v>200</v>
      </c>
      <c r="V42" s="10" t="s">
        <v>451</v>
      </c>
      <c r="W42" s="10">
        <v>1.28</v>
      </c>
      <c r="X42" s="10">
        <v>0.7</v>
      </c>
      <c r="Y42" s="10">
        <v>9.6</v>
      </c>
      <c r="Z42" s="10">
        <v>3.51</v>
      </c>
      <c r="AA42" s="10">
        <v>46.58</v>
      </c>
      <c r="AB42" s="10">
        <v>20.21</v>
      </c>
      <c r="AC42" s="10">
        <v>107.4</v>
      </c>
      <c r="AD42" s="10">
        <v>25.61</v>
      </c>
      <c r="AE42" s="10">
        <v>268.94</v>
      </c>
      <c r="AF42" s="10">
        <v>62.52</v>
      </c>
      <c r="AG42" s="10">
        <v>8998.59</v>
      </c>
      <c r="AH42" s="10">
        <v>91.58</v>
      </c>
      <c r="AI42" s="10">
        <v>151.63999999999999</v>
      </c>
      <c r="AJ42" s="12">
        <f t="shared" si="3"/>
        <v>0.61048766663739462</v>
      </c>
    </row>
    <row r="43" spans="1:36">
      <c r="A43" s="9" t="s">
        <v>840</v>
      </c>
      <c r="B43" s="10">
        <v>234.6</v>
      </c>
      <c r="C43" s="10">
        <v>27.7</v>
      </c>
      <c r="D43" s="10">
        <v>30.2</v>
      </c>
      <c r="E43" s="10">
        <v>33.200000000000003</v>
      </c>
      <c r="G43" s="10">
        <v>378.99</v>
      </c>
      <c r="H43" s="10">
        <v>1</v>
      </c>
      <c r="I43" s="10">
        <v>5.41</v>
      </c>
      <c r="J43" s="10">
        <v>2.89</v>
      </c>
      <c r="L43" s="10">
        <f t="shared" si="0"/>
        <v>27.7</v>
      </c>
      <c r="M43" s="10">
        <f t="shared" si="1"/>
        <v>1</v>
      </c>
      <c r="O43" s="11">
        <v>153225.17000000001</v>
      </c>
      <c r="P43" s="11">
        <v>141.63</v>
      </c>
      <c r="Q43" s="10">
        <v>5</v>
      </c>
      <c r="R43" s="10">
        <v>455772.84</v>
      </c>
      <c r="S43" s="10" t="s">
        <v>132</v>
      </c>
      <c r="T43" s="10">
        <v>36.159999999999997</v>
      </c>
      <c r="U43" s="10" t="s">
        <v>92</v>
      </c>
      <c r="V43" s="10">
        <v>1.29</v>
      </c>
      <c r="W43" s="10">
        <v>2.4900000000000002</v>
      </c>
      <c r="X43" s="10">
        <v>0.58399999999999996</v>
      </c>
      <c r="Y43" s="10">
        <v>12.73</v>
      </c>
      <c r="Z43" s="10">
        <v>3.81</v>
      </c>
      <c r="AA43" s="10">
        <v>43.91</v>
      </c>
      <c r="AB43" s="10">
        <v>15.7</v>
      </c>
      <c r="AC43" s="10">
        <v>75.209999999999994</v>
      </c>
      <c r="AD43" s="10">
        <v>15.98</v>
      </c>
      <c r="AE43" s="10">
        <v>147.04</v>
      </c>
      <c r="AF43" s="10">
        <v>28.57</v>
      </c>
      <c r="AG43" s="10">
        <v>11621.68</v>
      </c>
      <c r="AH43" s="10">
        <v>371.19</v>
      </c>
      <c r="AI43" s="10">
        <v>598.36</v>
      </c>
      <c r="AJ43" s="12">
        <f t="shared" si="3"/>
        <v>0.31711619921318468</v>
      </c>
    </row>
    <row r="44" spans="1:36">
      <c r="A44" s="9" t="s">
        <v>841</v>
      </c>
      <c r="B44" s="10">
        <v>152.6</v>
      </c>
      <c r="C44" s="10">
        <v>58.2</v>
      </c>
      <c r="D44" s="10">
        <v>60.5</v>
      </c>
      <c r="E44" s="10">
        <v>65.099999999999994</v>
      </c>
      <c r="G44" s="10">
        <v>625.29999999999995</v>
      </c>
      <c r="H44" s="10">
        <v>3.16</v>
      </c>
      <c r="I44" s="10">
        <v>18.88</v>
      </c>
      <c r="J44" s="10">
        <v>11.09</v>
      </c>
      <c r="L44" s="10">
        <f t="shared" si="0"/>
        <v>58.2</v>
      </c>
      <c r="M44" s="10">
        <f t="shared" si="1"/>
        <v>3.16</v>
      </c>
      <c r="O44" s="11">
        <v>153225.17000000001</v>
      </c>
      <c r="P44" s="11">
        <v>360.04</v>
      </c>
      <c r="Q44" s="10">
        <v>3.03</v>
      </c>
      <c r="R44" s="10">
        <v>462482.81</v>
      </c>
      <c r="S44" s="10" t="s">
        <v>111</v>
      </c>
      <c r="T44" s="10">
        <v>9.93</v>
      </c>
      <c r="U44" s="10" t="s">
        <v>90</v>
      </c>
      <c r="V44" s="10">
        <v>0.88</v>
      </c>
      <c r="W44" s="10">
        <v>1.71</v>
      </c>
      <c r="X44" s="10">
        <v>0.627</v>
      </c>
      <c r="Y44" s="10">
        <v>9.92</v>
      </c>
      <c r="Z44" s="10">
        <v>3.75</v>
      </c>
      <c r="AA44" s="10">
        <v>51.82</v>
      </c>
      <c r="AB44" s="10">
        <v>21.34</v>
      </c>
      <c r="AC44" s="10">
        <v>117.37</v>
      </c>
      <c r="AD44" s="10">
        <v>27.79</v>
      </c>
      <c r="AE44" s="10">
        <v>290.98</v>
      </c>
      <c r="AF44" s="10">
        <v>68.72</v>
      </c>
      <c r="AG44" s="10">
        <v>10262.120000000001</v>
      </c>
      <c r="AH44" s="10">
        <v>97.86</v>
      </c>
      <c r="AI44" s="10">
        <v>163.05000000000001</v>
      </c>
      <c r="AJ44" s="12">
        <f t="shared" si="3"/>
        <v>0.46540720830917753</v>
      </c>
    </row>
    <row r="45" spans="1:36">
      <c r="A45" s="9" t="s">
        <v>842</v>
      </c>
      <c r="B45" s="10">
        <v>49.2</v>
      </c>
      <c r="C45" s="10">
        <v>62.2</v>
      </c>
      <c r="D45" s="10">
        <v>61.8</v>
      </c>
      <c r="E45" s="10">
        <v>62.6</v>
      </c>
      <c r="G45" s="10">
        <v>62.2</v>
      </c>
      <c r="H45" s="10">
        <v>0.67</v>
      </c>
      <c r="I45" s="10">
        <v>1.49</v>
      </c>
      <c r="J45" s="10">
        <v>1.29</v>
      </c>
      <c r="L45" s="10">
        <f t="shared" si="0"/>
        <v>62.2</v>
      </c>
      <c r="M45" s="10">
        <f t="shared" si="1"/>
        <v>0.67</v>
      </c>
      <c r="O45" s="11">
        <v>153225.17000000001</v>
      </c>
      <c r="P45" s="11">
        <v>479.19</v>
      </c>
      <c r="Q45" s="10">
        <v>1.77</v>
      </c>
      <c r="R45" s="10">
        <v>436027.88</v>
      </c>
      <c r="S45" s="10" t="s">
        <v>267</v>
      </c>
      <c r="T45" s="10">
        <v>16.71</v>
      </c>
      <c r="U45" s="10" t="s">
        <v>297</v>
      </c>
      <c r="V45" s="10">
        <v>1.34</v>
      </c>
      <c r="W45" s="10">
        <v>4.8</v>
      </c>
      <c r="X45" s="10">
        <v>0.35</v>
      </c>
      <c r="Y45" s="10">
        <v>42.9</v>
      </c>
      <c r="Z45" s="10">
        <v>17.32</v>
      </c>
      <c r="AA45" s="10">
        <v>240.81</v>
      </c>
      <c r="AB45" s="10">
        <v>95.96</v>
      </c>
      <c r="AC45" s="10">
        <v>468.79</v>
      </c>
      <c r="AD45" s="10">
        <v>98.34</v>
      </c>
      <c r="AE45" s="10">
        <v>892.29</v>
      </c>
      <c r="AF45" s="10">
        <v>170.94</v>
      </c>
      <c r="AG45" s="10">
        <v>12048.83</v>
      </c>
      <c r="AH45" s="10">
        <v>1895.39</v>
      </c>
      <c r="AI45" s="10">
        <v>3065.07</v>
      </c>
      <c r="AJ45" s="12">
        <f t="shared" si="3"/>
        <v>7.4565551692265808E-2</v>
      </c>
    </row>
    <row r="46" spans="1:36">
      <c r="A46" s="9" t="s">
        <v>843</v>
      </c>
      <c r="B46" s="10">
        <v>412.5</v>
      </c>
      <c r="C46" s="10">
        <v>50.5</v>
      </c>
      <c r="D46" s="10">
        <v>58.7</v>
      </c>
      <c r="E46" s="10">
        <v>56.9</v>
      </c>
      <c r="G46" s="10">
        <v>311.08999999999997</v>
      </c>
      <c r="H46" s="10">
        <v>1.56</v>
      </c>
      <c r="I46" s="10">
        <v>8.6</v>
      </c>
      <c r="J46" s="10">
        <v>6.08</v>
      </c>
      <c r="L46" s="10">
        <f t="shared" si="0"/>
        <v>50.5</v>
      </c>
      <c r="M46" s="10">
        <f t="shared" si="1"/>
        <v>1.56</v>
      </c>
      <c r="O46" s="11">
        <v>153225.16</v>
      </c>
      <c r="P46" s="11">
        <v>195.24</v>
      </c>
      <c r="Q46" s="10">
        <v>2.35</v>
      </c>
      <c r="R46" s="10">
        <v>446265.78</v>
      </c>
      <c r="S46" s="10" t="s">
        <v>50</v>
      </c>
      <c r="T46" s="10">
        <v>18.010000000000002</v>
      </c>
      <c r="U46" s="10" t="s">
        <v>155</v>
      </c>
      <c r="V46" s="10" t="s">
        <v>156</v>
      </c>
      <c r="W46" s="10">
        <v>1.24</v>
      </c>
      <c r="X46" s="10">
        <v>0.35599999999999998</v>
      </c>
      <c r="Y46" s="10">
        <v>8.33</v>
      </c>
      <c r="Z46" s="10">
        <v>3.16</v>
      </c>
      <c r="AA46" s="10">
        <v>44.44</v>
      </c>
      <c r="AB46" s="10">
        <v>19.329999999999998</v>
      </c>
      <c r="AC46" s="10">
        <v>109.22</v>
      </c>
      <c r="AD46" s="10">
        <v>27.03</v>
      </c>
      <c r="AE46" s="10">
        <v>288.41000000000003</v>
      </c>
      <c r="AF46" s="10">
        <v>66.510000000000005</v>
      </c>
      <c r="AG46" s="10">
        <v>10594.75</v>
      </c>
      <c r="AH46" s="10">
        <v>182.09</v>
      </c>
      <c r="AI46" s="10">
        <v>372.9</v>
      </c>
      <c r="AJ46" s="12">
        <f t="shared" si="3"/>
        <v>0.33863832752189238</v>
      </c>
    </row>
    <row r="47" spans="1:36">
      <c r="A47" s="9" t="s">
        <v>844</v>
      </c>
      <c r="B47" s="10">
        <v>62.1</v>
      </c>
      <c r="C47" s="10">
        <v>124.6</v>
      </c>
      <c r="D47" s="10">
        <v>121.5</v>
      </c>
      <c r="E47" s="10">
        <v>126.4</v>
      </c>
      <c r="G47" s="10">
        <v>142.57</v>
      </c>
      <c r="H47" s="10">
        <v>2.1</v>
      </c>
      <c r="I47" s="10">
        <v>6.91</v>
      </c>
      <c r="J47" s="10">
        <v>3.45</v>
      </c>
      <c r="L47" s="10">
        <f t="shared" si="0"/>
        <v>124.6</v>
      </c>
      <c r="M47" s="10">
        <f t="shared" si="1"/>
        <v>2.1</v>
      </c>
      <c r="O47" s="11">
        <v>153225.17000000001</v>
      </c>
      <c r="P47" s="11">
        <v>279.39999999999998</v>
      </c>
      <c r="Q47" s="10">
        <v>2.84</v>
      </c>
      <c r="R47" s="10">
        <v>441897.84</v>
      </c>
      <c r="S47" s="10" t="s">
        <v>118</v>
      </c>
      <c r="T47" s="10">
        <v>12.6</v>
      </c>
      <c r="U47" s="10">
        <v>0.38100000000000001</v>
      </c>
      <c r="V47" s="10">
        <v>6.63</v>
      </c>
      <c r="W47" s="10">
        <v>13.99</v>
      </c>
      <c r="X47" s="10">
        <v>2.17</v>
      </c>
      <c r="Y47" s="10">
        <v>76.739999999999995</v>
      </c>
      <c r="Z47" s="10">
        <v>23.67</v>
      </c>
      <c r="AA47" s="10">
        <v>269.52</v>
      </c>
      <c r="AB47" s="10">
        <v>93.43</v>
      </c>
      <c r="AC47" s="10">
        <v>412.29</v>
      </c>
      <c r="AD47" s="10">
        <v>77.58</v>
      </c>
      <c r="AE47" s="10">
        <v>661.09</v>
      </c>
      <c r="AF47" s="10">
        <v>121.3</v>
      </c>
      <c r="AG47" s="10">
        <v>8936.35</v>
      </c>
      <c r="AH47" s="10">
        <v>545.94000000000005</v>
      </c>
      <c r="AI47" s="10">
        <v>488.44</v>
      </c>
      <c r="AJ47" s="12">
        <f t="shared" si="3"/>
        <v>0.20246941826418988</v>
      </c>
    </row>
    <row r="48" spans="1:36">
      <c r="A48" s="9" t="s">
        <v>845</v>
      </c>
      <c r="B48" s="10">
        <v>0.1</v>
      </c>
      <c r="C48" s="10">
        <v>56.9</v>
      </c>
      <c r="D48" s="10">
        <v>52.7</v>
      </c>
      <c r="E48" s="10">
        <v>69.900000000000006</v>
      </c>
      <c r="G48" s="10">
        <v>1199.7</v>
      </c>
      <c r="H48" s="10">
        <v>5.3</v>
      </c>
      <c r="I48" s="10">
        <v>42.65</v>
      </c>
      <c r="J48" s="10">
        <v>19.850000000000001</v>
      </c>
      <c r="L48" s="10">
        <f t="shared" si="0"/>
        <v>56.9</v>
      </c>
      <c r="M48" s="10">
        <f t="shared" si="1"/>
        <v>5.3</v>
      </c>
      <c r="O48" s="11">
        <v>153225.16</v>
      </c>
      <c r="P48" s="11">
        <v>340.8</v>
      </c>
      <c r="Q48" s="10">
        <v>10.87</v>
      </c>
      <c r="R48" s="10">
        <v>451392.5</v>
      </c>
      <c r="S48" s="10" t="s">
        <v>264</v>
      </c>
      <c r="T48" s="10">
        <v>8.36</v>
      </c>
      <c r="U48" s="10" t="s">
        <v>371</v>
      </c>
      <c r="V48" s="10" t="s">
        <v>133</v>
      </c>
      <c r="W48" s="10">
        <v>1.81</v>
      </c>
      <c r="X48" s="10">
        <v>0.43</v>
      </c>
      <c r="Y48" s="10">
        <v>13.16</v>
      </c>
      <c r="Z48" s="10">
        <v>4.71</v>
      </c>
      <c r="AA48" s="10">
        <v>60.82</v>
      </c>
      <c r="AB48" s="10">
        <v>24.34</v>
      </c>
      <c r="AC48" s="10">
        <v>121.04</v>
      </c>
      <c r="AD48" s="10">
        <v>26.27</v>
      </c>
      <c r="AE48" s="10">
        <v>254.88</v>
      </c>
      <c r="AF48" s="10">
        <v>52.22</v>
      </c>
      <c r="AG48" s="10">
        <v>9522.31</v>
      </c>
      <c r="AH48" s="10">
        <v>53.05</v>
      </c>
      <c r="AI48" s="10">
        <v>79.599999999999994</v>
      </c>
      <c r="AJ48" s="12">
        <f t="shared" si="3"/>
        <v>0.26935229444388609</v>
      </c>
    </row>
    <row r="49" spans="1:36">
      <c r="A49" s="9" t="s">
        <v>846</v>
      </c>
      <c r="B49" s="10">
        <v>34.799999999999997</v>
      </c>
      <c r="C49" s="10">
        <v>60.1</v>
      </c>
      <c r="D49" s="10">
        <v>59.4</v>
      </c>
      <c r="E49" s="10">
        <v>87.2</v>
      </c>
      <c r="G49" s="10">
        <v>530.64</v>
      </c>
      <c r="H49" s="10">
        <v>2.34</v>
      </c>
      <c r="I49" s="10">
        <v>14.95</v>
      </c>
      <c r="J49" s="10">
        <v>7.4</v>
      </c>
      <c r="L49" s="10">
        <f t="shared" si="0"/>
        <v>60.1</v>
      </c>
      <c r="M49" s="10">
        <f t="shared" si="1"/>
        <v>2.34</v>
      </c>
      <c r="O49" s="11">
        <v>153225.17000000001</v>
      </c>
      <c r="P49" s="11">
        <v>265.68</v>
      </c>
      <c r="Q49" s="10">
        <v>6.8</v>
      </c>
      <c r="R49" s="10">
        <v>451500.38</v>
      </c>
      <c r="S49" s="10" t="s">
        <v>84</v>
      </c>
      <c r="T49" s="10">
        <v>11.5</v>
      </c>
      <c r="U49" s="10" t="s">
        <v>438</v>
      </c>
      <c r="V49" s="10">
        <v>1.41</v>
      </c>
      <c r="W49" s="10">
        <v>2.79</v>
      </c>
      <c r="X49" s="10">
        <v>0.38300000000000001</v>
      </c>
      <c r="Y49" s="10">
        <v>16.77</v>
      </c>
      <c r="Z49" s="10">
        <v>5.71</v>
      </c>
      <c r="AA49" s="10">
        <v>70.17</v>
      </c>
      <c r="AB49" s="10">
        <v>26.43</v>
      </c>
      <c r="AC49" s="10">
        <v>126.41</v>
      </c>
      <c r="AD49" s="10">
        <v>25.68</v>
      </c>
      <c r="AE49" s="10">
        <v>229.51</v>
      </c>
      <c r="AF49" s="10">
        <v>45.41</v>
      </c>
      <c r="AG49" s="10">
        <v>10124.870000000001</v>
      </c>
      <c r="AH49" s="10">
        <v>172.86</v>
      </c>
      <c r="AI49" s="10">
        <v>261.85000000000002</v>
      </c>
      <c r="AJ49" s="12">
        <f t="shared" si="3"/>
        <v>0.17117864996528748</v>
      </c>
    </row>
    <row r="50" spans="1:36">
      <c r="A50" s="9" t="s">
        <v>847</v>
      </c>
      <c r="B50" s="10">
        <v>203.6</v>
      </c>
      <c r="C50" s="10">
        <v>50</v>
      </c>
      <c r="D50" s="10">
        <v>53.2</v>
      </c>
      <c r="E50" s="10">
        <v>39.700000000000003</v>
      </c>
      <c r="G50" s="10">
        <v>706.56</v>
      </c>
      <c r="H50" s="10">
        <v>3.87</v>
      </c>
      <c r="I50" s="10">
        <v>19.440000000000001</v>
      </c>
      <c r="J50" s="10">
        <v>12.61</v>
      </c>
      <c r="L50" s="10">
        <f t="shared" si="0"/>
        <v>50</v>
      </c>
      <c r="M50" s="10">
        <f t="shared" si="1"/>
        <v>3.87</v>
      </c>
      <c r="O50" s="11">
        <v>153225.17000000001</v>
      </c>
      <c r="P50" s="11">
        <v>264.61</v>
      </c>
      <c r="Q50" s="10">
        <v>10.91</v>
      </c>
      <c r="R50" s="10">
        <v>500660.97</v>
      </c>
      <c r="S50" s="10" t="s">
        <v>478</v>
      </c>
      <c r="T50" s="10">
        <v>11.54</v>
      </c>
      <c r="U50" s="10" t="s">
        <v>17</v>
      </c>
      <c r="V50" s="10">
        <v>0.84</v>
      </c>
      <c r="W50" s="10">
        <v>1.85</v>
      </c>
      <c r="X50" s="10">
        <v>0.30499999999999999</v>
      </c>
      <c r="Y50" s="10">
        <v>11.16</v>
      </c>
      <c r="Z50" s="10">
        <v>4.26</v>
      </c>
      <c r="AA50" s="10">
        <v>55.83</v>
      </c>
      <c r="AB50" s="10">
        <v>22.15</v>
      </c>
      <c r="AC50" s="10">
        <v>108.21</v>
      </c>
      <c r="AD50" s="10">
        <v>22.52</v>
      </c>
      <c r="AE50" s="10">
        <v>216.87</v>
      </c>
      <c r="AF50" s="10">
        <v>42.9</v>
      </c>
      <c r="AG50" s="10">
        <v>11344.9</v>
      </c>
      <c r="AH50" s="10">
        <v>89.46</v>
      </c>
      <c r="AI50" s="10">
        <v>143.96</v>
      </c>
      <c r="AJ50" s="12">
        <f t="shared" si="3"/>
        <v>0.20521132934870145</v>
      </c>
    </row>
    <row r="51" spans="1:36">
      <c r="A51" s="9" t="s">
        <v>848</v>
      </c>
      <c r="B51" s="10">
        <v>345.9</v>
      </c>
      <c r="C51" s="10">
        <v>44.4</v>
      </c>
      <c r="D51" s="10">
        <v>50.4</v>
      </c>
      <c r="E51" s="10">
        <v>43.4</v>
      </c>
      <c r="G51" s="10">
        <v>143.16999999999999</v>
      </c>
      <c r="H51" s="10">
        <v>0.84</v>
      </c>
      <c r="I51" s="10">
        <v>3.15</v>
      </c>
      <c r="J51" s="10">
        <v>2.58</v>
      </c>
      <c r="L51" s="10">
        <f t="shared" si="0"/>
        <v>44.4</v>
      </c>
      <c r="M51" s="10">
        <f t="shared" si="1"/>
        <v>0.84</v>
      </c>
      <c r="O51" s="11">
        <v>153225.17000000001</v>
      </c>
      <c r="P51" s="11">
        <v>132.26</v>
      </c>
      <c r="Q51" s="10">
        <v>3.06</v>
      </c>
      <c r="R51" s="10">
        <v>455721.75</v>
      </c>
      <c r="S51" s="10" t="s">
        <v>87</v>
      </c>
      <c r="T51" s="10">
        <v>41.29</v>
      </c>
      <c r="U51" s="10" t="s">
        <v>267</v>
      </c>
      <c r="V51" s="10">
        <v>1.17</v>
      </c>
      <c r="W51" s="10">
        <v>2.17</v>
      </c>
      <c r="X51" s="10">
        <v>0.50900000000000001</v>
      </c>
      <c r="Y51" s="10">
        <v>10.87</v>
      </c>
      <c r="Z51" s="10">
        <v>3.41</v>
      </c>
      <c r="AA51" s="10">
        <v>43.41</v>
      </c>
      <c r="AB51" s="10">
        <v>17.13</v>
      </c>
      <c r="AC51" s="10">
        <v>92.96</v>
      </c>
      <c r="AD51" s="10">
        <v>21.87</v>
      </c>
      <c r="AE51" s="10">
        <v>229.38</v>
      </c>
      <c r="AF51" s="10">
        <v>47.71</v>
      </c>
      <c r="AG51" s="10">
        <v>12657.43</v>
      </c>
      <c r="AH51" s="10">
        <v>543.62</v>
      </c>
      <c r="AI51" s="10">
        <v>1155.83</v>
      </c>
      <c r="AJ51" s="12">
        <f t="shared" si="3"/>
        <v>0.32040006774902752</v>
      </c>
    </row>
    <row r="52" spans="1:36">
      <c r="A52" s="9" t="s">
        <v>849</v>
      </c>
      <c r="B52" s="10">
        <v>0.1</v>
      </c>
      <c r="C52" s="10">
        <v>58.6</v>
      </c>
      <c r="D52" s="10">
        <v>53.3</v>
      </c>
      <c r="E52" s="10">
        <v>61</v>
      </c>
      <c r="G52" s="10">
        <v>356.21</v>
      </c>
      <c r="H52" s="10">
        <v>2.23</v>
      </c>
      <c r="I52" s="10">
        <v>13</v>
      </c>
      <c r="J52" s="10">
        <v>6.91</v>
      </c>
      <c r="L52" s="10">
        <f t="shared" si="0"/>
        <v>58.6</v>
      </c>
      <c r="M52" s="10">
        <f t="shared" si="1"/>
        <v>2.23</v>
      </c>
      <c r="O52" s="11">
        <v>153225.17000000001</v>
      </c>
      <c r="P52" s="11">
        <v>378.24</v>
      </c>
      <c r="Q52" s="10">
        <v>5.41</v>
      </c>
      <c r="R52" s="10">
        <v>455828.63</v>
      </c>
      <c r="S52" s="10" t="s">
        <v>850</v>
      </c>
      <c r="T52" s="10">
        <v>15.66</v>
      </c>
      <c r="U52" s="10">
        <v>0.16300000000000001</v>
      </c>
      <c r="V52" s="10">
        <v>1.1299999999999999</v>
      </c>
      <c r="W52" s="10">
        <v>2.17</v>
      </c>
      <c r="X52" s="10">
        <v>0.91500000000000004</v>
      </c>
      <c r="Y52" s="10">
        <v>14.59</v>
      </c>
      <c r="Z52" s="10">
        <v>5.35</v>
      </c>
      <c r="AA52" s="10">
        <v>73.25</v>
      </c>
      <c r="AB52" s="10">
        <v>30.72</v>
      </c>
      <c r="AC52" s="10">
        <v>165.93</v>
      </c>
      <c r="AD52" s="10">
        <v>39.74</v>
      </c>
      <c r="AE52" s="10">
        <v>414.3</v>
      </c>
      <c r="AF52" s="10">
        <v>97.4</v>
      </c>
      <c r="AG52" s="10">
        <v>9479.66</v>
      </c>
      <c r="AH52" s="10">
        <v>177.33</v>
      </c>
      <c r="AI52" s="10">
        <v>258.11</v>
      </c>
      <c r="AJ52" s="12">
        <f t="shared" si="3"/>
        <v>0.49714495556570099</v>
      </c>
    </row>
    <row r="53" spans="1:36">
      <c r="A53" s="9" t="s">
        <v>851</v>
      </c>
      <c r="B53" s="10">
        <v>40.6</v>
      </c>
      <c r="C53" s="10">
        <v>53.5</v>
      </c>
      <c r="D53" s="10">
        <v>53.1</v>
      </c>
      <c r="E53" s="10">
        <v>53.2</v>
      </c>
      <c r="G53" s="10">
        <v>276.58</v>
      </c>
      <c r="H53" s="10">
        <v>1.36</v>
      </c>
      <c r="I53" s="10">
        <v>6.39</v>
      </c>
      <c r="J53" s="10">
        <v>2.93</v>
      </c>
      <c r="L53" s="10">
        <f t="shared" si="0"/>
        <v>53.5</v>
      </c>
      <c r="M53" s="10">
        <f t="shared" si="1"/>
        <v>1.36</v>
      </c>
      <c r="O53" s="11">
        <v>153225.17000000001</v>
      </c>
      <c r="P53" s="11">
        <v>417.25</v>
      </c>
      <c r="Q53" s="10">
        <v>9.4499999999999993</v>
      </c>
      <c r="R53" s="10">
        <v>440766.71999999997</v>
      </c>
      <c r="S53" s="10" t="s">
        <v>106</v>
      </c>
      <c r="T53" s="10">
        <v>23.41</v>
      </c>
      <c r="U53" s="10" t="s">
        <v>87</v>
      </c>
      <c r="V53" s="10">
        <v>2.87</v>
      </c>
      <c r="W53" s="10">
        <v>5.96</v>
      </c>
      <c r="X53" s="10">
        <v>1.1539999999999999</v>
      </c>
      <c r="Y53" s="10">
        <v>32.19</v>
      </c>
      <c r="Z53" s="10">
        <v>10.34</v>
      </c>
      <c r="AA53" s="10">
        <v>128.58000000000001</v>
      </c>
      <c r="AB53" s="10">
        <v>49.72</v>
      </c>
      <c r="AC53" s="10">
        <v>234.03</v>
      </c>
      <c r="AD53" s="10">
        <v>48.87</v>
      </c>
      <c r="AE53" s="10">
        <v>448.25</v>
      </c>
      <c r="AF53" s="10">
        <v>89.72</v>
      </c>
      <c r="AG53" s="10">
        <v>9273.02</v>
      </c>
      <c r="AH53" s="10">
        <v>451.54</v>
      </c>
      <c r="AI53" s="10">
        <v>502.8</v>
      </c>
      <c r="AJ53" s="12">
        <f t="shared" si="3"/>
        <v>0.25470744914827503</v>
      </c>
    </row>
    <row r="54" spans="1:36">
      <c r="A54" s="9" t="s">
        <v>852</v>
      </c>
      <c r="B54" s="10">
        <v>263.89999999999998</v>
      </c>
      <c r="C54" s="10">
        <v>49.8</v>
      </c>
      <c r="D54" s="10">
        <v>54.4</v>
      </c>
      <c r="E54" s="10">
        <v>55.4</v>
      </c>
      <c r="G54" s="10">
        <v>445.93</v>
      </c>
      <c r="H54" s="10">
        <v>1.96</v>
      </c>
      <c r="I54" s="10">
        <v>11.68</v>
      </c>
      <c r="J54" s="10">
        <v>5.23</v>
      </c>
      <c r="L54" s="10">
        <f t="shared" si="0"/>
        <v>49.8</v>
      </c>
      <c r="M54" s="10">
        <f t="shared" si="1"/>
        <v>1.96</v>
      </c>
      <c r="O54" s="11">
        <v>153225.17000000001</v>
      </c>
      <c r="P54" s="11">
        <v>244.68</v>
      </c>
      <c r="Q54" s="10">
        <v>9.27</v>
      </c>
      <c r="R54" s="10">
        <v>441383.63</v>
      </c>
      <c r="S54" s="10" t="s">
        <v>87</v>
      </c>
      <c r="T54" s="10">
        <v>11.22</v>
      </c>
      <c r="U54" s="10" t="s">
        <v>143</v>
      </c>
      <c r="V54" s="10">
        <v>2.14</v>
      </c>
      <c r="W54" s="10">
        <v>4.49</v>
      </c>
      <c r="X54" s="10">
        <v>0.89100000000000001</v>
      </c>
      <c r="Y54" s="10">
        <v>23.23</v>
      </c>
      <c r="Z54" s="10">
        <v>7.4</v>
      </c>
      <c r="AA54" s="10">
        <v>87.66</v>
      </c>
      <c r="AB54" s="10">
        <v>32.880000000000003</v>
      </c>
      <c r="AC54" s="10">
        <v>159.22999999999999</v>
      </c>
      <c r="AD54" s="10">
        <v>33.24</v>
      </c>
      <c r="AE54" s="10">
        <v>314.73</v>
      </c>
      <c r="AF54" s="10">
        <v>62.71</v>
      </c>
      <c r="AG54" s="10">
        <v>9727.31</v>
      </c>
      <c r="AH54" s="10">
        <v>218.36</v>
      </c>
      <c r="AI54" s="10">
        <v>268.57</v>
      </c>
      <c r="AJ54" s="12">
        <f t="shared" si="3"/>
        <v>0.26671619356945797</v>
      </c>
    </row>
    <row r="55" spans="1:36">
      <c r="A55" s="9" t="s">
        <v>853</v>
      </c>
      <c r="B55" s="10">
        <v>90.2</v>
      </c>
      <c r="C55" s="10">
        <v>64.900000000000006</v>
      </c>
      <c r="D55" s="10">
        <v>65.599999999999994</v>
      </c>
      <c r="E55" s="10">
        <v>61.6</v>
      </c>
      <c r="G55" s="10">
        <v>546.71</v>
      </c>
      <c r="H55" s="10">
        <v>2.86</v>
      </c>
      <c r="I55" s="10">
        <v>17.170000000000002</v>
      </c>
      <c r="J55" s="10">
        <v>12.03</v>
      </c>
      <c r="L55" s="10">
        <f t="shared" si="0"/>
        <v>64.900000000000006</v>
      </c>
      <c r="M55" s="10">
        <f t="shared" si="1"/>
        <v>2.86</v>
      </c>
      <c r="O55" s="11">
        <v>153225.17000000001</v>
      </c>
      <c r="P55" s="11">
        <v>274.54000000000002</v>
      </c>
      <c r="Q55" s="10">
        <v>4.28</v>
      </c>
      <c r="R55" s="10">
        <v>443900</v>
      </c>
      <c r="S55" s="10" t="s">
        <v>271</v>
      </c>
      <c r="T55" s="10">
        <v>9.33</v>
      </c>
      <c r="U55" s="10" t="s">
        <v>31</v>
      </c>
      <c r="V55" s="10" t="s">
        <v>156</v>
      </c>
      <c r="W55" s="10">
        <v>0.96</v>
      </c>
      <c r="X55" s="10">
        <v>0.50600000000000001</v>
      </c>
      <c r="Y55" s="10">
        <v>7.2</v>
      </c>
      <c r="Z55" s="10">
        <v>2.64</v>
      </c>
      <c r="AA55" s="10">
        <v>36.85</v>
      </c>
      <c r="AB55" s="10">
        <v>15.85</v>
      </c>
      <c r="AC55" s="10">
        <v>88.44</v>
      </c>
      <c r="AD55" s="10">
        <v>21.4</v>
      </c>
      <c r="AE55" s="10">
        <v>234.63</v>
      </c>
      <c r="AF55" s="10">
        <v>55.82</v>
      </c>
      <c r="AG55" s="10">
        <v>9244.4500000000007</v>
      </c>
      <c r="AH55" s="10">
        <v>87.72</v>
      </c>
      <c r="AI55" s="10">
        <v>178.02</v>
      </c>
      <c r="AJ55" s="12">
        <f t="shared" si="3"/>
        <v>0.58839382727337475</v>
      </c>
    </row>
    <row r="56" spans="1:36">
      <c r="A56" s="9" t="s">
        <v>854</v>
      </c>
      <c r="B56" s="10">
        <v>128.4</v>
      </c>
      <c r="C56" s="10">
        <v>61.5</v>
      </c>
      <c r="D56" s="10">
        <v>63.2</v>
      </c>
      <c r="E56" s="10">
        <v>76</v>
      </c>
      <c r="G56" s="10">
        <v>728.79</v>
      </c>
      <c r="H56" s="10">
        <v>3.28</v>
      </c>
      <c r="I56" s="10">
        <v>23.78</v>
      </c>
      <c r="J56" s="10">
        <v>16.579999999999998</v>
      </c>
      <c r="L56" s="10">
        <f t="shared" si="0"/>
        <v>61.5</v>
      </c>
      <c r="M56" s="10">
        <f t="shared" si="1"/>
        <v>3.28</v>
      </c>
      <c r="O56" s="11">
        <v>153225.17000000001</v>
      </c>
      <c r="P56" s="11">
        <v>223.79</v>
      </c>
      <c r="Q56" s="10">
        <v>4.28</v>
      </c>
      <c r="R56" s="10">
        <v>443989.03</v>
      </c>
      <c r="S56" s="10" t="s">
        <v>193</v>
      </c>
      <c r="T56" s="10">
        <v>8.2200000000000006</v>
      </c>
      <c r="U56" s="10" t="s">
        <v>50</v>
      </c>
      <c r="V56" s="10" t="s">
        <v>107</v>
      </c>
      <c r="W56" s="10">
        <v>0.79</v>
      </c>
      <c r="X56" s="10">
        <v>0.30299999999999999</v>
      </c>
      <c r="Y56" s="10">
        <v>5.65</v>
      </c>
      <c r="Z56" s="10">
        <v>2.17</v>
      </c>
      <c r="AA56" s="10">
        <v>31.39</v>
      </c>
      <c r="AB56" s="10">
        <v>13.26</v>
      </c>
      <c r="AC56" s="10">
        <v>73.650000000000006</v>
      </c>
      <c r="AD56" s="10">
        <v>17.829999999999998</v>
      </c>
      <c r="AE56" s="10">
        <v>195.47</v>
      </c>
      <c r="AF56" s="10">
        <v>45.63</v>
      </c>
      <c r="AG56" s="10">
        <v>10015.64</v>
      </c>
      <c r="AH56" s="10">
        <v>64.16</v>
      </c>
      <c r="AI56" s="10">
        <v>137.81</v>
      </c>
      <c r="AJ56" s="12">
        <f t="shared" si="3"/>
        <v>0.43845428100424166</v>
      </c>
    </row>
    <row r="57" spans="1:36">
      <c r="A57" s="9" t="s">
        <v>855</v>
      </c>
      <c r="B57" s="10">
        <v>125.4</v>
      </c>
      <c r="C57" s="10">
        <v>67.099999999999994</v>
      </c>
      <c r="D57" s="10">
        <v>68.7</v>
      </c>
      <c r="E57" s="10">
        <v>74.400000000000006</v>
      </c>
      <c r="G57" s="10">
        <v>372</v>
      </c>
      <c r="H57" s="10">
        <v>3.15</v>
      </c>
      <c r="I57" s="10">
        <v>11.41</v>
      </c>
      <c r="J57" s="10">
        <v>9.1300000000000008</v>
      </c>
      <c r="L57" s="10">
        <f t="shared" si="0"/>
        <v>67.099999999999994</v>
      </c>
      <c r="M57" s="10">
        <f t="shared" si="1"/>
        <v>3.15</v>
      </c>
      <c r="O57" s="11">
        <v>153225.16</v>
      </c>
      <c r="P57" s="11">
        <v>486.53</v>
      </c>
      <c r="Q57" s="10">
        <v>4.95</v>
      </c>
      <c r="R57" s="10">
        <v>443670.13</v>
      </c>
      <c r="S57" s="10" t="s">
        <v>214</v>
      </c>
      <c r="T57" s="10">
        <v>24.4</v>
      </c>
      <c r="U57" s="10" t="s">
        <v>147</v>
      </c>
      <c r="V57" s="10" t="s">
        <v>215</v>
      </c>
      <c r="W57" s="10">
        <v>2.41</v>
      </c>
      <c r="X57" s="10">
        <v>0.89800000000000002</v>
      </c>
      <c r="Y57" s="10">
        <v>20.149999999999999</v>
      </c>
      <c r="Z57" s="10">
        <v>8.42</v>
      </c>
      <c r="AA57" s="10">
        <v>119.72</v>
      </c>
      <c r="AB57" s="10">
        <v>51.35</v>
      </c>
      <c r="AC57" s="10">
        <v>272.63</v>
      </c>
      <c r="AD57" s="10">
        <v>63.12</v>
      </c>
      <c r="AE57" s="10">
        <v>636.20000000000005</v>
      </c>
      <c r="AF57" s="10">
        <v>138.66999999999999</v>
      </c>
      <c r="AG57" s="10">
        <v>10252.83</v>
      </c>
      <c r="AH57" s="10">
        <v>222.99</v>
      </c>
      <c r="AI57" s="10">
        <v>382.31</v>
      </c>
      <c r="AJ57" s="12">
        <f t="shared" si="3"/>
        <v>0.39395783854079219</v>
      </c>
    </row>
    <row r="58" spans="1:36">
      <c r="A58" s="9" t="s">
        <v>856</v>
      </c>
      <c r="B58" s="10">
        <v>0.1</v>
      </c>
      <c r="C58" s="10">
        <v>54.6</v>
      </c>
      <c r="D58" s="10">
        <v>44.2</v>
      </c>
      <c r="E58" s="10">
        <v>56.2</v>
      </c>
      <c r="G58" s="10">
        <v>0</v>
      </c>
      <c r="H58" s="10">
        <v>1.48</v>
      </c>
      <c r="I58" s="10">
        <v>5.84</v>
      </c>
      <c r="J58" s="10">
        <v>2.2000000000000002</v>
      </c>
      <c r="L58" s="10">
        <f t="shared" si="0"/>
        <v>54.6</v>
      </c>
      <c r="M58" s="10">
        <f t="shared" si="1"/>
        <v>1.48</v>
      </c>
      <c r="O58" s="11">
        <v>153225.17000000001</v>
      </c>
      <c r="P58" s="11">
        <v>257.14</v>
      </c>
      <c r="Q58" s="10">
        <v>4.05</v>
      </c>
      <c r="R58" s="10">
        <v>450025.22</v>
      </c>
      <c r="S58" s="10" t="s">
        <v>700</v>
      </c>
      <c r="T58" s="10">
        <v>35.479999999999997</v>
      </c>
      <c r="U58" s="10" t="s">
        <v>30</v>
      </c>
      <c r="V58" s="10">
        <v>1.3</v>
      </c>
      <c r="W58" s="10">
        <v>3.23</v>
      </c>
      <c r="X58" s="10">
        <v>1.149</v>
      </c>
      <c r="Y58" s="10">
        <v>17.489999999999998</v>
      </c>
      <c r="Z58" s="10">
        <v>6.41</v>
      </c>
      <c r="AA58" s="10">
        <v>84.89</v>
      </c>
      <c r="AB58" s="10">
        <v>36.35</v>
      </c>
      <c r="AC58" s="10">
        <v>198.16</v>
      </c>
      <c r="AD58" s="10">
        <v>47.29</v>
      </c>
      <c r="AE58" s="10">
        <v>501.9</v>
      </c>
      <c r="AF58" s="10">
        <v>113.25</v>
      </c>
      <c r="AG58" s="10">
        <v>10551.12</v>
      </c>
      <c r="AH58" s="10">
        <v>667.72</v>
      </c>
      <c r="AI58" s="10">
        <v>613.28</v>
      </c>
      <c r="AJ58" s="12">
        <f t="shared" si="3"/>
        <v>0.46735115319942983</v>
      </c>
    </row>
    <row r="59" spans="1:36">
      <c r="A59" s="9" t="s">
        <v>857</v>
      </c>
      <c r="B59" s="10">
        <v>0.1</v>
      </c>
      <c r="C59" s="10">
        <v>49.6</v>
      </c>
      <c r="D59" s="10">
        <v>44.3</v>
      </c>
      <c r="E59" s="10">
        <v>41.4</v>
      </c>
      <c r="G59" s="10">
        <v>807.01</v>
      </c>
      <c r="H59" s="10">
        <v>3.36</v>
      </c>
      <c r="I59" s="10">
        <v>24.84</v>
      </c>
      <c r="J59" s="10">
        <v>19.600000000000001</v>
      </c>
      <c r="L59" s="10">
        <f t="shared" si="0"/>
        <v>49.6</v>
      </c>
      <c r="M59" s="10">
        <f t="shared" si="1"/>
        <v>3.36</v>
      </c>
      <c r="O59" s="11">
        <v>153225.17000000001</v>
      </c>
      <c r="P59" s="11">
        <v>207</v>
      </c>
      <c r="Q59" s="10">
        <v>4.66</v>
      </c>
      <c r="R59" s="10">
        <v>458179.5</v>
      </c>
      <c r="S59" s="10" t="s">
        <v>98</v>
      </c>
      <c r="T59" s="10">
        <v>5.3</v>
      </c>
      <c r="U59" s="10">
        <v>9.2999999999999999E-2</v>
      </c>
      <c r="V59" s="10" t="s">
        <v>858</v>
      </c>
      <c r="W59" s="10">
        <v>0.95</v>
      </c>
      <c r="X59" s="10">
        <v>0.54100000000000004</v>
      </c>
      <c r="Y59" s="10">
        <v>6.22</v>
      </c>
      <c r="Z59" s="10">
        <v>2</v>
      </c>
      <c r="AA59" s="10">
        <v>28.43</v>
      </c>
      <c r="AB59" s="10">
        <v>12.9</v>
      </c>
      <c r="AC59" s="10">
        <v>73.989999999999995</v>
      </c>
      <c r="AD59" s="10">
        <v>18.829999999999998</v>
      </c>
      <c r="AE59" s="10">
        <v>210.92</v>
      </c>
      <c r="AF59" s="10">
        <v>52.2</v>
      </c>
      <c r="AG59" s="10">
        <v>8039.31</v>
      </c>
      <c r="AH59" s="10">
        <v>45.83</v>
      </c>
      <c r="AI59" s="10">
        <v>113.67</v>
      </c>
      <c r="AJ59" s="12">
        <f t="shared" si="3"/>
        <v>0.68039282629539755</v>
      </c>
    </row>
    <row r="60" spans="1:36">
      <c r="A60" s="9" t="s">
        <v>859</v>
      </c>
      <c r="B60" s="10">
        <v>265.39999999999998</v>
      </c>
      <c r="C60" s="10">
        <v>47.1</v>
      </c>
      <c r="D60" s="10">
        <v>51.6</v>
      </c>
      <c r="E60" s="10">
        <v>54</v>
      </c>
      <c r="G60" s="10">
        <v>388.33</v>
      </c>
      <c r="H60" s="10">
        <v>1.99</v>
      </c>
      <c r="I60" s="10">
        <v>9.4</v>
      </c>
      <c r="J60" s="10">
        <v>6.44</v>
      </c>
      <c r="L60" s="10">
        <f t="shared" si="0"/>
        <v>47.1</v>
      </c>
      <c r="M60" s="10">
        <f t="shared" si="1"/>
        <v>1.99</v>
      </c>
      <c r="O60" s="11">
        <v>153225.17000000001</v>
      </c>
      <c r="P60" s="11">
        <v>262.58999999999997</v>
      </c>
      <c r="Q60" s="10">
        <v>3.73</v>
      </c>
      <c r="R60" s="10">
        <v>481724</v>
      </c>
      <c r="S60" s="10" t="s">
        <v>45</v>
      </c>
      <c r="T60" s="10">
        <v>20.43</v>
      </c>
      <c r="U60" s="10" t="s">
        <v>109</v>
      </c>
      <c r="V60" s="10" t="s">
        <v>194</v>
      </c>
      <c r="W60" s="10">
        <v>2.11</v>
      </c>
      <c r="X60" s="10">
        <v>0.11</v>
      </c>
      <c r="Y60" s="10">
        <v>13.95</v>
      </c>
      <c r="Z60" s="10">
        <v>4.93</v>
      </c>
      <c r="AA60" s="10">
        <v>68.180000000000007</v>
      </c>
      <c r="AB60" s="10">
        <v>29.19</v>
      </c>
      <c r="AC60" s="10">
        <v>151.03</v>
      </c>
      <c r="AD60" s="10">
        <v>33.840000000000003</v>
      </c>
      <c r="AE60" s="10">
        <v>328.24</v>
      </c>
      <c r="AF60" s="10">
        <v>66.78</v>
      </c>
      <c r="AG60" s="10">
        <v>11951.55</v>
      </c>
      <c r="AH60" s="10">
        <v>200.43</v>
      </c>
      <c r="AI60" s="10">
        <v>382.69</v>
      </c>
      <c r="AJ60" s="12">
        <f t="shared" si="3"/>
        <v>6.1984600945724277E-2</v>
      </c>
    </row>
    <row r="61" spans="1:36">
      <c r="A61" s="9" t="s">
        <v>860</v>
      </c>
      <c r="B61" s="10">
        <v>108.6</v>
      </c>
      <c r="C61" s="10">
        <v>64.3</v>
      </c>
      <c r="D61" s="10">
        <v>65.5</v>
      </c>
      <c r="E61" s="10">
        <v>67.2</v>
      </c>
      <c r="G61" s="10">
        <v>247.68</v>
      </c>
      <c r="H61" s="10">
        <v>1.58</v>
      </c>
      <c r="I61" s="10">
        <v>7.03</v>
      </c>
      <c r="J61" s="10">
        <v>4</v>
      </c>
      <c r="L61" s="10">
        <f t="shared" si="0"/>
        <v>64.3</v>
      </c>
      <c r="M61" s="10">
        <f t="shared" si="1"/>
        <v>1.58</v>
      </c>
      <c r="O61" s="11">
        <v>153225.17000000001</v>
      </c>
      <c r="P61" s="11">
        <v>653.37</v>
      </c>
      <c r="Q61" s="10">
        <v>6.19</v>
      </c>
      <c r="R61" s="10">
        <v>457485.94</v>
      </c>
      <c r="S61" s="10" t="s">
        <v>90</v>
      </c>
      <c r="T61" s="10">
        <v>22.98</v>
      </c>
      <c r="U61" s="10" t="s">
        <v>104</v>
      </c>
      <c r="V61" s="10">
        <v>2.0499999999999998</v>
      </c>
      <c r="W61" s="10">
        <v>4.84</v>
      </c>
      <c r="X61" s="10">
        <v>2.2799999999999998</v>
      </c>
      <c r="Y61" s="10">
        <v>31.87</v>
      </c>
      <c r="Z61" s="10">
        <v>11.28</v>
      </c>
      <c r="AA61" s="10">
        <v>152.6</v>
      </c>
      <c r="AB61" s="10">
        <v>65.08</v>
      </c>
      <c r="AC61" s="10">
        <v>354.33</v>
      </c>
      <c r="AD61" s="10">
        <v>83.57</v>
      </c>
      <c r="AE61" s="10">
        <v>875.14</v>
      </c>
      <c r="AF61" s="10">
        <v>201.63</v>
      </c>
      <c r="AG61" s="10">
        <v>9338.2800000000007</v>
      </c>
      <c r="AH61" s="10">
        <v>329.91</v>
      </c>
      <c r="AI61" s="10">
        <v>478.31</v>
      </c>
      <c r="AJ61" s="12">
        <f t="shared" si="3"/>
        <v>0.56122962853867486</v>
      </c>
    </row>
    <row r="62" spans="1:36">
      <c r="A62" s="9" t="s">
        <v>861</v>
      </c>
      <c r="B62" s="10">
        <v>0.1</v>
      </c>
      <c r="C62" s="10">
        <v>52.7</v>
      </c>
      <c r="D62" s="10">
        <v>47.9</v>
      </c>
      <c r="E62" s="10">
        <v>54</v>
      </c>
      <c r="G62" s="10">
        <v>0</v>
      </c>
      <c r="H62" s="10">
        <v>0.93</v>
      </c>
      <c r="I62" s="10">
        <v>3.57</v>
      </c>
      <c r="J62" s="10">
        <v>2.73</v>
      </c>
      <c r="L62" s="10">
        <f t="shared" si="0"/>
        <v>52.7</v>
      </c>
      <c r="M62" s="10">
        <f t="shared" si="1"/>
        <v>0.93</v>
      </c>
      <c r="O62" s="11">
        <v>153225.16</v>
      </c>
      <c r="P62" s="11">
        <v>147.41999999999999</v>
      </c>
      <c r="Q62" s="10">
        <v>3.77</v>
      </c>
      <c r="R62" s="10">
        <v>457668.59</v>
      </c>
      <c r="S62" s="10" t="s">
        <v>267</v>
      </c>
      <c r="T62" s="10">
        <v>32.299999999999997</v>
      </c>
      <c r="U62" s="10" t="s">
        <v>94</v>
      </c>
      <c r="V62" s="10">
        <v>0.88</v>
      </c>
      <c r="W62" s="10">
        <v>1.65</v>
      </c>
      <c r="X62" s="10">
        <v>0.53300000000000003</v>
      </c>
      <c r="Y62" s="10">
        <v>9.89</v>
      </c>
      <c r="Z62" s="10">
        <v>3.35</v>
      </c>
      <c r="AA62" s="10">
        <v>41.14</v>
      </c>
      <c r="AB62" s="10">
        <v>16.25</v>
      </c>
      <c r="AC62" s="10">
        <v>84.02</v>
      </c>
      <c r="AD62" s="10">
        <v>20.09</v>
      </c>
      <c r="AE62" s="10">
        <v>213.15</v>
      </c>
      <c r="AF62" s="10">
        <v>47.74</v>
      </c>
      <c r="AG62" s="10">
        <v>11483.09</v>
      </c>
      <c r="AH62" s="10">
        <v>505.99</v>
      </c>
      <c r="AI62" s="10">
        <v>1059.05</v>
      </c>
      <c r="AJ62" s="12">
        <f t="shared" si="3"/>
        <v>0.40337274169442727</v>
      </c>
    </row>
    <row r="63" spans="1:36">
      <c r="A63" s="9" t="s">
        <v>862</v>
      </c>
      <c r="B63" s="10">
        <v>186.3</v>
      </c>
      <c r="C63" s="10">
        <v>65.8</v>
      </c>
      <c r="D63" s="10">
        <v>69.099999999999994</v>
      </c>
      <c r="E63" s="10">
        <v>69.3</v>
      </c>
      <c r="G63" s="10">
        <v>626.1</v>
      </c>
      <c r="H63" s="10">
        <v>4.0999999999999996</v>
      </c>
      <c r="I63" s="10">
        <v>21.57</v>
      </c>
      <c r="J63" s="10">
        <v>15.17</v>
      </c>
      <c r="L63" s="10">
        <f t="shared" si="0"/>
        <v>65.8</v>
      </c>
      <c r="M63" s="10">
        <f t="shared" si="1"/>
        <v>4.0999999999999996</v>
      </c>
      <c r="O63" s="11">
        <v>153225.17000000001</v>
      </c>
      <c r="P63" s="11">
        <v>317.29000000000002</v>
      </c>
      <c r="Q63" s="10">
        <v>5.8</v>
      </c>
      <c r="R63" s="10">
        <v>423349.34</v>
      </c>
      <c r="S63" s="10" t="s">
        <v>641</v>
      </c>
      <c r="T63" s="10">
        <v>11.97</v>
      </c>
      <c r="U63" s="10" t="s">
        <v>484</v>
      </c>
      <c r="V63" s="10" t="s">
        <v>362</v>
      </c>
      <c r="W63" s="10">
        <v>1.5</v>
      </c>
      <c r="X63" s="10">
        <v>0.69599999999999995</v>
      </c>
      <c r="Y63" s="10">
        <v>11.69</v>
      </c>
      <c r="Z63" s="10">
        <v>4.4000000000000004</v>
      </c>
      <c r="AA63" s="10">
        <v>59.78</v>
      </c>
      <c r="AB63" s="10">
        <v>25.28</v>
      </c>
      <c r="AC63" s="10">
        <v>136.83000000000001</v>
      </c>
      <c r="AD63" s="10">
        <v>31.69</v>
      </c>
      <c r="AE63" s="10">
        <v>343.86</v>
      </c>
      <c r="AF63" s="10">
        <v>81.69</v>
      </c>
      <c r="AG63" s="10">
        <v>8880.5</v>
      </c>
      <c r="AH63" s="10">
        <v>113.07</v>
      </c>
      <c r="AI63" s="10">
        <v>203.35</v>
      </c>
      <c r="AJ63" s="12">
        <f t="shared" si="3"/>
        <v>0.5081311395458542</v>
      </c>
    </row>
    <row r="64" spans="1:36">
      <c r="A64" s="9" t="s">
        <v>863</v>
      </c>
      <c r="B64" s="10">
        <v>403.8</v>
      </c>
      <c r="C64" s="10">
        <v>45.9</v>
      </c>
      <c r="D64" s="10">
        <v>53.4</v>
      </c>
      <c r="E64" s="10">
        <v>52</v>
      </c>
      <c r="G64" s="10">
        <v>300.70999999999998</v>
      </c>
      <c r="H64" s="10">
        <v>1.58</v>
      </c>
      <c r="I64" s="10">
        <v>7.48</v>
      </c>
      <c r="J64" s="10">
        <v>4.6500000000000004</v>
      </c>
      <c r="L64" s="10">
        <f t="shared" si="0"/>
        <v>45.9</v>
      </c>
      <c r="M64" s="10">
        <f t="shared" si="1"/>
        <v>1.58</v>
      </c>
      <c r="O64" s="11">
        <v>153225.16</v>
      </c>
      <c r="P64" s="11">
        <v>212.8</v>
      </c>
      <c r="Q64" s="10">
        <v>2.27</v>
      </c>
      <c r="R64" s="10">
        <v>442245.94</v>
      </c>
      <c r="S64" s="10" t="s">
        <v>106</v>
      </c>
      <c r="T64" s="10">
        <v>24.8</v>
      </c>
      <c r="U64" s="10" t="s">
        <v>229</v>
      </c>
      <c r="V64" s="10" t="s">
        <v>32</v>
      </c>
      <c r="W64" s="10">
        <v>1.7</v>
      </c>
      <c r="X64" s="10">
        <v>0.45200000000000001</v>
      </c>
      <c r="Y64" s="10">
        <v>8.57</v>
      </c>
      <c r="Z64" s="10">
        <v>2.97</v>
      </c>
      <c r="AA64" s="10">
        <v>42.37</v>
      </c>
      <c r="AB64" s="10">
        <v>17.63</v>
      </c>
      <c r="AC64" s="10">
        <v>100.34</v>
      </c>
      <c r="AD64" s="10">
        <v>24.1</v>
      </c>
      <c r="AE64" s="10">
        <v>259.70999999999998</v>
      </c>
      <c r="AF64" s="10">
        <v>58.28</v>
      </c>
      <c r="AG64" s="10">
        <v>10307.41</v>
      </c>
      <c r="AH64" s="10">
        <v>286.43</v>
      </c>
      <c r="AI64" s="10">
        <v>431.43</v>
      </c>
      <c r="AJ64" s="12">
        <f t="shared" si="3"/>
        <v>0.36202871519905377</v>
      </c>
    </row>
    <row r="65" spans="1:36">
      <c r="A65" s="9" t="s">
        <v>864</v>
      </c>
      <c r="B65" s="10">
        <v>70.7</v>
      </c>
      <c r="C65" s="10">
        <v>63.6</v>
      </c>
      <c r="D65" s="10">
        <v>63.7</v>
      </c>
      <c r="E65" s="10">
        <v>50.5</v>
      </c>
      <c r="G65" s="10">
        <v>514.4</v>
      </c>
      <c r="H65" s="10">
        <v>2.4900000000000002</v>
      </c>
      <c r="I65" s="10">
        <v>15.52</v>
      </c>
      <c r="J65" s="10">
        <v>11.55</v>
      </c>
      <c r="L65" s="10">
        <f t="shared" si="0"/>
        <v>63.6</v>
      </c>
      <c r="M65" s="10">
        <f t="shared" si="1"/>
        <v>2.4900000000000002</v>
      </c>
      <c r="O65" s="11">
        <v>153225.17000000001</v>
      </c>
      <c r="P65" s="11">
        <v>281.20999999999998</v>
      </c>
      <c r="Q65" s="10">
        <v>4.33</v>
      </c>
      <c r="R65" s="10">
        <v>451015.91</v>
      </c>
      <c r="S65" s="10" t="s">
        <v>450</v>
      </c>
      <c r="T65" s="10">
        <v>15.78</v>
      </c>
      <c r="U65" s="10" t="s">
        <v>838</v>
      </c>
      <c r="V65" s="10" t="s">
        <v>208</v>
      </c>
      <c r="W65" s="10">
        <v>1.76</v>
      </c>
      <c r="X65" s="10">
        <v>0.72299999999999998</v>
      </c>
      <c r="Y65" s="10">
        <v>10.52</v>
      </c>
      <c r="Z65" s="10">
        <v>4.21</v>
      </c>
      <c r="AA65" s="10">
        <v>59.03</v>
      </c>
      <c r="AB65" s="10">
        <v>25.75</v>
      </c>
      <c r="AC65" s="10">
        <v>139.86000000000001</v>
      </c>
      <c r="AD65" s="10">
        <v>33.51</v>
      </c>
      <c r="AE65" s="10">
        <v>353.24</v>
      </c>
      <c r="AF65" s="10">
        <v>84.53</v>
      </c>
      <c r="AG65" s="10">
        <v>9610.1200000000008</v>
      </c>
      <c r="AH65" s="10">
        <v>102.15</v>
      </c>
      <c r="AI65" s="10">
        <v>231.51</v>
      </c>
      <c r="AJ65" s="12">
        <f t="shared" si="3"/>
        <v>0.51368105557801935</v>
      </c>
    </row>
    <row r="66" spans="1:36">
      <c r="A66" s="9" t="s">
        <v>865</v>
      </c>
      <c r="B66" s="10">
        <v>73.400000000000006</v>
      </c>
      <c r="C66" s="10">
        <v>49.5</v>
      </c>
      <c r="D66" s="10">
        <v>49.9</v>
      </c>
      <c r="E66" s="10">
        <v>51</v>
      </c>
      <c r="G66" s="10">
        <v>417.47</v>
      </c>
      <c r="H66" s="10">
        <v>1.53</v>
      </c>
      <c r="I66" s="10">
        <v>9.64</v>
      </c>
      <c r="J66" s="10">
        <v>4.49</v>
      </c>
      <c r="L66" s="10">
        <f t="shared" si="0"/>
        <v>49.5</v>
      </c>
      <c r="M66" s="10">
        <f t="shared" si="1"/>
        <v>1.53</v>
      </c>
      <c r="O66" s="11">
        <v>153225.17000000001</v>
      </c>
      <c r="P66" s="11">
        <v>189.92</v>
      </c>
      <c r="Q66" s="10">
        <v>3.75</v>
      </c>
      <c r="R66" s="10">
        <v>448378.94</v>
      </c>
      <c r="S66" s="10" t="s">
        <v>264</v>
      </c>
      <c r="T66" s="10">
        <v>19.09</v>
      </c>
      <c r="U66" s="10" t="s">
        <v>45</v>
      </c>
      <c r="V66" s="10" t="s">
        <v>205</v>
      </c>
      <c r="W66" s="10">
        <v>1.35</v>
      </c>
      <c r="X66" s="10">
        <v>0.41399999999999998</v>
      </c>
      <c r="Y66" s="10">
        <v>7.76</v>
      </c>
      <c r="Z66" s="10">
        <v>2.7</v>
      </c>
      <c r="AA66" s="10">
        <v>37.93</v>
      </c>
      <c r="AB66" s="10">
        <v>16</v>
      </c>
      <c r="AC66" s="10">
        <v>87.52</v>
      </c>
      <c r="AD66" s="10">
        <v>21.28</v>
      </c>
      <c r="AE66" s="10">
        <v>226.65</v>
      </c>
      <c r="AF66" s="10">
        <v>53.56</v>
      </c>
      <c r="AG66" s="10">
        <v>9963.58</v>
      </c>
      <c r="AH66" s="10">
        <v>305.11</v>
      </c>
      <c r="AI66" s="10">
        <v>449.18</v>
      </c>
      <c r="AJ66" s="12">
        <f t="shared" si="3"/>
        <v>0.39104078145402371</v>
      </c>
    </row>
    <row r="67" spans="1:36">
      <c r="A67" s="9" t="s">
        <v>866</v>
      </c>
      <c r="B67" s="10">
        <v>1427.7</v>
      </c>
      <c r="C67" s="10">
        <v>1251</v>
      </c>
      <c r="D67" s="10">
        <v>1317.1</v>
      </c>
      <c r="E67" s="10">
        <v>1364.2</v>
      </c>
      <c r="G67" s="10">
        <v>34.11</v>
      </c>
      <c r="H67" s="10">
        <v>13.63</v>
      </c>
      <c r="I67" s="10">
        <v>12.31</v>
      </c>
      <c r="J67" s="10">
        <v>34.44</v>
      </c>
      <c r="L67" s="10">
        <f t="shared" ref="L67:L130" si="4">IF(C67&gt;=1000,B67,C67)</f>
        <v>1427.7</v>
      </c>
      <c r="M67" s="10">
        <f t="shared" ref="M67:M130" si="5">IF(C67&gt;=1000,G67,H67)</f>
        <v>34.11</v>
      </c>
      <c r="O67" s="11">
        <v>153225.17000000001</v>
      </c>
      <c r="P67" s="11">
        <v>461.29</v>
      </c>
      <c r="Q67" s="10">
        <v>22.38</v>
      </c>
      <c r="R67" s="10">
        <v>445054.59</v>
      </c>
      <c r="S67" s="10" t="s">
        <v>106</v>
      </c>
      <c r="T67" s="10">
        <v>3.9</v>
      </c>
      <c r="U67" s="10" t="s">
        <v>103</v>
      </c>
      <c r="V67" s="10" t="s">
        <v>498</v>
      </c>
      <c r="W67" s="10">
        <v>2.34</v>
      </c>
      <c r="X67" s="10">
        <v>0.23899999999999999</v>
      </c>
      <c r="Y67" s="10">
        <v>15.91</v>
      </c>
      <c r="Z67" s="10">
        <v>5.56</v>
      </c>
      <c r="AA67" s="10">
        <v>75.05</v>
      </c>
      <c r="AB67" s="10">
        <v>28.09</v>
      </c>
      <c r="AC67" s="10">
        <v>137.22</v>
      </c>
      <c r="AD67" s="10">
        <v>28.61</v>
      </c>
      <c r="AE67" s="10">
        <v>253.46</v>
      </c>
      <c r="AF67" s="10">
        <v>49.48</v>
      </c>
      <c r="AG67" s="10">
        <v>9910.7800000000007</v>
      </c>
      <c r="AH67" s="10">
        <v>67.06</v>
      </c>
      <c r="AI67" s="10">
        <v>155.46</v>
      </c>
      <c r="AJ67" s="12">
        <f t="shared" ref="AJ67:AJ81" si="6">IF(X67&gt;0,X67/SQRT(W67*Y67)/0.3271,"")</f>
        <v>0.11974967358812605</v>
      </c>
    </row>
    <row r="68" spans="1:36">
      <c r="A68" s="9" t="s">
        <v>867</v>
      </c>
      <c r="B68" s="10">
        <v>24</v>
      </c>
      <c r="C68" s="10">
        <v>120.6</v>
      </c>
      <c r="D68" s="10">
        <v>116</v>
      </c>
      <c r="E68" s="10">
        <v>123.8</v>
      </c>
      <c r="G68" s="10">
        <v>332.92</v>
      </c>
      <c r="H68" s="10">
        <v>3.63</v>
      </c>
      <c r="I68" s="10">
        <v>16.57</v>
      </c>
      <c r="J68" s="10">
        <v>10.66</v>
      </c>
      <c r="L68" s="10">
        <f t="shared" si="4"/>
        <v>120.6</v>
      </c>
      <c r="M68" s="10">
        <f t="shared" si="5"/>
        <v>3.63</v>
      </c>
      <c r="O68" s="11">
        <v>153225.16</v>
      </c>
      <c r="P68" s="11">
        <v>182.04</v>
      </c>
      <c r="Q68" s="10">
        <v>2.96</v>
      </c>
      <c r="R68" s="10">
        <v>452013.41</v>
      </c>
      <c r="S68" s="10" t="s">
        <v>130</v>
      </c>
      <c r="T68" s="10">
        <v>7.55</v>
      </c>
      <c r="U68" s="10" t="s">
        <v>171</v>
      </c>
      <c r="V68" s="10" t="s">
        <v>176</v>
      </c>
      <c r="W68" s="10">
        <v>1.25</v>
      </c>
      <c r="X68" s="10">
        <v>0.26800000000000002</v>
      </c>
      <c r="Y68" s="10">
        <v>7.21</v>
      </c>
      <c r="Z68" s="10">
        <v>2.5099999999999998</v>
      </c>
      <c r="AA68" s="10">
        <v>33.17</v>
      </c>
      <c r="AB68" s="10">
        <v>14.22</v>
      </c>
      <c r="AC68" s="10">
        <v>74.64</v>
      </c>
      <c r="AD68" s="10">
        <v>17.09</v>
      </c>
      <c r="AE68" s="10">
        <v>178.07</v>
      </c>
      <c r="AF68" s="10">
        <v>38.200000000000003</v>
      </c>
      <c r="AG68" s="10">
        <v>10276.17</v>
      </c>
      <c r="AH68" s="10">
        <v>111.14</v>
      </c>
      <c r="AI68" s="10">
        <v>181.67</v>
      </c>
      <c r="AJ68" s="12">
        <f t="shared" si="6"/>
        <v>0.27291764244422739</v>
      </c>
    </row>
    <row r="69" spans="1:36">
      <c r="A69" s="9" t="s">
        <v>868</v>
      </c>
      <c r="B69" s="10">
        <v>257.39999999999998</v>
      </c>
      <c r="C69" s="10">
        <v>51.5</v>
      </c>
      <c r="D69" s="10">
        <v>56</v>
      </c>
      <c r="E69" s="10">
        <v>48.4</v>
      </c>
      <c r="G69" s="10">
        <v>273.05</v>
      </c>
      <c r="H69" s="10">
        <v>1.46</v>
      </c>
      <c r="I69" s="10">
        <v>6.91</v>
      </c>
      <c r="J69" s="10">
        <v>5.13</v>
      </c>
      <c r="L69" s="10">
        <f t="shared" si="4"/>
        <v>51.5</v>
      </c>
      <c r="M69" s="10">
        <f t="shared" si="5"/>
        <v>1.46</v>
      </c>
      <c r="O69" s="11">
        <v>153225.16</v>
      </c>
      <c r="P69" s="11">
        <v>375.9</v>
      </c>
      <c r="Q69" s="10">
        <v>3.87</v>
      </c>
      <c r="R69" s="10">
        <v>447143.19</v>
      </c>
      <c r="S69" s="10" t="s">
        <v>193</v>
      </c>
      <c r="T69" s="10">
        <v>28.83</v>
      </c>
      <c r="U69" s="10" t="s">
        <v>297</v>
      </c>
      <c r="V69" s="10" t="s">
        <v>535</v>
      </c>
      <c r="W69" s="10">
        <v>2.42</v>
      </c>
      <c r="X69" s="10">
        <v>0.90300000000000002</v>
      </c>
      <c r="Y69" s="10">
        <v>19.34</v>
      </c>
      <c r="Z69" s="10">
        <v>7.31</v>
      </c>
      <c r="AA69" s="10">
        <v>101.63</v>
      </c>
      <c r="AB69" s="10">
        <v>43.49</v>
      </c>
      <c r="AC69" s="10">
        <v>233.99</v>
      </c>
      <c r="AD69" s="10">
        <v>54.22</v>
      </c>
      <c r="AE69" s="10">
        <v>548.23</v>
      </c>
      <c r="AF69" s="10">
        <v>117.44</v>
      </c>
      <c r="AG69" s="10">
        <v>10096.93</v>
      </c>
      <c r="AH69" s="10">
        <v>244.47</v>
      </c>
      <c r="AI69" s="10">
        <v>455.93</v>
      </c>
      <c r="AJ69" s="12">
        <f t="shared" si="6"/>
        <v>0.40352578247550885</v>
      </c>
    </row>
    <row r="70" spans="1:36">
      <c r="A70" s="9" t="s">
        <v>869</v>
      </c>
      <c r="B70" s="10">
        <v>251</v>
      </c>
      <c r="C70" s="10">
        <v>61.6</v>
      </c>
      <c r="D70" s="10">
        <v>66.599999999999994</v>
      </c>
      <c r="E70" s="10">
        <v>70</v>
      </c>
      <c r="G70" s="10">
        <v>417.51</v>
      </c>
      <c r="H70" s="10">
        <v>2.34</v>
      </c>
      <c r="I70" s="10">
        <v>13.14</v>
      </c>
      <c r="J70" s="10">
        <v>6.81</v>
      </c>
      <c r="L70" s="10">
        <f t="shared" si="4"/>
        <v>61.6</v>
      </c>
      <c r="M70" s="10">
        <f t="shared" si="5"/>
        <v>2.34</v>
      </c>
      <c r="O70" s="11">
        <v>153225.17000000001</v>
      </c>
      <c r="P70" s="11">
        <v>371.38</v>
      </c>
      <c r="Q70" s="10">
        <v>11.99</v>
      </c>
      <c r="R70" s="10">
        <v>453312.44</v>
      </c>
      <c r="S70" s="10" t="s">
        <v>231</v>
      </c>
      <c r="T70" s="10">
        <v>11.88</v>
      </c>
      <c r="U70" s="10" t="s">
        <v>45</v>
      </c>
      <c r="V70" s="10" t="s">
        <v>329</v>
      </c>
      <c r="W70" s="10">
        <v>2.5299999999999998</v>
      </c>
      <c r="X70" s="10">
        <v>0.53300000000000003</v>
      </c>
      <c r="Y70" s="10">
        <v>16.73</v>
      </c>
      <c r="Z70" s="10">
        <v>6.03</v>
      </c>
      <c r="AA70" s="10">
        <v>78.63</v>
      </c>
      <c r="AB70" s="10">
        <v>31.21</v>
      </c>
      <c r="AC70" s="10">
        <v>159.55000000000001</v>
      </c>
      <c r="AD70" s="10">
        <v>33.799999999999997</v>
      </c>
      <c r="AE70" s="10">
        <v>331.23</v>
      </c>
      <c r="AF70" s="10">
        <v>68.02</v>
      </c>
      <c r="AG70" s="10">
        <v>9616.73</v>
      </c>
      <c r="AH70" s="10">
        <v>168.5</v>
      </c>
      <c r="AI70" s="10">
        <v>239.9</v>
      </c>
      <c r="AJ70" s="12">
        <f t="shared" si="6"/>
        <v>0.25046003321066668</v>
      </c>
    </row>
    <row r="71" spans="1:36">
      <c r="A71" s="9" t="s">
        <v>870</v>
      </c>
      <c r="B71" s="10">
        <v>637.6</v>
      </c>
      <c r="C71" s="10">
        <v>514.70000000000005</v>
      </c>
      <c r="D71" s="10">
        <v>537.6</v>
      </c>
      <c r="E71" s="10">
        <v>551.4</v>
      </c>
      <c r="G71" s="10">
        <v>48.55</v>
      </c>
      <c r="H71" s="10">
        <v>5.99</v>
      </c>
      <c r="I71" s="10">
        <v>8.77</v>
      </c>
      <c r="J71" s="10">
        <v>11.61</v>
      </c>
      <c r="L71" s="10">
        <f t="shared" si="4"/>
        <v>514.70000000000005</v>
      </c>
      <c r="M71" s="10">
        <f t="shared" si="5"/>
        <v>5.99</v>
      </c>
      <c r="O71" s="11">
        <v>153225.17000000001</v>
      </c>
      <c r="P71" s="11">
        <v>329.93</v>
      </c>
      <c r="Q71" s="10">
        <v>6.01</v>
      </c>
      <c r="R71" s="10">
        <v>453628.75</v>
      </c>
      <c r="S71" s="10" t="s">
        <v>267</v>
      </c>
      <c r="T71" s="10">
        <v>24.45</v>
      </c>
      <c r="U71" s="10" t="s">
        <v>298</v>
      </c>
      <c r="V71" s="10">
        <v>1.1599999999999999</v>
      </c>
      <c r="W71" s="10">
        <v>2.57</v>
      </c>
      <c r="X71" s="10">
        <v>0.71399999999999997</v>
      </c>
      <c r="Y71" s="10">
        <v>18.72</v>
      </c>
      <c r="Z71" s="10">
        <v>7.64</v>
      </c>
      <c r="AA71" s="10">
        <v>103.9</v>
      </c>
      <c r="AB71" s="10">
        <v>43.96</v>
      </c>
      <c r="AC71" s="10">
        <v>239.16</v>
      </c>
      <c r="AD71" s="10">
        <v>57.09</v>
      </c>
      <c r="AE71" s="10">
        <v>583.83000000000004</v>
      </c>
      <c r="AF71" s="10">
        <v>128.28</v>
      </c>
      <c r="AG71" s="10">
        <v>11199.94</v>
      </c>
      <c r="AH71" s="10">
        <v>342.91</v>
      </c>
      <c r="AI71" s="10">
        <v>521.41</v>
      </c>
      <c r="AJ71" s="12">
        <f t="shared" si="6"/>
        <v>0.31470104409096489</v>
      </c>
    </row>
    <row r="72" spans="1:36">
      <c r="A72" s="9" t="s">
        <v>871</v>
      </c>
      <c r="B72" s="10">
        <v>0.1</v>
      </c>
      <c r="C72" s="10">
        <v>51.9</v>
      </c>
      <c r="D72" s="10">
        <v>50.1</v>
      </c>
      <c r="E72" s="10">
        <v>55.8</v>
      </c>
      <c r="G72" s="10">
        <v>285.45999999999998</v>
      </c>
      <c r="H72" s="10">
        <v>1.4</v>
      </c>
      <c r="I72" s="10">
        <v>6.94</v>
      </c>
      <c r="J72" s="10">
        <v>5.16</v>
      </c>
      <c r="L72" s="10">
        <f t="shared" si="4"/>
        <v>51.9</v>
      </c>
      <c r="M72" s="10">
        <f t="shared" si="5"/>
        <v>1.4</v>
      </c>
      <c r="O72" s="11">
        <v>153225.17000000001</v>
      </c>
      <c r="P72" s="11">
        <v>390.46</v>
      </c>
      <c r="Q72" s="10">
        <v>2.82</v>
      </c>
      <c r="R72" s="10">
        <v>450837.34</v>
      </c>
      <c r="S72" s="10" t="s">
        <v>154</v>
      </c>
      <c r="T72" s="10">
        <v>26.39</v>
      </c>
      <c r="U72" s="10" t="s">
        <v>117</v>
      </c>
      <c r="V72" s="10" t="s">
        <v>535</v>
      </c>
      <c r="W72" s="10">
        <v>1.89</v>
      </c>
      <c r="X72" s="10">
        <v>0.5</v>
      </c>
      <c r="Y72" s="10">
        <v>13.88</v>
      </c>
      <c r="Z72" s="10">
        <v>5.42</v>
      </c>
      <c r="AA72" s="10">
        <v>79.180000000000007</v>
      </c>
      <c r="AB72" s="10">
        <v>34.44</v>
      </c>
      <c r="AC72" s="10">
        <v>188.54</v>
      </c>
      <c r="AD72" s="10">
        <v>44.67</v>
      </c>
      <c r="AE72" s="10">
        <v>457.24</v>
      </c>
      <c r="AF72" s="10">
        <v>101.93</v>
      </c>
      <c r="AG72" s="10">
        <v>10646.18</v>
      </c>
      <c r="AH72" s="10">
        <v>225.43</v>
      </c>
      <c r="AI72" s="10">
        <v>495.08</v>
      </c>
      <c r="AJ72" s="12">
        <f t="shared" si="6"/>
        <v>0.29844466858762414</v>
      </c>
    </row>
    <row r="73" spans="1:36">
      <c r="A73" s="9" t="s">
        <v>872</v>
      </c>
      <c r="B73" s="10">
        <v>340.2</v>
      </c>
      <c r="C73" s="10">
        <v>47.5</v>
      </c>
      <c r="D73" s="10">
        <v>53.7</v>
      </c>
      <c r="E73" s="10">
        <v>47.2</v>
      </c>
      <c r="G73" s="10">
        <v>285.63</v>
      </c>
      <c r="H73" s="10">
        <v>1.72</v>
      </c>
      <c r="I73" s="10">
        <v>6.98</v>
      </c>
      <c r="J73" s="10">
        <v>3.74</v>
      </c>
      <c r="L73" s="10">
        <f t="shared" si="4"/>
        <v>47.5</v>
      </c>
      <c r="M73" s="10">
        <f t="shared" si="5"/>
        <v>1.72</v>
      </c>
      <c r="O73" s="11">
        <v>153225.17000000001</v>
      </c>
      <c r="P73" s="11">
        <v>227.79</v>
      </c>
      <c r="Q73" s="10">
        <v>10.61</v>
      </c>
      <c r="R73" s="10">
        <v>465513.53</v>
      </c>
      <c r="S73" s="10" t="s">
        <v>83</v>
      </c>
      <c r="T73" s="10">
        <v>14.45</v>
      </c>
      <c r="U73" s="10">
        <v>0.253</v>
      </c>
      <c r="V73" s="10">
        <v>3.98</v>
      </c>
      <c r="W73" s="10">
        <v>7.64</v>
      </c>
      <c r="X73" s="10">
        <v>0.80600000000000005</v>
      </c>
      <c r="Y73" s="10">
        <v>32.619999999999997</v>
      </c>
      <c r="Z73" s="10">
        <v>10.029999999999999</v>
      </c>
      <c r="AA73" s="10">
        <v>116.77</v>
      </c>
      <c r="AB73" s="10">
        <v>41.44</v>
      </c>
      <c r="AC73" s="10">
        <v>189.42</v>
      </c>
      <c r="AD73" s="10">
        <v>36.67</v>
      </c>
      <c r="AE73" s="10">
        <v>322.88</v>
      </c>
      <c r="AF73" s="10">
        <v>60.33</v>
      </c>
      <c r="AG73" s="10">
        <v>11352.42</v>
      </c>
      <c r="AH73" s="10">
        <v>334.84</v>
      </c>
      <c r="AI73" s="10">
        <v>419.76</v>
      </c>
      <c r="AJ73" s="12">
        <f t="shared" si="6"/>
        <v>0.15608667887538252</v>
      </c>
    </row>
    <row r="74" spans="1:36">
      <c r="A74" s="9" t="s">
        <v>873</v>
      </c>
      <c r="B74" s="10">
        <v>207</v>
      </c>
      <c r="C74" s="10">
        <v>51.2</v>
      </c>
      <c r="D74" s="10">
        <v>54.6</v>
      </c>
      <c r="E74" s="10">
        <v>56.8</v>
      </c>
      <c r="G74" s="10">
        <v>223.54</v>
      </c>
      <c r="H74" s="10">
        <v>1.24</v>
      </c>
      <c r="I74" s="10">
        <v>5.36</v>
      </c>
      <c r="J74" s="10">
        <v>3.8</v>
      </c>
      <c r="L74" s="10">
        <f t="shared" si="4"/>
        <v>51.2</v>
      </c>
      <c r="M74" s="10">
        <f t="shared" si="5"/>
        <v>1.24</v>
      </c>
      <c r="O74" s="11">
        <v>153225.16</v>
      </c>
      <c r="P74" s="11">
        <v>228.35</v>
      </c>
      <c r="Q74" s="10">
        <v>3.27</v>
      </c>
      <c r="R74" s="10">
        <v>452954.06</v>
      </c>
      <c r="S74" s="10" t="s">
        <v>297</v>
      </c>
      <c r="T74" s="10">
        <v>32.54</v>
      </c>
      <c r="U74" s="10" t="s">
        <v>87</v>
      </c>
      <c r="V74" s="10" t="s">
        <v>152</v>
      </c>
      <c r="W74" s="10">
        <v>1.61</v>
      </c>
      <c r="X74" s="10">
        <v>0.59699999999999998</v>
      </c>
      <c r="Y74" s="10">
        <v>12.13</v>
      </c>
      <c r="Z74" s="10">
        <v>4.91</v>
      </c>
      <c r="AA74" s="10">
        <v>73.52</v>
      </c>
      <c r="AB74" s="10">
        <v>33.69</v>
      </c>
      <c r="AC74" s="10">
        <v>199.36</v>
      </c>
      <c r="AD74" s="10">
        <v>49.42</v>
      </c>
      <c r="AE74" s="10">
        <v>548.82000000000005</v>
      </c>
      <c r="AF74" s="10">
        <v>128.02000000000001</v>
      </c>
      <c r="AG74" s="10">
        <v>10555.42</v>
      </c>
      <c r="AH74" s="10">
        <v>301.82</v>
      </c>
      <c r="AI74" s="10">
        <v>601.80999999999995</v>
      </c>
      <c r="AJ74" s="12">
        <f t="shared" si="6"/>
        <v>0.41300037743806528</v>
      </c>
    </row>
    <row r="75" spans="1:36">
      <c r="A75" s="9" t="s">
        <v>874</v>
      </c>
      <c r="B75" s="10">
        <v>0.1</v>
      </c>
      <c r="C75" s="10">
        <v>52.6</v>
      </c>
      <c r="D75" s="10">
        <v>51.5</v>
      </c>
      <c r="E75" s="10">
        <v>58</v>
      </c>
      <c r="G75" s="10">
        <v>137.44</v>
      </c>
      <c r="H75" s="10">
        <v>0.87</v>
      </c>
      <c r="I75" s="10">
        <v>2.86</v>
      </c>
      <c r="J75" s="10">
        <v>2.68</v>
      </c>
      <c r="L75" s="10">
        <f t="shared" si="4"/>
        <v>52.6</v>
      </c>
      <c r="M75" s="10">
        <f t="shared" si="5"/>
        <v>0.87</v>
      </c>
      <c r="O75" s="11">
        <v>153225.17000000001</v>
      </c>
      <c r="P75" s="11">
        <v>565.45000000000005</v>
      </c>
      <c r="Q75" s="10">
        <v>2.63</v>
      </c>
      <c r="R75" s="10">
        <v>461015.31</v>
      </c>
      <c r="S75" s="10" t="s">
        <v>9</v>
      </c>
      <c r="T75" s="10">
        <v>15.56</v>
      </c>
      <c r="U75" s="10" t="s">
        <v>438</v>
      </c>
      <c r="V75" s="10">
        <v>1.76</v>
      </c>
      <c r="W75" s="10">
        <v>4.05</v>
      </c>
      <c r="X75" s="10">
        <v>1.19</v>
      </c>
      <c r="Y75" s="10">
        <v>25.27</v>
      </c>
      <c r="Z75" s="10">
        <v>8.89</v>
      </c>
      <c r="AA75" s="10">
        <v>110.01</v>
      </c>
      <c r="AB75" s="10">
        <v>41.17</v>
      </c>
      <c r="AC75" s="10">
        <v>201.33</v>
      </c>
      <c r="AD75" s="10">
        <v>45.28</v>
      </c>
      <c r="AE75" s="10">
        <v>469.29</v>
      </c>
      <c r="AF75" s="10">
        <v>99.81</v>
      </c>
      <c r="AG75" s="10">
        <v>10313.41</v>
      </c>
      <c r="AH75" s="10">
        <v>513.94000000000005</v>
      </c>
      <c r="AI75" s="10">
        <v>1260.54</v>
      </c>
      <c r="AJ75" s="12">
        <f t="shared" si="6"/>
        <v>0.35961374657925477</v>
      </c>
    </row>
    <row r="76" spans="1:36">
      <c r="A76" s="9" t="s">
        <v>875</v>
      </c>
      <c r="B76" s="10">
        <v>163.6</v>
      </c>
      <c r="C76" s="10">
        <v>47.9</v>
      </c>
      <c r="D76" s="10">
        <v>50.2</v>
      </c>
      <c r="E76" s="10">
        <v>43.6</v>
      </c>
      <c r="G76" s="10">
        <v>917.62</v>
      </c>
      <c r="H76" s="10">
        <v>3.42</v>
      </c>
      <c r="I76" s="10">
        <v>25.75</v>
      </c>
      <c r="J76" s="10">
        <v>10.76</v>
      </c>
      <c r="L76" s="10">
        <f t="shared" si="4"/>
        <v>47.9</v>
      </c>
      <c r="M76" s="10">
        <f t="shared" si="5"/>
        <v>3.42</v>
      </c>
      <c r="O76" s="11">
        <v>153225.16</v>
      </c>
      <c r="P76" s="11">
        <v>165.57</v>
      </c>
      <c r="Q76" s="10">
        <v>3.51</v>
      </c>
      <c r="R76" s="10">
        <v>456109.66</v>
      </c>
      <c r="S76" s="10" t="s">
        <v>288</v>
      </c>
      <c r="T76" s="10">
        <v>35.93</v>
      </c>
      <c r="U76" s="10" t="s">
        <v>221</v>
      </c>
      <c r="V76" s="10" t="s">
        <v>380</v>
      </c>
      <c r="W76" s="10">
        <v>1.75</v>
      </c>
      <c r="X76" s="10">
        <v>0.58299999999999996</v>
      </c>
      <c r="Y76" s="10">
        <v>9.44</v>
      </c>
      <c r="Z76" s="10">
        <v>3.3</v>
      </c>
      <c r="AA76" s="10">
        <v>40.75</v>
      </c>
      <c r="AB76" s="10">
        <v>16.440000000000001</v>
      </c>
      <c r="AC76" s="10">
        <v>83.17</v>
      </c>
      <c r="AD76" s="10">
        <v>18.23</v>
      </c>
      <c r="AE76" s="10">
        <v>182.22</v>
      </c>
      <c r="AF76" s="10">
        <v>38.74</v>
      </c>
      <c r="AG76" s="10">
        <v>9609.06</v>
      </c>
      <c r="AH76" s="10">
        <v>91.49</v>
      </c>
      <c r="AI76" s="10">
        <v>114.42</v>
      </c>
      <c r="AJ76" s="12">
        <f t="shared" si="6"/>
        <v>0.43851352132510951</v>
      </c>
    </row>
    <row r="77" spans="1:36">
      <c r="A77" s="9" t="s">
        <v>876</v>
      </c>
      <c r="B77" s="10">
        <v>236.8</v>
      </c>
      <c r="C77" s="10">
        <v>85.3</v>
      </c>
      <c r="D77" s="10">
        <v>90.7</v>
      </c>
      <c r="E77" s="10">
        <v>109.7</v>
      </c>
      <c r="G77" s="10">
        <v>448.26</v>
      </c>
      <c r="H77" s="10">
        <v>4.26</v>
      </c>
      <c r="I77" s="10">
        <v>18.989999999999998</v>
      </c>
      <c r="J77" s="10">
        <v>16.309999999999999</v>
      </c>
      <c r="L77" s="10">
        <f t="shared" si="4"/>
        <v>85.3</v>
      </c>
      <c r="M77" s="10">
        <f t="shared" si="5"/>
        <v>4.26</v>
      </c>
      <c r="O77" s="11">
        <v>153225.16</v>
      </c>
      <c r="P77" s="11">
        <v>404.3</v>
      </c>
      <c r="Q77" s="10">
        <v>5.05</v>
      </c>
      <c r="R77" s="10">
        <v>461643.97</v>
      </c>
      <c r="S77" s="10" t="s">
        <v>677</v>
      </c>
      <c r="T77" s="10">
        <v>12.95</v>
      </c>
      <c r="U77" s="10" t="s">
        <v>171</v>
      </c>
      <c r="V77" s="10" t="s">
        <v>827</v>
      </c>
      <c r="W77" s="10">
        <v>1.65</v>
      </c>
      <c r="X77" s="10">
        <v>0.58599999999999997</v>
      </c>
      <c r="Y77" s="10">
        <v>10.9</v>
      </c>
      <c r="Z77" s="10">
        <v>4.2</v>
      </c>
      <c r="AA77" s="10">
        <v>60.32</v>
      </c>
      <c r="AB77" s="10">
        <v>26.46</v>
      </c>
      <c r="AC77" s="10">
        <v>149.53</v>
      </c>
      <c r="AD77" s="10">
        <v>36.06</v>
      </c>
      <c r="AE77" s="10">
        <v>383.09</v>
      </c>
      <c r="AF77" s="10">
        <v>87.05</v>
      </c>
      <c r="AG77" s="10">
        <v>10298.67</v>
      </c>
      <c r="AH77" s="10">
        <v>117.58</v>
      </c>
      <c r="AI77" s="10">
        <v>262.88</v>
      </c>
      <c r="AJ77" s="12">
        <f t="shared" si="6"/>
        <v>0.42243690376387238</v>
      </c>
    </row>
    <row r="78" spans="1:36">
      <c r="A78" s="9" t="s">
        <v>877</v>
      </c>
      <c r="B78" s="10">
        <v>500.7</v>
      </c>
      <c r="C78" s="10">
        <v>518.29999999999995</v>
      </c>
      <c r="D78" s="10">
        <v>514.9</v>
      </c>
      <c r="E78" s="10">
        <v>515.1</v>
      </c>
      <c r="G78" s="10">
        <v>34.51</v>
      </c>
      <c r="H78" s="10">
        <v>4.59</v>
      </c>
      <c r="I78" s="10">
        <v>5.86</v>
      </c>
      <c r="J78" s="10">
        <v>15.13</v>
      </c>
      <c r="L78" s="10">
        <f t="shared" si="4"/>
        <v>518.29999999999995</v>
      </c>
      <c r="M78" s="10">
        <f t="shared" si="5"/>
        <v>4.59</v>
      </c>
      <c r="O78" s="11">
        <v>153225.16</v>
      </c>
      <c r="P78" s="11">
        <v>114.64</v>
      </c>
      <c r="Q78" s="10">
        <v>5.84</v>
      </c>
      <c r="R78" s="10">
        <v>465512.22</v>
      </c>
      <c r="S78" s="10" t="s">
        <v>548</v>
      </c>
      <c r="T78" s="10">
        <v>9.02</v>
      </c>
      <c r="U78" s="10" t="s">
        <v>159</v>
      </c>
      <c r="V78" s="10" t="s">
        <v>239</v>
      </c>
      <c r="W78" s="10">
        <v>1.1499999999999999</v>
      </c>
      <c r="X78" s="10">
        <v>0.16500000000000001</v>
      </c>
      <c r="Y78" s="10">
        <v>6.11</v>
      </c>
      <c r="Z78" s="10">
        <v>2.0699999999999998</v>
      </c>
      <c r="AA78" s="10">
        <v>25.43</v>
      </c>
      <c r="AB78" s="10">
        <v>9.69</v>
      </c>
      <c r="AC78" s="10">
        <v>47.32</v>
      </c>
      <c r="AD78" s="10">
        <v>10.42</v>
      </c>
      <c r="AE78" s="10">
        <v>101.26</v>
      </c>
      <c r="AF78" s="10">
        <v>20.61</v>
      </c>
      <c r="AG78" s="10">
        <v>10677.93</v>
      </c>
      <c r="AH78" s="10">
        <v>130.9</v>
      </c>
      <c r="AI78" s="10">
        <v>752.49</v>
      </c>
      <c r="AJ78" s="12">
        <f t="shared" si="6"/>
        <v>0.19029784700687577</v>
      </c>
    </row>
    <row r="79" spans="1:36">
      <c r="A79" s="9" t="s">
        <v>878</v>
      </c>
      <c r="B79" s="10">
        <v>326.3</v>
      </c>
      <c r="C79" s="10">
        <v>18.899999999999999</v>
      </c>
      <c r="D79" s="10">
        <v>21.5</v>
      </c>
      <c r="E79" s="10">
        <v>19.5</v>
      </c>
      <c r="G79" s="10">
        <v>438.31</v>
      </c>
      <c r="H79" s="10">
        <v>0.84</v>
      </c>
      <c r="I79" s="10">
        <v>4.62</v>
      </c>
      <c r="J79" s="10">
        <v>1.83</v>
      </c>
      <c r="L79" s="10">
        <f t="shared" si="4"/>
        <v>18.899999999999999</v>
      </c>
      <c r="M79" s="10">
        <f t="shared" si="5"/>
        <v>0.84</v>
      </c>
      <c r="O79" s="11">
        <v>153225.16</v>
      </c>
      <c r="P79" s="11">
        <v>84.2</v>
      </c>
      <c r="Q79" s="10">
        <v>1.93</v>
      </c>
      <c r="R79" s="10">
        <v>466824.06</v>
      </c>
      <c r="S79" s="10" t="s">
        <v>390</v>
      </c>
      <c r="T79" s="10">
        <v>24.61</v>
      </c>
      <c r="U79" s="10" t="s">
        <v>262</v>
      </c>
      <c r="V79" s="10" t="s">
        <v>879</v>
      </c>
      <c r="W79" s="10">
        <v>1.68</v>
      </c>
      <c r="X79" s="10">
        <v>0.51200000000000001</v>
      </c>
      <c r="Y79" s="10">
        <v>7.55</v>
      </c>
      <c r="Z79" s="10">
        <v>1.9</v>
      </c>
      <c r="AA79" s="10">
        <v>21.08</v>
      </c>
      <c r="AB79" s="10">
        <v>7.33</v>
      </c>
      <c r="AC79" s="10">
        <v>36.76</v>
      </c>
      <c r="AD79" s="10">
        <v>8.25</v>
      </c>
      <c r="AE79" s="10">
        <v>83.95</v>
      </c>
      <c r="AF79" s="10">
        <v>18.850000000000001</v>
      </c>
      <c r="AG79" s="10">
        <v>11245.6</v>
      </c>
      <c r="AH79" s="10">
        <v>578.97</v>
      </c>
      <c r="AI79" s="10">
        <v>714.83</v>
      </c>
      <c r="AJ79" s="12">
        <f t="shared" si="6"/>
        <v>0.43950244978599129</v>
      </c>
    </row>
    <row r="80" spans="1:36">
      <c r="A80" s="9" t="s">
        <v>880</v>
      </c>
      <c r="B80" s="10">
        <v>241</v>
      </c>
      <c r="C80" s="10">
        <v>73.2</v>
      </c>
      <c r="D80" s="10">
        <v>78.400000000000006</v>
      </c>
      <c r="E80" s="10">
        <v>79</v>
      </c>
      <c r="G80" s="10">
        <v>304.42</v>
      </c>
      <c r="H80" s="10">
        <v>2.36</v>
      </c>
      <c r="I80" s="10">
        <v>10.71</v>
      </c>
      <c r="J80" s="10">
        <v>8.6300000000000008</v>
      </c>
      <c r="L80" s="10">
        <f t="shared" si="4"/>
        <v>73.2</v>
      </c>
      <c r="M80" s="10">
        <f t="shared" si="5"/>
        <v>2.36</v>
      </c>
      <c r="O80" s="11">
        <v>153225.17000000001</v>
      </c>
      <c r="P80" s="11">
        <v>228.52</v>
      </c>
      <c r="Q80" s="10">
        <v>3.41</v>
      </c>
      <c r="R80" s="10">
        <v>456695.03</v>
      </c>
      <c r="S80" s="10" t="s">
        <v>274</v>
      </c>
      <c r="T80" s="10">
        <v>16.87</v>
      </c>
      <c r="U80" s="10" t="s">
        <v>171</v>
      </c>
      <c r="V80" s="10" t="s">
        <v>210</v>
      </c>
      <c r="W80" s="10">
        <v>0.97</v>
      </c>
      <c r="X80" s="10">
        <v>0.436</v>
      </c>
      <c r="Y80" s="10">
        <v>7.11</v>
      </c>
      <c r="Z80" s="10">
        <v>2.99</v>
      </c>
      <c r="AA80" s="10">
        <v>39.19</v>
      </c>
      <c r="AB80" s="10">
        <v>16.75</v>
      </c>
      <c r="AC80" s="10">
        <v>91.36</v>
      </c>
      <c r="AD80" s="10">
        <v>21.8</v>
      </c>
      <c r="AE80" s="10">
        <v>236.16</v>
      </c>
      <c r="AF80" s="10">
        <v>56.17</v>
      </c>
      <c r="AG80" s="10">
        <v>11088.2</v>
      </c>
      <c r="AH80" s="10">
        <v>173.71</v>
      </c>
      <c r="AI80" s="10">
        <v>372.5</v>
      </c>
      <c r="AJ80" s="12">
        <f t="shared" si="6"/>
        <v>0.50755753280398808</v>
      </c>
    </row>
    <row r="81" spans="1:36">
      <c r="A81" s="9" t="s">
        <v>881</v>
      </c>
      <c r="B81" s="10">
        <v>285.3</v>
      </c>
      <c r="C81" s="10">
        <v>47.8</v>
      </c>
      <c r="D81" s="10">
        <v>52.7</v>
      </c>
      <c r="E81" s="10">
        <v>46.3</v>
      </c>
      <c r="G81" s="10">
        <v>361.16</v>
      </c>
      <c r="H81" s="10">
        <v>1.64</v>
      </c>
      <c r="I81" s="10">
        <v>8.93</v>
      </c>
      <c r="J81" s="10">
        <v>4.93</v>
      </c>
      <c r="L81" s="10">
        <f t="shared" si="4"/>
        <v>47.8</v>
      </c>
      <c r="M81" s="10">
        <f t="shared" si="5"/>
        <v>1.64</v>
      </c>
      <c r="O81" s="11">
        <v>153225.17000000001</v>
      </c>
      <c r="P81" s="11">
        <v>351.04</v>
      </c>
      <c r="Q81" s="10">
        <v>8.36</v>
      </c>
      <c r="R81" s="10">
        <v>451758.38</v>
      </c>
      <c r="S81" s="10" t="s">
        <v>357</v>
      </c>
      <c r="T81" s="10">
        <v>16.579999999999998</v>
      </c>
      <c r="U81" s="10" t="s">
        <v>297</v>
      </c>
      <c r="V81" s="10">
        <v>1.2</v>
      </c>
      <c r="W81" s="10">
        <v>3.05</v>
      </c>
      <c r="X81" s="10">
        <v>0.71299999999999997</v>
      </c>
      <c r="Y81" s="10">
        <v>18.25</v>
      </c>
      <c r="Z81" s="10">
        <v>6.76</v>
      </c>
      <c r="AA81" s="10">
        <v>87.48</v>
      </c>
      <c r="AB81" s="10">
        <v>35.85</v>
      </c>
      <c r="AC81" s="10">
        <v>186.9</v>
      </c>
      <c r="AD81" s="10">
        <v>42.51</v>
      </c>
      <c r="AE81" s="10">
        <v>410.36</v>
      </c>
      <c r="AF81" s="10">
        <v>88.36</v>
      </c>
      <c r="AG81" s="10">
        <v>9087.77</v>
      </c>
      <c r="AH81" s="10">
        <v>233.35</v>
      </c>
      <c r="AI81" s="10">
        <v>347.11</v>
      </c>
      <c r="AJ81" s="12">
        <f t="shared" si="6"/>
        <v>0.29216462554925704</v>
      </c>
    </row>
    <row r="82" spans="1:36">
      <c r="A82" s="9" t="s">
        <v>882</v>
      </c>
      <c r="B82" s="10">
        <v>688</v>
      </c>
      <c r="C82" s="10">
        <v>756.7</v>
      </c>
      <c r="D82" s="10">
        <v>739.1</v>
      </c>
      <c r="E82" s="10">
        <v>756.4</v>
      </c>
      <c r="G82" s="10">
        <v>57.09</v>
      </c>
      <c r="H82" s="10">
        <v>9.25</v>
      </c>
      <c r="I82" s="10">
        <v>13.47</v>
      </c>
      <c r="J82" s="10">
        <v>27.82</v>
      </c>
      <c r="L82" s="10">
        <f t="shared" si="4"/>
        <v>756.7</v>
      </c>
      <c r="M82" s="10">
        <f t="shared" si="5"/>
        <v>9.25</v>
      </c>
      <c r="O82" s="11">
        <v>153225.17000000001</v>
      </c>
      <c r="P82" s="11">
        <v>162.55000000000001</v>
      </c>
      <c r="Q82" s="10">
        <v>6.97</v>
      </c>
      <c r="R82" s="10">
        <v>452588.47</v>
      </c>
      <c r="S82" s="10" t="s">
        <v>289</v>
      </c>
      <c r="T82" s="10">
        <v>6.81</v>
      </c>
      <c r="U82" s="10" t="s">
        <v>154</v>
      </c>
      <c r="V82" s="10">
        <v>1.1499999999999999</v>
      </c>
      <c r="W82" s="10">
        <v>2.76</v>
      </c>
      <c r="X82" s="10" t="s">
        <v>138</v>
      </c>
      <c r="Y82" s="10">
        <v>16.27</v>
      </c>
      <c r="Z82" s="10">
        <v>5.36</v>
      </c>
      <c r="AA82" s="10">
        <v>68.39</v>
      </c>
      <c r="AB82" s="10">
        <v>25.71</v>
      </c>
      <c r="AC82" s="10">
        <v>121.12</v>
      </c>
      <c r="AD82" s="10">
        <v>23.76</v>
      </c>
      <c r="AE82" s="10">
        <v>208.42</v>
      </c>
      <c r="AF82" s="10">
        <v>38.22</v>
      </c>
      <c r="AG82" s="10">
        <v>8177.05</v>
      </c>
      <c r="AH82" s="10">
        <v>58.55</v>
      </c>
      <c r="AI82" s="10">
        <v>173.5</v>
      </c>
      <c r="AJ82" s="12" t="s">
        <v>1833</v>
      </c>
    </row>
    <row r="83" spans="1:36">
      <c r="A83" s="9" t="s">
        <v>883</v>
      </c>
      <c r="B83" s="10">
        <v>642.70000000000005</v>
      </c>
      <c r="C83" s="10">
        <v>68.7</v>
      </c>
      <c r="D83" s="10">
        <v>87.7</v>
      </c>
      <c r="E83" s="10">
        <v>86.7</v>
      </c>
      <c r="G83" s="10">
        <v>410.73</v>
      </c>
      <c r="H83" s="10">
        <v>3.07</v>
      </c>
      <c r="I83" s="10">
        <v>17.98</v>
      </c>
      <c r="J83" s="10">
        <v>12.47</v>
      </c>
      <c r="L83" s="10">
        <f t="shared" si="4"/>
        <v>68.7</v>
      </c>
      <c r="M83" s="10">
        <f t="shared" si="5"/>
        <v>3.07</v>
      </c>
      <c r="O83" s="11">
        <v>153225.17000000001</v>
      </c>
      <c r="P83" s="11">
        <v>283.74</v>
      </c>
      <c r="Q83" s="10">
        <v>4.74</v>
      </c>
      <c r="R83" s="10">
        <v>448975.72</v>
      </c>
      <c r="S83" s="10" t="s">
        <v>513</v>
      </c>
      <c r="T83" s="10">
        <v>11.82</v>
      </c>
      <c r="U83" s="10" t="s">
        <v>104</v>
      </c>
      <c r="V83" s="10" t="s">
        <v>239</v>
      </c>
      <c r="W83" s="10">
        <v>1.25</v>
      </c>
      <c r="X83" s="10">
        <v>0.61099999999999999</v>
      </c>
      <c r="Y83" s="10">
        <v>9.5299999999999994</v>
      </c>
      <c r="Z83" s="10">
        <v>3.62</v>
      </c>
      <c r="AA83" s="10">
        <v>49.11</v>
      </c>
      <c r="AB83" s="10">
        <v>21.77</v>
      </c>
      <c r="AC83" s="10">
        <v>120.47</v>
      </c>
      <c r="AD83" s="10">
        <v>28.7</v>
      </c>
      <c r="AE83" s="10">
        <v>311.68</v>
      </c>
      <c r="AF83" s="10">
        <v>72.87</v>
      </c>
      <c r="AG83" s="10">
        <v>9201.08</v>
      </c>
      <c r="AH83" s="10">
        <v>88.48</v>
      </c>
      <c r="AI83" s="10">
        <v>172.29</v>
      </c>
      <c r="AJ83" s="12">
        <f>IF(X83&gt;0,X83/SQRT(W83*Y83)/0.3271,"")</f>
        <v>0.5412017712544902</v>
      </c>
    </row>
    <row r="84" spans="1:36">
      <c r="A84" s="9" t="s">
        <v>884</v>
      </c>
      <c r="B84" s="10">
        <v>250.5</v>
      </c>
      <c r="C84" s="10">
        <v>68.099999999999994</v>
      </c>
      <c r="D84" s="10">
        <v>73.400000000000006</v>
      </c>
      <c r="E84" s="10">
        <v>73.400000000000006</v>
      </c>
      <c r="G84" s="10">
        <v>532.25</v>
      </c>
      <c r="H84" s="10">
        <v>3.54</v>
      </c>
      <c r="I84" s="10">
        <v>19.079999999999998</v>
      </c>
      <c r="J84" s="10">
        <v>11.06</v>
      </c>
      <c r="L84" s="10">
        <f t="shared" si="4"/>
        <v>68.099999999999994</v>
      </c>
      <c r="M84" s="10">
        <f t="shared" si="5"/>
        <v>3.54</v>
      </c>
      <c r="O84" s="11">
        <v>153225.17000000001</v>
      </c>
      <c r="P84" s="11">
        <v>265.62</v>
      </c>
      <c r="Q84" s="10">
        <v>4.3899999999999997</v>
      </c>
      <c r="R84" s="10">
        <v>451265.56</v>
      </c>
      <c r="S84" s="10" t="s">
        <v>78</v>
      </c>
      <c r="T84" s="10">
        <v>10.199999999999999</v>
      </c>
      <c r="U84" s="10" t="s">
        <v>262</v>
      </c>
      <c r="V84" s="10" t="s">
        <v>661</v>
      </c>
      <c r="W84" s="10">
        <v>1.1499999999999999</v>
      </c>
      <c r="X84" s="10">
        <v>0.442</v>
      </c>
      <c r="Y84" s="10">
        <v>7.63</v>
      </c>
      <c r="Z84" s="10">
        <v>2.63</v>
      </c>
      <c r="AA84" s="10">
        <v>38.86</v>
      </c>
      <c r="AB84" s="10">
        <v>16.97</v>
      </c>
      <c r="AC84" s="10">
        <v>93.68</v>
      </c>
      <c r="AD84" s="10">
        <v>22.77</v>
      </c>
      <c r="AE84" s="10">
        <v>242.53</v>
      </c>
      <c r="AF84" s="10">
        <v>57.75</v>
      </c>
      <c r="AG84" s="10">
        <v>9374.2199999999993</v>
      </c>
      <c r="AH84" s="10">
        <v>107.56</v>
      </c>
      <c r="AI84" s="10">
        <v>182.73</v>
      </c>
      <c r="AJ84" s="12">
        <f>IF(X84&gt;0,X84/SQRT(W84*Y84)/0.3271,"")</f>
        <v>0.45617400775528311</v>
      </c>
    </row>
    <row r="85" spans="1:36" s="4" customFormat="1">
      <c r="A85" s="9" t="s">
        <v>885</v>
      </c>
      <c r="B85" s="4">
        <v>414.9</v>
      </c>
      <c r="C85" s="4">
        <v>64.5</v>
      </c>
      <c r="D85" s="4">
        <v>74.7</v>
      </c>
      <c r="E85" s="4">
        <v>70.5</v>
      </c>
      <c r="G85" s="4">
        <v>250.3</v>
      </c>
      <c r="H85" s="4">
        <v>1.87</v>
      </c>
      <c r="I85" s="4">
        <v>8.49</v>
      </c>
      <c r="J85" s="4">
        <v>4.32</v>
      </c>
      <c r="L85" s="4">
        <f t="shared" si="4"/>
        <v>64.5</v>
      </c>
      <c r="M85" s="4">
        <f t="shared" si="5"/>
        <v>1.87</v>
      </c>
      <c r="O85" s="14">
        <v>153225.17000000001</v>
      </c>
      <c r="P85" s="14">
        <v>541.21</v>
      </c>
      <c r="Q85" s="4">
        <v>5.61</v>
      </c>
      <c r="R85" s="4">
        <v>441083</v>
      </c>
      <c r="S85" s="4" t="s">
        <v>229</v>
      </c>
      <c r="T85" s="4">
        <v>25.1</v>
      </c>
      <c r="U85" s="4" t="s">
        <v>297</v>
      </c>
      <c r="V85" s="4">
        <v>1.67</v>
      </c>
      <c r="W85" s="4">
        <v>4.47</v>
      </c>
      <c r="X85" s="4">
        <v>2.4300000000000002</v>
      </c>
      <c r="Y85" s="4">
        <v>28.03</v>
      </c>
      <c r="Z85" s="4">
        <v>9.9499999999999993</v>
      </c>
      <c r="AA85" s="4">
        <v>128.58000000000001</v>
      </c>
      <c r="AB85" s="4">
        <v>52.35</v>
      </c>
      <c r="AC85" s="4">
        <v>274.39</v>
      </c>
      <c r="AD85" s="4">
        <v>61.6</v>
      </c>
      <c r="AE85" s="4">
        <v>635.74</v>
      </c>
      <c r="AF85" s="4">
        <v>145.24</v>
      </c>
      <c r="AG85" s="4">
        <v>7383.09</v>
      </c>
      <c r="AH85" s="4">
        <v>292.27999999999997</v>
      </c>
      <c r="AI85" s="4">
        <v>358.8</v>
      </c>
      <c r="AJ85" s="15">
        <f>IF(X85&gt;0,X85/SQRT(W85*Y85)/0.3271,"")</f>
        <v>0.66368258057218199</v>
      </c>
    </row>
    <row r="86" spans="1:36">
      <c r="A86" s="9" t="s">
        <v>886</v>
      </c>
      <c r="B86" s="10">
        <v>0.1</v>
      </c>
      <c r="C86" s="10">
        <v>51.8</v>
      </c>
      <c r="D86" s="10">
        <v>48.6</v>
      </c>
      <c r="E86" s="10">
        <v>56.8</v>
      </c>
      <c r="G86" s="10">
        <v>620.92999999999995</v>
      </c>
      <c r="H86" s="10">
        <v>2.56</v>
      </c>
      <c r="I86" s="10">
        <v>17.55</v>
      </c>
      <c r="J86" s="10">
        <v>9.1999999999999993</v>
      </c>
      <c r="L86" s="10">
        <f t="shared" si="4"/>
        <v>51.8</v>
      </c>
      <c r="M86" s="10">
        <f t="shared" si="5"/>
        <v>2.56</v>
      </c>
      <c r="O86" s="11">
        <v>153225.17000000001</v>
      </c>
      <c r="P86" s="11">
        <v>315.58999999999997</v>
      </c>
      <c r="Q86" s="10">
        <v>11.12</v>
      </c>
      <c r="R86" s="10">
        <v>437580.69</v>
      </c>
      <c r="S86" s="10" t="s">
        <v>159</v>
      </c>
      <c r="T86" s="10">
        <v>9.09</v>
      </c>
      <c r="U86" s="10" t="s">
        <v>64</v>
      </c>
      <c r="V86" s="10">
        <v>1.39</v>
      </c>
      <c r="W86" s="10">
        <v>2.41</v>
      </c>
      <c r="X86" s="10">
        <v>0.39400000000000002</v>
      </c>
      <c r="Y86" s="10">
        <v>12.74</v>
      </c>
      <c r="Z86" s="10">
        <v>4.8499999999999996</v>
      </c>
      <c r="AA86" s="10">
        <v>61.67</v>
      </c>
      <c r="AB86" s="10">
        <v>24.62</v>
      </c>
      <c r="AC86" s="10">
        <v>122.27</v>
      </c>
      <c r="AD86" s="10">
        <v>26.61</v>
      </c>
      <c r="AE86" s="10">
        <v>251.84</v>
      </c>
      <c r="AF86" s="10">
        <v>51.32</v>
      </c>
      <c r="AG86" s="10">
        <v>8533.39</v>
      </c>
      <c r="AH86" s="10">
        <v>102.83</v>
      </c>
      <c r="AI86" s="10">
        <v>178.59</v>
      </c>
      <c r="AJ86" s="12">
        <f>IF(X86&gt;0,X86/SQRT(W86*Y86)/0.3271,"")</f>
        <v>0.21738143053409847</v>
      </c>
    </row>
    <row r="87" spans="1:36">
      <c r="A87" s="9" t="s">
        <v>887</v>
      </c>
      <c r="B87" s="10">
        <v>0.1</v>
      </c>
      <c r="C87" s="10">
        <v>43.5</v>
      </c>
      <c r="D87" s="10">
        <v>41.1</v>
      </c>
      <c r="E87" s="10">
        <v>37.6</v>
      </c>
      <c r="G87" s="10">
        <v>455.12</v>
      </c>
      <c r="H87" s="10">
        <v>1.6</v>
      </c>
      <c r="I87" s="10">
        <v>10.57</v>
      </c>
      <c r="J87" s="10">
        <v>14.04</v>
      </c>
      <c r="L87" s="10">
        <f t="shared" si="4"/>
        <v>43.5</v>
      </c>
      <c r="M87" s="10">
        <f t="shared" si="5"/>
        <v>1.6</v>
      </c>
      <c r="O87" s="11">
        <v>153225.17000000001</v>
      </c>
      <c r="P87" s="11">
        <v>58.96</v>
      </c>
      <c r="Q87" s="10" t="s">
        <v>888</v>
      </c>
      <c r="R87" s="10">
        <v>450714.28</v>
      </c>
      <c r="S87" s="10" t="s">
        <v>450</v>
      </c>
      <c r="T87" s="10">
        <v>9.7899999999999991</v>
      </c>
      <c r="U87" s="10" t="s">
        <v>264</v>
      </c>
      <c r="V87" s="10" t="s">
        <v>176</v>
      </c>
      <c r="W87" s="10" t="s">
        <v>301</v>
      </c>
      <c r="X87" s="10" t="s">
        <v>42</v>
      </c>
      <c r="Y87" s="10">
        <v>0.73</v>
      </c>
      <c r="Z87" s="10">
        <v>0.216</v>
      </c>
      <c r="AA87" s="10">
        <v>2.66</v>
      </c>
      <c r="AB87" s="10">
        <v>1.25</v>
      </c>
      <c r="AC87" s="10">
        <v>7.75</v>
      </c>
      <c r="AD87" s="10">
        <v>2.16</v>
      </c>
      <c r="AE87" s="10">
        <v>29.37</v>
      </c>
      <c r="AF87" s="10">
        <v>9.0299999999999994</v>
      </c>
      <c r="AG87" s="10">
        <v>10166.209999999999</v>
      </c>
      <c r="AH87" s="10">
        <v>76.709999999999994</v>
      </c>
      <c r="AI87" s="10">
        <v>335.76</v>
      </c>
      <c r="AJ87" s="12" t="s">
        <v>1833</v>
      </c>
    </row>
    <row r="88" spans="1:36">
      <c r="A88" s="9" t="s">
        <v>889</v>
      </c>
      <c r="B88" s="10">
        <v>0.1</v>
      </c>
      <c r="C88" s="10">
        <v>51.1</v>
      </c>
      <c r="D88" s="10">
        <v>47.2</v>
      </c>
      <c r="E88" s="10">
        <v>56.4</v>
      </c>
      <c r="G88" s="10">
        <v>134.53</v>
      </c>
      <c r="H88" s="10">
        <v>1.26</v>
      </c>
      <c r="I88" s="10">
        <v>5.59</v>
      </c>
      <c r="J88" s="10">
        <v>3.32</v>
      </c>
      <c r="L88" s="10">
        <f t="shared" si="4"/>
        <v>51.1</v>
      </c>
      <c r="M88" s="10">
        <f t="shared" si="5"/>
        <v>1.26</v>
      </c>
      <c r="O88" s="11">
        <v>153225.17000000001</v>
      </c>
      <c r="P88" s="11">
        <v>314.04000000000002</v>
      </c>
      <c r="Q88" s="10">
        <v>3.24</v>
      </c>
      <c r="R88" s="10">
        <v>474348.72</v>
      </c>
      <c r="S88" s="10" t="s">
        <v>90</v>
      </c>
      <c r="T88" s="10">
        <v>29.77</v>
      </c>
      <c r="U88" s="10" t="s">
        <v>22</v>
      </c>
      <c r="V88" s="10">
        <v>1.05</v>
      </c>
      <c r="W88" s="10">
        <v>2.61</v>
      </c>
      <c r="X88" s="10">
        <v>0.88100000000000001</v>
      </c>
      <c r="Y88" s="10">
        <v>17.23</v>
      </c>
      <c r="Z88" s="10">
        <v>6.82</v>
      </c>
      <c r="AA88" s="10">
        <v>91.66</v>
      </c>
      <c r="AB88" s="10">
        <v>38.67</v>
      </c>
      <c r="AC88" s="10">
        <v>209.09</v>
      </c>
      <c r="AD88" s="10">
        <v>49.27</v>
      </c>
      <c r="AE88" s="10">
        <v>509.79</v>
      </c>
      <c r="AF88" s="10">
        <v>111.37</v>
      </c>
      <c r="AG88" s="10">
        <v>10430.879999999999</v>
      </c>
      <c r="AH88" s="10">
        <v>277.41000000000003</v>
      </c>
      <c r="AI88" s="10">
        <v>500.41</v>
      </c>
      <c r="AJ88" s="12">
        <f t="shared" ref="AJ88:AJ111" si="7">IF(X88&gt;0,X88/SQRT(W88*Y88)/0.3271,"")</f>
        <v>0.40163585084949854</v>
      </c>
    </row>
    <row r="89" spans="1:36">
      <c r="A89" s="9" t="s">
        <v>890</v>
      </c>
      <c r="B89" s="10">
        <v>130.9</v>
      </c>
      <c r="C89" s="10">
        <v>52.7</v>
      </c>
      <c r="D89" s="10">
        <v>54.4</v>
      </c>
      <c r="E89" s="10">
        <v>53.6</v>
      </c>
      <c r="G89" s="10">
        <v>285.05</v>
      </c>
      <c r="H89" s="10">
        <v>1.44</v>
      </c>
      <c r="I89" s="10">
        <v>6.88</v>
      </c>
      <c r="J89" s="10">
        <v>3.79</v>
      </c>
      <c r="L89" s="10">
        <f t="shared" si="4"/>
        <v>52.7</v>
      </c>
      <c r="M89" s="10">
        <f t="shared" si="5"/>
        <v>1.44</v>
      </c>
      <c r="O89" s="11">
        <v>153225.17000000001</v>
      </c>
      <c r="P89" s="11">
        <v>267.06</v>
      </c>
      <c r="Q89" s="10">
        <v>3.17</v>
      </c>
      <c r="R89" s="10">
        <v>440423.94</v>
      </c>
      <c r="S89" s="10">
        <v>0.159</v>
      </c>
      <c r="T89" s="10">
        <v>25.15</v>
      </c>
      <c r="U89" s="10" t="s">
        <v>737</v>
      </c>
      <c r="V89" s="10">
        <v>1.05</v>
      </c>
      <c r="W89" s="10">
        <v>2.14</v>
      </c>
      <c r="X89" s="10">
        <v>0.79</v>
      </c>
      <c r="Y89" s="10">
        <v>14.87</v>
      </c>
      <c r="Z89" s="10">
        <v>5.44</v>
      </c>
      <c r="AA89" s="10">
        <v>74.75</v>
      </c>
      <c r="AB89" s="10">
        <v>31.85</v>
      </c>
      <c r="AC89" s="10">
        <v>176.88</v>
      </c>
      <c r="AD89" s="10">
        <v>42.16</v>
      </c>
      <c r="AE89" s="10">
        <v>452.09</v>
      </c>
      <c r="AF89" s="10">
        <v>102.97</v>
      </c>
      <c r="AG89" s="10">
        <v>10049.780000000001</v>
      </c>
      <c r="AH89" s="10">
        <v>298.97000000000003</v>
      </c>
      <c r="AI89" s="10">
        <v>471.92</v>
      </c>
      <c r="AJ89" s="12">
        <f t="shared" si="7"/>
        <v>0.42813839458370823</v>
      </c>
    </row>
    <row r="90" spans="1:36">
      <c r="A90" s="9" t="s">
        <v>891</v>
      </c>
      <c r="B90" s="10">
        <v>142.19999999999999</v>
      </c>
      <c r="C90" s="10">
        <v>50.9</v>
      </c>
      <c r="D90" s="10">
        <v>52.9</v>
      </c>
      <c r="E90" s="10">
        <v>49.6</v>
      </c>
      <c r="G90" s="10">
        <v>175.57</v>
      </c>
      <c r="H90" s="10">
        <v>1.02</v>
      </c>
      <c r="I90" s="10">
        <v>3.95</v>
      </c>
      <c r="J90" s="10">
        <v>1.76</v>
      </c>
      <c r="L90" s="10">
        <f t="shared" si="4"/>
        <v>50.9</v>
      </c>
      <c r="M90" s="10">
        <f t="shared" si="5"/>
        <v>1.02</v>
      </c>
      <c r="O90" s="11">
        <v>153225.17000000001</v>
      </c>
      <c r="P90" s="11">
        <v>661.22</v>
      </c>
      <c r="Q90" s="10">
        <v>5.75</v>
      </c>
      <c r="R90" s="10">
        <v>452260.75</v>
      </c>
      <c r="S90" s="10" t="s">
        <v>154</v>
      </c>
      <c r="T90" s="10">
        <v>63</v>
      </c>
      <c r="U90" s="10">
        <v>0.21299999999999999</v>
      </c>
      <c r="V90" s="10">
        <v>3.49</v>
      </c>
      <c r="W90" s="10">
        <v>8.99</v>
      </c>
      <c r="X90" s="10">
        <v>3.27</v>
      </c>
      <c r="Y90" s="10">
        <v>58.97</v>
      </c>
      <c r="Z90" s="10">
        <v>20.350000000000001</v>
      </c>
      <c r="AA90" s="10">
        <v>266.36</v>
      </c>
      <c r="AB90" s="10">
        <v>106.29</v>
      </c>
      <c r="AC90" s="10">
        <v>524.80999999999995</v>
      </c>
      <c r="AD90" s="10">
        <v>113.43</v>
      </c>
      <c r="AE90" s="10">
        <v>1086.6099999999999</v>
      </c>
      <c r="AF90" s="10">
        <v>221.44</v>
      </c>
      <c r="AG90" s="10">
        <v>9701.59</v>
      </c>
      <c r="AH90" s="10">
        <v>1019.55</v>
      </c>
      <c r="AI90" s="10">
        <v>923.68</v>
      </c>
      <c r="AJ90" s="12">
        <f t="shared" si="7"/>
        <v>0.43418198395553315</v>
      </c>
    </row>
    <row r="91" spans="1:36">
      <c r="A91" s="9" t="s">
        <v>892</v>
      </c>
      <c r="B91" s="10">
        <v>309.7</v>
      </c>
      <c r="C91" s="10">
        <v>62.8</v>
      </c>
      <c r="D91" s="10">
        <v>69.5</v>
      </c>
      <c r="E91" s="10">
        <v>45.1</v>
      </c>
      <c r="G91" s="10">
        <v>471.73</v>
      </c>
      <c r="H91" s="10">
        <v>3.55</v>
      </c>
      <c r="I91" s="10">
        <v>15.75</v>
      </c>
      <c r="J91" s="10">
        <v>10.48</v>
      </c>
      <c r="L91" s="10">
        <f t="shared" si="4"/>
        <v>62.8</v>
      </c>
      <c r="M91" s="10">
        <f t="shared" si="5"/>
        <v>3.55</v>
      </c>
      <c r="O91" s="11">
        <v>153225.17000000001</v>
      </c>
      <c r="P91" s="11">
        <v>488.81</v>
      </c>
      <c r="Q91" s="10">
        <v>4.4000000000000004</v>
      </c>
      <c r="R91" s="10">
        <v>449222.91</v>
      </c>
      <c r="S91" s="10" t="s">
        <v>229</v>
      </c>
      <c r="T91" s="10">
        <v>14.03</v>
      </c>
      <c r="U91" s="10" t="s">
        <v>101</v>
      </c>
      <c r="V91" s="10">
        <v>1.83</v>
      </c>
      <c r="W91" s="10">
        <v>3.94</v>
      </c>
      <c r="X91" s="10">
        <v>1.48</v>
      </c>
      <c r="Y91" s="10">
        <v>20.420000000000002</v>
      </c>
      <c r="Z91" s="10">
        <v>6.9</v>
      </c>
      <c r="AA91" s="10">
        <v>90.52</v>
      </c>
      <c r="AB91" s="10">
        <v>35.81</v>
      </c>
      <c r="AC91" s="10">
        <v>183.72</v>
      </c>
      <c r="AD91" s="10">
        <v>41.68</v>
      </c>
      <c r="AE91" s="10">
        <v>446.99</v>
      </c>
      <c r="AF91" s="10">
        <v>94.58</v>
      </c>
      <c r="AG91" s="10">
        <v>9414.07</v>
      </c>
      <c r="AH91" s="10">
        <v>163.81</v>
      </c>
      <c r="AI91" s="10">
        <v>215.43</v>
      </c>
      <c r="AJ91" s="12">
        <f t="shared" si="7"/>
        <v>0.5044349758455503</v>
      </c>
    </row>
    <row r="92" spans="1:36">
      <c r="A92" s="9" t="s">
        <v>893</v>
      </c>
      <c r="B92" s="10">
        <v>66.400000000000006</v>
      </c>
      <c r="C92" s="10">
        <v>54.1</v>
      </c>
      <c r="D92" s="10">
        <v>54.4</v>
      </c>
      <c r="E92" s="10">
        <v>52</v>
      </c>
      <c r="G92" s="10">
        <v>253.63</v>
      </c>
      <c r="H92" s="10">
        <v>1.29</v>
      </c>
      <c r="I92" s="10">
        <v>5.97</v>
      </c>
      <c r="J92" s="10">
        <v>4.18</v>
      </c>
      <c r="L92" s="10">
        <f t="shared" si="4"/>
        <v>54.1</v>
      </c>
      <c r="M92" s="10">
        <f t="shared" si="5"/>
        <v>1.29</v>
      </c>
      <c r="O92" s="11">
        <v>153225.17000000001</v>
      </c>
      <c r="P92" s="11">
        <v>401.83</v>
      </c>
      <c r="Q92" s="10">
        <v>4.95</v>
      </c>
      <c r="R92" s="10">
        <v>451463.75</v>
      </c>
      <c r="S92" s="10">
        <v>0.27500000000000002</v>
      </c>
      <c r="T92" s="10">
        <v>27.3</v>
      </c>
      <c r="U92" s="10" t="s">
        <v>178</v>
      </c>
      <c r="V92" s="10">
        <v>1.1499999999999999</v>
      </c>
      <c r="W92" s="10">
        <v>1.99</v>
      </c>
      <c r="X92" s="10">
        <v>0.52800000000000002</v>
      </c>
      <c r="Y92" s="10">
        <v>14.9</v>
      </c>
      <c r="Z92" s="10">
        <v>5.47</v>
      </c>
      <c r="AA92" s="10">
        <v>80.12</v>
      </c>
      <c r="AB92" s="10">
        <v>34.99</v>
      </c>
      <c r="AC92" s="10">
        <v>194.31</v>
      </c>
      <c r="AD92" s="10">
        <v>46.38</v>
      </c>
      <c r="AE92" s="10">
        <v>493.43</v>
      </c>
      <c r="AF92" s="10">
        <v>108.56</v>
      </c>
      <c r="AG92" s="10">
        <v>10583.75</v>
      </c>
      <c r="AH92" s="10">
        <v>290.01</v>
      </c>
      <c r="AI92" s="10">
        <v>533.22</v>
      </c>
      <c r="AJ92" s="12">
        <f t="shared" si="7"/>
        <v>0.29643788497247114</v>
      </c>
    </row>
    <row r="93" spans="1:36">
      <c r="A93" s="9" t="s">
        <v>894</v>
      </c>
      <c r="B93" s="10">
        <v>368.2</v>
      </c>
      <c r="C93" s="10">
        <v>197.2</v>
      </c>
      <c r="D93" s="10">
        <v>210.9</v>
      </c>
      <c r="E93" s="10">
        <v>208.2</v>
      </c>
      <c r="G93" s="10">
        <v>43.78</v>
      </c>
      <c r="H93" s="10">
        <v>1.96</v>
      </c>
      <c r="I93" s="10">
        <v>3.42</v>
      </c>
      <c r="J93" s="10">
        <v>4.4400000000000004</v>
      </c>
      <c r="L93" s="10">
        <f t="shared" si="4"/>
        <v>197.2</v>
      </c>
      <c r="M93" s="10">
        <f t="shared" si="5"/>
        <v>1.96</v>
      </c>
      <c r="O93" s="11">
        <v>153225.17000000001</v>
      </c>
      <c r="P93" s="11">
        <v>332.29</v>
      </c>
      <c r="Q93" s="10">
        <v>6.84</v>
      </c>
      <c r="R93" s="10">
        <v>454402.25</v>
      </c>
      <c r="S93" s="10">
        <v>0.19400000000000001</v>
      </c>
      <c r="T93" s="10">
        <v>15.15</v>
      </c>
      <c r="U93" s="10">
        <v>0.189</v>
      </c>
      <c r="V93" s="10" t="s">
        <v>112</v>
      </c>
      <c r="W93" s="10">
        <v>2.57</v>
      </c>
      <c r="X93" s="10">
        <v>0.61299999999999999</v>
      </c>
      <c r="Y93" s="10">
        <v>20.149999999999999</v>
      </c>
      <c r="Z93" s="10">
        <v>8.36</v>
      </c>
      <c r="AA93" s="10">
        <v>119.95</v>
      </c>
      <c r="AB93" s="10">
        <v>49.76</v>
      </c>
      <c r="AC93" s="10">
        <v>264.27999999999997</v>
      </c>
      <c r="AD93" s="10">
        <v>59.72</v>
      </c>
      <c r="AE93" s="10">
        <v>595.73</v>
      </c>
      <c r="AF93" s="10">
        <v>119.82</v>
      </c>
      <c r="AG93" s="10">
        <v>13190.74</v>
      </c>
      <c r="AH93" s="10">
        <v>704.29</v>
      </c>
      <c r="AI93" s="10">
        <v>1657.01</v>
      </c>
      <c r="AJ93" s="12">
        <f t="shared" si="7"/>
        <v>0.26042090481094438</v>
      </c>
    </row>
    <row r="94" spans="1:36">
      <c r="A94" s="9" t="s">
        <v>895</v>
      </c>
      <c r="B94" s="10">
        <v>0.1</v>
      </c>
      <c r="C94" s="10">
        <v>66.8</v>
      </c>
      <c r="D94" s="10">
        <v>62.4</v>
      </c>
      <c r="E94" s="10">
        <v>72.3</v>
      </c>
      <c r="G94" s="10">
        <v>451.42</v>
      </c>
      <c r="H94" s="10">
        <v>2.8</v>
      </c>
      <c r="I94" s="10">
        <v>16</v>
      </c>
      <c r="J94" s="10">
        <v>9.86</v>
      </c>
      <c r="L94" s="10">
        <f t="shared" si="4"/>
        <v>66.8</v>
      </c>
      <c r="M94" s="10">
        <f t="shared" si="5"/>
        <v>2.8</v>
      </c>
      <c r="O94" s="11">
        <v>153225.16</v>
      </c>
      <c r="P94" s="11">
        <v>350.02</v>
      </c>
      <c r="Q94" s="10">
        <v>4.37</v>
      </c>
      <c r="R94" s="10">
        <v>455009.38</v>
      </c>
      <c r="S94" s="10" t="s">
        <v>132</v>
      </c>
      <c r="T94" s="10">
        <v>9.82</v>
      </c>
      <c r="U94" s="10" t="s">
        <v>200</v>
      </c>
      <c r="V94" s="10" t="s">
        <v>329</v>
      </c>
      <c r="W94" s="10">
        <v>1.99</v>
      </c>
      <c r="X94" s="10">
        <v>0.84199999999999997</v>
      </c>
      <c r="Y94" s="10">
        <v>12.35</v>
      </c>
      <c r="Z94" s="10">
        <v>4.49</v>
      </c>
      <c r="AA94" s="10">
        <v>60.98</v>
      </c>
      <c r="AB94" s="10">
        <v>24.87</v>
      </c>
      <c r="AC94" s="10">
        <v>131.29</v>
      </c>
      <c r="AD94" s="10">
        <v>30.59</v>
      </c>
      <c r="AE94" s="10">
        <v>322.36</v>
      </c>
      <c r="AF94" s="10">
        <v>74.61</v>
      </c>
      <c r="AG94" s="10">
        <v>9979.4500000000007</v>
      </c>
      <c r="AH94" s="10">
        <v>109.17</v>
      </c>
      <c r="AI94" s="10">
        <v>186.12</v>
      </c>
      <c r="AJ94" s="12">
        <f t="shared" si="7"/>
        <v>0.51924405203503232</v>
      </c>
    </row>
    <row r="95" spans="1:36">
      <c r="A95" s="9" t="s">
        <v>896</v>
      </c>
      <c r="B95" s="10">
        <v>684.7</v>
      </c>
      <c r="C95" s="10">
        <v>634.29999999999995</v>
      </c>
      <c r="D95" s="10">
        <v>645.1</v>
      </c>
      <c r="E95" s="10">
        <v>635.1</v>
      </c>
      <c r="G95" s="10">
        <v>75.12</v>
      </c>
      <c r="H95" s="10">
        <v>9.18</v>
      </c>
      <c r="I95" s="10">
        <v>16.309999999999999</v>
      </c>
      <c r="J95" s="10">
        <v>16.170000000000002</v>
      </c>
      <c r="L95" s="10">
        <f t="shared" si="4"/>
        <v>634.29999999999995</v>
      </c>
      <c r="M95" s="10">
        <f t="shared" si="5"/>
        <v>9.18</v>
      </c>
      <c r="O95" s="11">
        <v>153225.17000000001</v>
      </c>
      <c r="P95" s="11">
        <v>570.94000000000005</v>
      </c>
      <c r="Q95" s="10">
        <v>10.95</v>
      </c>
      <c r="R95" s="10">
        <v>445275.84</v>
      </c>
      <c r="S95" s="10" t="s">
        <v>667</v>
      </c>
      <c r="T95" s="10">
        <v>13.14</v>
      </c>
      <c r="U95" s="10">
        <v>0.39800000000000002</v>
      </c>
      <c r="V95" s="10">
        <v>5.97</v>
      </c>
      <c r="W95" s="10">
        <v>10.33</v>
      </c>
      <c r="X95" s="10">
        <v>1.74</v>
      </c>
      <c r="Y95" s="10">
        <v>43.94</v>
      </c>
      <c r="Z95" s="10">
        <v>11.59</v>
      </c>
      <c r="AA95" s="10">
        <v>115.64</v>
      </c>
      <c r="AB95" s="10">
        <v>34.6</v>
      </c>
      <c r="AC95" s="10">
        <v>140.24</v>
      </c>
      <c r="AD95" s="10">
        <v>25.41</v>
      </c>
      <c r="AE95" s="10">
        <v>205.93</v>
      </c>
      <c r="AF95" s="10">
        <v>36.630000000000003</v>
      </c>
      <c r="AG95" s="10">
        <v>9285.73</v>
      </c>
      <c r="AH95" s="10">
        <v>121.9</v>
      </c>
      <c r="AI95" s="10">
        <v>133.34</v>
      </c>
      <c r="AJ95" s="12">
        <f t="shared" si="7"/>
        <v>0.24968273741660221</v>
      </c>
    </row>
    <row r="96" spans="1:36">
      <c r="A96" s="9" t="s">
        <v>897</v>
      </c>
      <c r="B96" s="10">
        <v>110.7</v>
      </c>
      <c r="C96" s="10">
        <v>50.3</v>
      </c>
      <c r="D96" s="10">
        <v>51.5</v>
      </c>
      <c r="E96" s="10">
        <v>49.7</v>
      </c>
      <c r="G96" s="10">
        <v>201.38</v>
      </c>
      <c r="H96" s="10">
        <v>1.08</v>
      </c>
      <c r="I96" s="10">
        <v>4.45</v>
      </c>
      <c r="J96" s="10">
        <v>2.35</v>
      </c>
      <c r="L96" s="10">
        <f t="shared" si="4"/>
        <v>50.3</v>
      </c>
      <c r="M96" s="10">
        <f t="shared" si="5"/>
        <v>1.08</v>
      </c>
      <c r="O96" s="11">
        <v>153225.16</v>
      </c>
      <c r="P96" s="11">
        <v>243.13</v>
      </c>
      <c r="Q96" s="10">
        <v>2.46</v>
      </c>
      <c r="R96" s="10">
        <v>443228.44</v>
      </c>
      <c r="S96" s="10" t="s">
        <v>98</v>
      </c>
      <c r="T96" s="10">
        <v>35.1</v>
      </c>
      <c r="U96" s="10" t="s">
        <v>83</v>
      </c>
      <c r="V96" s="10" t="s">
        <v>210</v>
      </c>
      <c r="W96" s="10">
        <v>1.78</v>
      </c>
      <c r="X96" s="10">
        <v>0.63900000000000001</v>
      </c>
      <c r="Y96" s="10">
        <v>13.69</v>
      </c>
      <c r="Z96" s="10">
        <v>5.14</v>
      </c>
      <c r="AA96" s="10">
        <v>68.069999999999993</v>
      </c>
      <c r="AB96" s="10">
        <v>28.37</v>
      </c>
      <c r="AC96" s="10">
        <v>156.74</v>
      </c>
      <c r="AD96" s="10">
        <v>36.99</v>
      </c>
      <c r="AE96" s="10">
        <v>387.49</v>
      </c>
      <c r="AF96" s="10">
        <v>86.9</v>
      </c>
      <c r="AG96" s="10">
        <v>10131.35</v>
      </c>
      <c r="AH96" s="10">
        <v>651.74</v>
      </c>
      <c r="AI96" s="10">
        <v>782.69</v>
      </c>
      <c r="AJ96" s="12">
        <f t="shared" si="7"/>
        <v>0.39573876016785969</v>
      </c>
    </row>
    <row r="97" spans="1:36">
      <c r="A97" s="9" t="s">
        <v>898</v>
      </c>
      <c r="B97" s="10">
        <v>305</v>
      </c>
      <c r="C97" s="10">
        <v>56.6</v>
      </c>
      <c r="D97" s="10">
        <v>62.7</v>
      </c>
      <c r="E97" s="10">
        <v>65.8</v>
      </c>
      <c r="G97" s="10">
        <v>459.99</v>
      </c>
      <c r="H97" s="10">
        <v>2.73</v>
      </c>
      <c r="I97" s="10">
        <v>13.92</v>
      </c>
      <c r="J97" s="10">
        <v>8.7200000000000006</v>
      </c>
      <c r="L97" s="10">
        <f t="shared" si="4"/>
        <v>56.6</v>
      </c>
      <c r="M97" s="10">
        <f t="shared" si="5"/>
        <v>2.73</v>
      </c>
      <c r="O97" s="11">
        <v>153225.17000000001</v>
      </c>
      <c r="P97" s="11">
        <v>747.25</v>
      </c>
      <c r="Q97" s="10">
        <v>7.35</v>
      </c>
      <c r="R97" s="10">
        <v>439298.38</v>
      </c>
      <c r="S97" s="10">
        <v>3.48</v>
      </c>
      <c r="T97" s="10">
        <v>30.95</v>
      </c>
      <c r="U97" s="10">
        <v>1.1200000000000001</v>
      </c>
      <c r="V97" s="10">
        <v>5.28</v>
      </c>
      <c r="W97" s="10">
        <v>2.5299999999999998</v>
      </c>
      <c r="X97" s="10">
        <v>0.2</v>
      </c>
      <c r="Y97" s="10">
        <v>13.42</v>
      </c>
      <c r="Z97" s="10">
        <v>4.8</v>
      </c>
      <c r="AA97" s="10">
        <v>68.73</v>
      </c>
      <c r="AB97" s="10">
        <v>28.92</v>
      </c>
      <c r="AC97" s="10">
        <v>160.05000000000001</v>
      </c>
      <c r="AD97" s="10">
        <v>37.24</v>
      </c>
      <c r="AE97" s="10">
        <v>388.36</v>
      </c>
      <c r="AF97" s="10">
        <v>82.31</v>
      </c>
      <c r="AG97" s="10">
        <v>10532.92</v>
      </c>
      <c r="AH97" s="10">
        <v>284.32</v>
      </c>
      <c r="AI97" s="10">
        <v>424.32</v>
      </c>
      <c r="AJ97" s="12">
        <f t="shared" si="7"/>
        <v>0.1049332038424495</v>
      </c>
    </row>
    <row r="98" spans="1:36">
      <c r="A98" s="9" t="s">
        <v>899</v>
      </c>
      <c r="B98" s="10">
        <v>0.1</v>
      </c>
      <c r="C98" s="10">
        <v>60.4</v>
      </c>
      <c r="D98" s="10">
        <v>53.9</v>
      </c>
      <c r="E98" s="10">
        <v>76.5</v>
      </c>
      <c r="G98" s="10">
        <v>324.35000000000002</v>
      </c>
      <c r="H98" s="10">
        <v>2.5</v>
      </c>
      <c r="I98" s="10">
        <v>13.46</v>
      </c>
      <c r="J98" s="10">
        <v>9.31</v>
      </c>
      <c r="L98" s="10">
        <f t="shared" si="4"/>
        <v>60.4</v>
      </c>
      <c r="M98" s="10">
        <f t="shared" si="5"/>
        <v>2.5</v>
      </c>
      <c r="O98" s="11">
        <v>153225.16</v>
      </c>
      <c r="P98" s="11">
        <v>312.49</v>
      </c>
      <c r="Q98" s="10">
        <v>3.36</v>
      </c>
      <c r="R98" s="10">
        <v>447437.28</v>
      </c>
      <c r="S98" s="10" t="s">
        <v>114</v>
      </c>
      <c r="T98" s="10">
        <v>16.95</v>
      </c>
      <c r="U98" s="10" t="s">
        <v>214</v>
      </c>
      <c r="V98" s="10" t="s">
        <v>353</v>
      </c>
      <c r="W98" s="10">
        <v>1.61</v>
      </c>
      <c r="X98" s="10">
        <v>0.58399999999999996</v>
      </c>
      <c r="Y98" s="10">
        <v>11.97</v>
      </c>
      <c r="Z98" s="10">
        <v>4.6399999999999997</v>
      </c>
      <c r="AA98" s="10">
        <v>67.58</v>
      </c>
      <c r="AB98" s="10">
        <v>28.74</v>
      </c>
      <c r="AC98" s="10">
        <v>158.02000000000001</v>
      </c>
      <c r="AD98" s="10">
        <v>37.4</v>
      </c>
      <c r="AE98" s="10">
        <v>394.38</v>
      </c>
      <c r="AF98" s="10">
        <v>88.53</v>
      </c>
      <c r="AG98" s="10">
        <v>9903.4</v>
      </c>
      <c r="AH98" s="10">
        <v>103.59</v>
      </c>
      <c r="AI98" s="10">
        <v>218.64</v>
      </c>
      <c r="AJ98" s="12">
        <f t="shared" si="7"/>
        <v>0.40669823698767643</v>
      </c>
    </row>
    <row r="99" spans="1:36">
      <c r="A99" s="9" t="s">
        <v>900</v>
      </c>
      <c r="B99" s="10">
        <v>0.1</v>
      </c>
      <c r="C99" s="10">
        <v>56.9</v>
      </c>
      <c r="D99" s="10">
        <v>55.2</v>
      </c>
      <c r="E99" s="10">
        <v>77.400000000000006</v>
      </c>
      <c r="G99" s="10">
        <v>634.45000000000005</v>
      </c>
      <c r="H99" s="10">
        <v>3.12</v>
      </c>
      <c r="I99" s="10">
        <v>17.48</v>
      </c>
      <c r="J99" s="10">
        <v>10.99</v>
      </c>
      <c r="L99" s="10">
        <f t="shared" si="4"/>
        <v>56.9</v>
      </c>
      <c r="M99" s="10">
        <f t="shared" si="5"/>
        <v>3.12</v>
      </c>
      <c r="O99" s="11">
        <v>153225.16</v>
      </c>
      <c r="P99" s="11">
        <v>286.20999999999998</v>
      </c>
      <c r="Q99" s="10">
        <v>8.57</v>
      </c>
      <c r="R99" s="10">
        <v>456269.06</v>
      </c>
      <c r="S99" s="10" t="s">
        <v>231</v>
      </c>
      <c r="T99" s="10">
        <v>11.5</v>
      </c>
      <c r="U99" s="10" t="s">
        <v>151</v>
      </c>
      <c r="V99" s="10" t="s">
        <v>329</v>
      </c>
      <c r="W99" s="10">
        <v>1.1299999999999999</v>
      </c>
      <c r="X99" s="10">
        <v>0.66</v>
      </c>
      <c r="Y99" s="10">
        <v>9.73</v>
      </c>
      <c r="Z99" s="10">
        <v>3.61</v>
      </c>
      <c r="AA99" s="10">
        <v>53.25</v>
      </c>
      <c r="AB99" s="10">
        <v>22.84</v>
      </c>
      <c r="AC99" s="10">
        <v>121.25</v>
      </c>
      <c r="AD99" s="10">
        <v>29.24</v>
      </c>
      <c r="AE99" s="10">
        <v>308.06</v>
      </c>
      <c r="AF99" s="10">
        <v>72.48</v>
      </c>
      <c r="AG99" s="10">
        <v>8958.17</v>
      </c>
      <c r="AH99" s="10">
        <v>113.23</v>
      </c>
      <c r="AI99" s="10">
        <v>198.54</v>
      </c>
      <c r="AJ99" s="12">
        <f t="shared" si="7"/>
        <v>0.60851004189646407</v>
      </c>
    </row>
    <row r="100" spans="1:36">
      <c r="A100" s="9" t="s">
        <v>901</v>
      </c>
      <c r="B100" s="10">
        <v>627.9</v>
      </c>
      <c r="C100" s="10">
        <v>65.2</v>
      </c>
      <c r="D100" s="10">
        <v>82.8</v>
      </c>
      <c r="E100" s="10">
        <v>70</v>
      </c>
      <c r="G100" s="10">
        <v>571.59</v>
      </c>
      <c r="H100" s="10">
        <v>4.79</v>
      </c>
      <c r="I100" s="10">
        <v>24.79</v>
      </c>
      <c r="J100" s="10">
        <v>19.71</v>
      </c>
      <c r="L100" s="10">
        <f t="shared" si="4"/>
        <v>65.2</v>
      </c>
      <c r="M100" s="10">
        <f t="shared" si="5"/>
        <v>4.79</v>
      </c>
      <c r="O100" s="11">
        <v>153225.17000000001</v>
      </c>
      <c r="P100" s="11">
        <v>251.26</v>
      </c>
      <c r="Q100" s="10">
        <v>4.95</v>
      </c>
      <c r="R100" s="10">
        <v>442768.34</v>
      </c>
      <c r="S100" s="10" t="s">
        <v>385</v>
      </c>
      <c r="T100" s="10">
        <v>8.61</v>
      </c>
      <c r="U100" s="10" t="s">
        <v>700</v>
      </c>
      <c r="V100" s="10" t="s">
        <v>292</v>
      </c>
      <c r="W100" s="10">
        <v>1.04</v>
      </c>
      <c r="X100" s="10">
        <v>0.376</v>
      </c>
      <c r="Y100" s="10">
        <v>7.12</v>
      </c>
      <c r="Z100" s="10">
        <v>2.66</v>
      </c>
      <c r="AA100" s="10">
        <v>37.229999999999997</v>
      </c>
      <c r="AB100" s="10">
        <v>16.37</v>
      </c>
      <c r="AC100" s="10">
        <v>91.59</v>
      </c>
      <c r="AD100" s="10">
        <v>22.85</v>
      </c>
      <c r="AE100" s="10">
        <v>248.07</v>
      </c>
      <c r="AF100" s="10">
        <v>60.36</v>
      </c>
      <c r="AG100" s="10">
        <v>8877.43</v>
      </c>
      <c r="AH100" s="10">
        <v>64.17</v>
      </c>
      <c r="AI100" s="10">
        <v>143.79</v>
      </c>
      <c r="AJ100" s="12">
        <f t="shared" si="7"/>
        <v>0.42242599366828448</v>
      </c>
    </row>
    <row r="101" spans="1:36">
      <c r="A101" s="9" t="s">
        <v>902</v>
      </c>
      <c r="B101" s="10">
        <v>1360.3</v>
      </c>
      <c r="C101" s="10">
        <v>42.5</v>
      </c>
      <c r="D101" s="10">
        <v>77.5</v>
      </c>
      <c r="E101" s="10">
        <v>69.7</v>
      </c>
      <c r="G101" s="10">
        <v>430.52</v>
      </c>
      <c r="H101" s="10">
        <v>4.04</v>
      </c>
      <c r="I101" s="10">
        <v>17.98</v>
      </c>
      <c r="J101" s="10">
        <v>12.3</v>
      </c>
      <c r="L101" s="10">
        <f t="shared" si="4"/>
        <v>42.5</v>
      </c>
      <c r="M101" s="10">
        <f t="shared" si="5"/>
        <v>4.04</v>
      </c>
      <c r="O101" s="11">
        <v>153225.17000000001</v>
      </c>
      <c r="P101" s="11">
        <v>251.66</v>
      </c>
      <c r="Q101" s="10">
        <v>31.49</v>
      </c>
      <c r="R101" s="10">
        <v>408792.66</v>
      </c>
      <c r="S101" s="10">
        <v>0.39</v>
      </c>
      <c r="T101" s="10">
        <v>9.84</v>
      </c>
      <c r="U101" s="10" t="s">
        <v>50</v>
      </c>
      <c r="V101" s="10" t="s">
        <v>380</v>
      </c>
      <c r="W101" s="10">
        <v>1.92</v>
      </c>
      <c r="X101" s="10">
        <v>0.38100000000000001</v>
      </c>
      <c r="Y101" s="10">
        <v>10.23</v>
      </c>
      <c r="Z101" s="10">
        <v>3.28</v>
      </c>
      <c r="AA101" s="10">
        <v>41.17</v>
      </c>
      <c r="AB101" s="10">
        <v>14.85</v>
      </c>
      <c r="AC101" s="10">
        <v>73.52</v>
      </c>
      <c r="AD101" s="10">
        <v>15.83</v>
      </c>
      <c r="AE101" s="10">
        <v>143.47</v>
      </c>
      <c r="AF101" s="10">
        <v>29.02</v>
      </c>
      <c r="AG101" s="10">
        <v>8716.81</v>
      </c>
      <c r="AH101" s="10">
        <v>193.12</v>
      </c>
      <c r="AI101" s="10">
        <v>233.15</v>
      </c>
      <c r="AJ101" s="12">
        <f t="shared" si="7"/>
        <v>0.26281854118153114</v>
      </c>
    </row>
    <row r="102" spans="1:36">
      <c r="A102" s="9" t="s">
        <v>903</v>
      </c>
      <c r="B102" s="10">
        <v>340.6</v>
      </c>
      <c r="C102" s="10">
        <v>61.9</v>
      </c>
      <c r="D102" s="10">
        <v>69.5</v>
      </c>
      <c r="E102" s="10">
        <v>64.2</v>
      </c>
      <c r="G102" s="10">
        <v>136.22999999999999</v>
      </c>
      <c r="H102" s="10">
        <v>1.17</v>
      </c>
      <c r="I102" s="10">
        <v>4.07</v>
      </c>
      <c r="J102" s="10">
        <v>1.89</v>
      </c>
      <c r="L102" s="10">
        <f t="shared" si="4"/>
        <v>61.9</v>
      </c>
      <c r="M102" s="10">
        <f t="shared" si="5"/>
        <v>1.17</v>
      </c>
      <c r="O102" s="11">
        <v>153225.17000000001</v>
      </c>
      <c r="P102" s="11">
        <v>504.81</v>
      </c>
      <c r="Q102" s="10">
        <v>6.18</v>
      </c>
      <c r="R102" s="10">
        <v>439034.09</v>
      </c>
      <c r="S102" s="10" t="s">
        <v>109</v>
      </c>
      <c r="T102" s="10">
        <v>35.19</v>
      </c>
      <c r="U102" s="10">
        <v>0.19500000000000001</v>
      </c>
      <c r="V102" s="10">
        <v>3.6</v>
      </c>
      <c r="W102" s="10">
        <v>7.56</v>
      </c>
      <c r="X102" s="10">
        <v>0.81499999999999995</v>
      </c>
      <c r="Y102" s="10">
        <v>46.63</v>
      </c>
      <c r="Z102" s="10">
        <v>16.04</v>
      </c>
      <c r="AA102" s="10">
        <v>195.81</v>
      </c>
      <c r="AB102" s="10">
        <v>74.23</v>
      </c>
      <c r="AC102" s="10">
        <v>353.78</v>
      </c>
      <c r="AD102" s="10">
        <v>72.88</v>
      </c>
      <c r="AE102" s="10">
        <v>660.79</v>
      </c>
      <c r="AF102" s="10">
        <v>126.95</v>
      </c>
      <c r="AG102" s="10">
        <v>8860.94</v>
      </c>
      <c r="AH102" s="10">
        <v>1029.06</v>
      </c>
      <c r="AI102" s="10">
        <v>772</v>
      </c>
      <c r="AJ102" s="12">
        <f t="shared" si="7"/>
        <v>0.13270383055154569</v>
      </c>
    </row>
    <row r="103" spans="1:36">
      <c r="A103" s="9" t="s">
        <v>904</v>
      </c>
      <c r="B103" s="10">
        <v>0.1</v>
      </c>
      <c r="C103" s="10">
        <v>199.5</v>
      </c>
      <c r="D103" s="10">
        <v>163.69999999999999</v>
      </c>
      <c r="E103" s="10">
        <v>207.2</v>
      </c>
      <c r="G103" s="10">
        <v>0</v>
      </c>
      <c r="H103" s="10">
        <v>4.2699999999999996</v>
      </c>
      <c r="I103" s="10">
        <v>13.96</v>
      </c>
      <c r="J103" s="10">
        <v>10.58</v>
      </c>
      <c r="L103" s="10">
        <f t="shared" si="4"/>
        <v>199.5</v>
      </c>
      <c r="M103" s="10">
        <f t="shared" si="5"/>
        <v>4.2699999999999996</v>
      </c>
      <c r="O103" s="11">
        <v>153225.17000000001</v>
      </c>
      <c r="P103" s="11">
        <v>197.85</v>
      </c>
      <c r="Q103" s="10">
        <v>4.38</v>
      </c>
      <c r="R103" s="10">
        <v>444881.91</v>
      </c>
      <c r="S103" s="10" t="s">
        <v>143</v>
      </c>
      <c r="T103" s="10">
        <v>9.01</v>
      </c>
      <c r="U103" s="10" t="s">
        <v>488</v>
      </c>
      <c r="V103" s="10" t="s">
        <v>827</v>
      </c>
      <c r="W103" s="10">
        <v>1.05</v>
      </c>
      <c r="X103" s="10">
        <v>0.51800000000000002</v>
      </c>
      <c r="Y103" s="10">
        <v>6.3</v>
      </c>
      <c r="Z103" s="10">
        <v>2.2799999999999998</v>
      </c>
      <c r="AA103" s="10">
        <v>30.16</v>
      </c>
      <c r="AB103" s="10">
        <v>12.83</v>
      </c>
      <c r="AC103" s="10">
        <v>72.83</v>
      </c>
      <c r="AD103" s="10">
        <v>18.07</v>
      </c>
      <c r="AE103" s="10">
        <v>197.96</v>
      </c>
      <c r="AF103" s="10">
        <v>47.57</v>
      </c>
      <c r="AG103" s="10">
        <v>9080.5300000000007</v>
      </c>
      <c r="AH103" s="10">
        <v>130.68</v>
      </c>
      <c r="AI103" s="10">
        <v>212.41</v>
      </c>
      <c r="AJ103" s="12">
        <f t="shared" si="7"/>
        <v>0.615721461211166</v>
      </c>
    </row>
    <row r="104" spans="1:36">
      <c r="A104" s="9" t="s">
        <v>905</v>
      </c>
      <c r="B104" s="10">
        <v>118.7</v>
      </c>
      <c r="C104" s="10">
        <v>49.6</v>
      </c>
      <c r="D104" s="10">
        <v>51</v>
      </c>
      <c r="E104" s="10">
        <v>51.7</v>
      </c>
      <c r="G104" s="10">
        <v>220.13</v>
      </c>
      <c r="H104" s="10">
        <v>0.95</v>
      </c>
      <c r="I104" s="10">
        <v>4.8899999999999997</v>
      </c>
      <c r="J104" s="10">
        <v>1.68</v>
      </c>
      <c r="L104" s="10">
        <f t="shared" si="4"/>
        <v>49.6</v>
      </c>
      <c r="M104" s="10">
        <f t="shared" si="5"/>
        <v>0.95</v>
      </c>
      <c r="O104" s="11">
        <v>153225.17000000001</v>
      </c>
      <c r="P104" s="11">
        <v>682</v>
      </c>
      <c r="Q104" s="10">
        <v>9.43</v>
      </c>
      <c r="R104" s="10">
        <v>443454.44</v>
      </c>
      <c r="S104" s="10" t="s">
        <v>283</v>
      </c>
      <c r="T104" s="10">
        <v>58.7</v>
      </c>
      <c r="U104" s="10" t="s">
        <v>311</v>
      </c>
      <c r="V104" s="10">
        <v>2.16</v>
      </c>
      <c r="W104" s="10">
        <v>7.18</v>
      </c>
      <c r="X104" s="10">
        <v>3.15</v>
      </c>
      <c r="Y104" s="10">
        <v>51.51</v>
      </c>
      <c r="Z104" s="10">
        <v>17.82</v>
      </c>
      <c r="AA104" s="10">
        <v>230.36</v>
      </c>
      <c r="AB104" s="10">
        <v>90.19</v>
      </c>
      <c r="AC104" s="10">
        <v>455.42</v>
      </c>
      <c r="AD104" s="10">
        <v>98.81</v>
      </c>
      <c r="AE104" s="10">
        <v>962.31</v>
      </c>
      <c r="AF104" s="10">
        <v>198.38</v>
      </c>
      <c r="AG104" s="10">
        <v>8191.2</v>
      </c>
      <c r="AH104" s="10">
        <v>1129.02</v>
      </c>
      <c r="AI104" s="10">
        <v>948.55</v>
      </c>
      <c r="AJ104" s="12">
        <f t="shared" si="7"/>
        <v>0.50075121601913941</v>
      </c>
    </row>
    <row r="105" spans="1:36">
      <c r="A105" s="9" t="s">
        <v>906</v>
      </c>
      <c r="B105" s="10">
        <v>0.1</v>
      </c>
      <c r="C105" s="10">
        <v>71.900000000000006</v>
      </c>
      <c r="D105" s="10">
        <v>67.400000000000006</v>
      </c>
      <c r="E105" s="10">
        <v>97.6</v>
      </c>
      <c r="G105" s="10">
        <v>666.45</v>
      </c>
      <c r="H105" s="10">
        <v>4.3600000000000003</v>
      </c>
      <c r="I105" s="10">
        <v>25.23</v>
      </c>
      <c r="J105" s="10">
        <v>15.32</v>
      </c>
      <c r="L105" s="10">
        <f t="shared" si="4"/>
        <v>71.900000000000006</v>
      </c>
      <c r="M105" s="10">
        <f t="shared" si="5"/>
        <v>4.3600000000000003</v>
      </c>
      <c r="O105" s="11">
        <v>153225.17000000001</v>
      </c>
      <c r="P105" s="11">
        <v>462.63</v>
      </c>
      <c r="Q105" s="10">
        <v>3.85</v>
      </c>
      <c r="R105" s="10">
        <v>448360.69</v>
      </c>
      <c r="S105" s="10" t="s">
        <v>288</v>
      </c>
      <c r="T105" s="10">
        <v>15.5</v>
      </c>
      <c r="U105" s="10" t="s">
        <v>94</v>
      </c>
      <c r="V105" s="10">
        <v>1.75</v>
      </c>
      <c r="W105" s="10">
        <v>4.13</v>
      </c>
      <c r="X105" s="10">
        <v>1.66</v>
      </c>
      <c r="Y105" s="10">
        <v>24.72</v>
      </c>
      <c r="Z105" s="10">
        <v>8.42</v>
      </c>
      <c r="AA105" s="10">
        <v>105.72</v>
      </c>
      <c r="AB105" s="10">
        <v>40.99</v>
      </c>
      <c r="AC105" s="10">
        <v>205.1</v>
      </c>
      <c r="AD105" s="10">
        <v>45.07</v>
      </c>
      <c r="AE105" s="10">
        <v>457.5</v>
      </c>
      <c r="AF105" s="10">
        <v>99.95</v>
      </c>
      <c r="AG105" s="10">
        <v>9796.64</v>
      </c>
      <c r="AH105" s="10">
        <v>201.65</v>
      </c>
      <c r="AI105" s="10">
        <v>235.24</v>
      </c>
      <c r="AJ105" s="12">
        <f t="shared" si="7"/>
        <v>0.50225964445386406</v>
      </c>
    </row>
    <row r="106" spans="1:36">
      <c r="A106" s="9" t="s">
        <v>907</v>
      </c>
      <c r="B106" s="10">
        <v>276.39999999999998</v>
      </c>
      <c r="C106" s="10">
        <v>63.5</v>
      </c>
      <c r="D106" s="10">
        <v>69.3</v>
      </c>
      <c r="E106" s="10">
        <v>57.6</v>
      </c>
      <c r="G106" s="10">
        <v>386.01</v>
      </c>
      <c r="H106" s="10">
        <v>2.27</v>
      </c>
      <c r="I106" s="10">
        <v>12.54</v>
      </c>
      <c r="J106" s="10">
        <v>7.84</v>
      </c>
      <c r="L106" s="10">
        <f t="shared" si="4"/>
        <v>63.5</v>
      </c>
      <c r="M106" s="10">
        <f t="shared" si="5"/>
        <v>2.27</v>
      </c>
      <c r="O106" s="11">
        <v>153225.16</v>
      </c>
      <c r="P106" s="11">
        <v>370.31</v>
      </c>
      <c r="Q106" s="10">
        <v>3.69</v>
      </c>
      <c r="R106" s="10">
        <v>453794.03</v>
      </c>
      <c r="S106" s="10" t="s">
        <v>214</v>
      </c>
      <c r="T106" s="10">
        <v>14.37</v>
      </c>
      <c r="U106" s="10" t="s">
        <v>64</v>
      </c>
      <c r="V106" s="10">
        <v>0.86</v>
      </c>
      <c r="W106" s="10">
        <v>1.91</v>
      </c>
      <c r="X106" s="10">
        <v>0.66900000000000004</v>
      </c>
      <c r="Y106" s="10">
        <v>12.28</v>
      </c>
      <c r="Z106" s="10">
        <v>4.33</v>
      </c>
      <c r="AA106" s="10">
        <v>60.58</v>
      </c>
      <c r="AB106" s="10">
        <v>25.94</v>
      </c>
      <c r="AC106" s="10">
        <v>138.79</v>
      </c>
      <c r="AD106" s="10">
        <v>32.61</v>
      </c>
      <c r="AE106" s="10">
        <v>347.83</v>
      </c>
      <c r="AF106" s="10">
        <v>79.83</v>
      </c>
      <c r="AG106" s="10">
        <v>10123.17</v>
      </c>
      <c r="AH106" s="10">
        <v>157.72</v>
      </c>
      <c r="AI106" s="10">
        <v>267.58</v>
      </c>
      <c r="AJ106" s="12">
        <f t="shared" si="7"/>
        <v>0.42230838706152218</v>
      </c>
    </row>
    <row r="107" spans="1:36">
      <c r="A107" s="9" t="s">
        <v>908</v>
      </c>
      <c r="B107" s="10">
        <v>159.9</v>
      </c>
      <c r="C107" s="10">
        <v>62.7</v>
      </c>
      <c r="D107" s="10">
        <v>65.2</v>
      </c>
      <c r="E107" s="10">
        <v>62.4</v>
      </c>
      <c r="G107" s="10">
        <v>174.53</v>
      </c>
      <c r="H107" s="10">
        <v>1.29</v>
      </c>
      <c r="I107" s="10">
        <v>4.82</v>
      </c>
      <c r="J107" s="10">
        <v>2.33</v>
      </c>
      <c r="L107" s="10">
        <f t="shared" si="4"/>
        <v>62.7</v>
      </c>
      <c r="M107" s="10">
        <f t="shared" si="5"/>
        <v>1.29</v>
      </c>
      <c r="O107" s="11">
        <v>153225.16</v>
      </c>
      <c r="P107" s="11">
        <v>801.85</v>
      </c>
      <c r="Q107" s="10">
        <v>7.46</v>
      </c>
      <c r="R107" s="10">
        <v>449602.94</v>
      </c>
      <c r="S107" s="10" t="s">
        <v>117</v>
      </c>
      <c r="T107" s="10">
        <v>50.15</v>
      </c>
      <c r="U107" s="10">
        <v>0.373</v>
      </c>
      <c r="V107" s="10">
        <v>5.97</v>
      </c>
      <c r="W107" s="10">
        <v>11.47</v>
      </c>
      <c r="X107" s="10">
        <v>5.16</v>
      </c>
      <c r="Y107" s="10">
        <v>59.73</v>
      </c>
      <c r="Z107" s="10">
        <v>19.920000000000002</v>
      </c>
      <c r="AA107" s="10">
        <v>248.83</v>
      </c>
      <c r="AB107" s="10">
        <v>97.35</v>
      </c>
      <c r="AC107" s="10">
        <v>490.73</v>
      </c>
      <c r="AD107" s="10">
        <v>111.14</v>
      </c>
      <c r="AE107" s="10">
        <v>1141.01</v>
      </c>
      <c r="AF107" s="10">
        <v>256.39</v>
      </c>
      <c r="AG107" s="10">
        <v>8343.24</v>
      </c>
      <c r="AH107" s="10">
        <v>662.1</v>
      </c>
      <c r="AI107" s="10">
        <v>631.34</v>
      </c>
      <c r="AJ107" s="12">
        <f t="shared" si="7"/>
        <v>0.60268612207717831</v>
      </c>
    </row>
    <row r="108" spans="1:36">
      <c r="A108" s="9" t="s">
        <v>909</v>
      </c>
      <c r="B108" s="10">
        <v>323.7</v>
      </c>
      <c r="C108" s="10">
        <v>48.7</v>
      </c>
      <c r="D108" s="10">
        <v>54.6</v>
      </c>
      <c r="E108" s="10">
        <v>45.6</v>
      </c>
      <c r="G108" s="10">
        <v>563.82000000000005</v>
      </c>
      <c r="H108" s="10">
        <v>2.73</v>
      </c>
      <c r="I108" s="10">
        <v>15.55</v>
      </c>
      <c r="J108" s="10">
        <v>6.38</v>
      </c>
      <c r="L108" s="10">
        <f t="shared" si="4"/>
        <v>48.7</v>
      </c>
      <c r="M108" s="10">
        <f t="shared" si="5"/>
        <v>2.73</v>
      </c>
      <c r="O108" s="11">
        <v>153225.16</v>
      </c>
      <c r="P108" s="11">
        <v>255.73</v>
      </c>
      <c r="Q108" s="10">
        <v>16.07</v>
      </c>
      <c r="R108" s="10">
        <v>466142.71999999997</v>
      </c>
      <c r="S108" s="10" t="s">
        <v>100</v>
      </c>
      <c r="T108" s="10">
        <v>11.58</v>
      </c>
      <c r="U108" s="10" t="s">
        <v>61</v>
      </c>
      <c r="V108" s="10">
        <v>2.14</v>
      </c>
      <c r="W108" s="10">
        <v>4.57</v>
      </c>
      <c r="X108" s="10">
        <v>0.57399999999999995</v>
      </c>
      <c r="Y108" s="10">
        <v>25</v>
      </c>
      <c r="Z108" s="10">
        <v>7.69</v>
      </c>
      <c r="AA108" s="10">
        <v>91</v>
      </c>
      <c r="AB108" s="10">
        <v>32.380000000000003</v>
      </c>
      <c r="AC108" s="10">
        <v>151.58000000000001</v>
      </c>
      <c r="AD108" s="10">
        <v>30.37</v>
      </c>
      <c r="AE108" s="10">
        <v>271.75</v>
      </c>
      <c r="AF108" s="10">
        <v>51.34</v>
      </c>
      <c r="AG108" s="10">
        <v>10350.09</v>
      </c>
      <c r="AH108" s="10">
        <v>152.21</v>
      </c>
      <c r="AI108" s="10">
        <v>163.58000000000001</v>
      </c>
      <c r="AJ108" s="12">
        <f t="shared" si="7"/>
        <v>0.16417357066471605</v>
      </c>
    </row>
    <row r="109" spans="1:36">
      <c r="A109" s="9" t="s">
        <v>910</v>
      </c>
      <c r="B109" s="10">
        <v>1127.8</v>
      </c>
      <c r="C109" s="10">
        <v>46.4</v>
      </c>
      <c r="D109" s="10">
        <v>75.2</v>
      </c>
      <c r="E109" s="10">
        <v>48</v>
      </c>
      <c r="G109" s="10">
        <v>661.6</v>
      </c>
      <c r="H109" s="10">
        <v>4.28</v>
      </c>
      <c r="I109" s="10">
        <v>29.43</v>
      </c>
      <c r="J109" s="10">
        <v>8.3000000000000007</v>
      </c>
      <c r="L109" s="10">
        <f t="shared" si="4"/>
        <v>46.4</v>
      </c>
      <c r="M109" s="10">
        <f t="shared" si="5"/>
        <v>4.28</v>
      </c>
      <c r="O109" s="11">
        <v>153225.16</v>
      </c>
      <c r="P109" s="11">
        <v>456.8</v>
      </c>
      <c r="Q109" s="10">
        <v>7.73</v>
      </c>
      <c r="R109" s="10">
        <v>462109.91</v>
      </c>
      <c r="S109" s="10" t="s">
        <v>283</v>
      </c>
      <c r="T109" s="10">
        <v>27.56</v>
      </c>
      <c r="U109" s="10" t="s">
        <v>357</v>
      </c>
      <c r="V109" s="10">
        <v>2.25</v>
      </c>
      <c r="W109" s="10">
        <v>4.87</v>
      </c>
      <c r="X109" s="10">
        <v>1.91</v>
      </c>
      <c r="Y109" s="10">
        <v>26.31</v>
      </c>
      <c r="Z109" s="10">
        <v>8.69</v>
      </c>
      <c r="AA109" s="10">
        <v>110.07</v>
      </c>
      <c r="AB109" s="10">
        <v>45.06</v>
      </c>
      <c r="AC109" s="10">
        <v>228.14</v>
      </c>
      <c r="AD109" s="10">
        <v>49.98</v>
      </c>
      <c r="AE109" s="10">
        <v>499.1</v>
      </c>
      <c r="AF109" s="10">
        <v>107.35</v>
      </c>
      <c r="AG109" s="10">
        <v>8346.49</v>
      </c>
      <c r="AH109" s="10">
        <v>140.56</v>
      </c>
      <c r="AI109" s="10">
        <v>119.37</v>
      </c>
      <c r="AJ109" s="12">
        <f t="shared" si="7"/>
        <v>0.51585532559002112</v>
      </c>
    </row>
    <row r="110" spans="1:36">
      <c r="A110" s="9" t="s">
        <v>911</v>
      </c>
      <c r="B110" s="10">
        <v>26.2</v>
      </c>
      <c r="C110" s="10">
        <v>89.8</v>
      </c>
      <c r="D110" s="10">
        <v>87.5</v>
      </c>
      <c r="E110" s="10">
        <v>102.3</v>
      </c>
      <c r="G110" s="10">
        <v>1203.49</v>
      </c>
      <c r="H110" s="10">
        <v>7.74</v>
      </c>
      <c r="I110" s="10">
        <v>62.25</v>
      </c>
      <c r="J110" s="10">
        <v>25.91</v>
      </c>
      <c r="L110" s="10">
        <f t="shared" si="4"/>
        <v>89.8</v>
      </c>
      <c r="M110" s="10">
        <f t="shared" si="5"/>
        <v>7.74</v>
      </c>
      <c r="O110" s="11">
        <v>153225.17000000001</v>
      </c>
      <c r="P110" s="11">
        <v>192.88</v>
      </c>
      <c r="Q110" s="10">
        <v>8.7100000000000009</v>
      </c>
      <c r="R110" s="10">
        <v>464291.5</v>
      </c>
      <c r="S110" s="10" t="s">
        <v>838</v>
      </c>
      <c r="T110" s="10">
        <v>13.98</v>
      </c>
      <c r="U110" s="10" t="s">
        <v>289</v>
      </c>
      <c r="V110" s="10" t="s">
        <v>85</v>
      </c>
      <c r="W110" s="10">
        <v>1.64</v>
      </c>
      <c r="X110" s="10">
        <v>0.41599999999999998</v>
      </c>
      <c r="Y110" s="10">
        <v>8.44</v>
      </c>
      <c r="Z110" s="10">
        <v>3.11</v>
      </c>
      <c r="AA110" s="10">
        <v>35.57</v>
      </c>
      <c r="AB110" s="10">
        <v>13.39</v>
      </c>
      <c r="AC110" s="10">
        <v>63.96</v>
      </c>
      <c r="AD110" s="10">
        <v>13.61</v>
      </c>
      <c r="AE110" s="10">
        <v>129.76</v>
      </c>
      <c r="AF110" s="10">
        <v>25.33</v>
      </c>
      <c r="AG110" s="10">
        <v>9134.2099999999991</v>
      </c>
      <c r="AH110" s="10">
        <v>44.02</v>
      </c>
      <c r="AI110" s="10">
        <v>50.83</v>
      </c>
      <c r="AJ110" s="12">
        <f t="shared" si="7"/>
        <v>0.34183744924774079</v>
      </c>
    </row>
    <row r="111" spans="1:36">
      <c r="A111" s="16" t="s">
        <v>912</v>
      </c>
      <c r="B111" s="4">
        <v>866.4</v>
      </c>
      <c r="C111" s="4">
        <v>40.4</v>
      </c>
      <c r="D111" s="4">
        <v>58.1</v>
      </c>
      <c r="E111" s="4">
        <v>78.599999999999994</v>
      </c>
      <c r="F111" s="4"/>
      <c r="G111" s="4">
        <v>53.73</v>
      </c>
      <c r="H111" s="4">
        <v>0.49</v>
      </c>
      <c r="I111" s="4">
        <v>1.36</v>
      </c>
      <c r="J111" s="4">
        <v>3.12</v>
      </c>
      <c r="K111" s="4"/>
      <c r="L111" s="10">
        <f t="shared" si="4"/>
        <v>40.4</v>
      </c>
      <c r="M111" s="10">
        <f t="shared" si="5"/>
        <v>0.49</v>
      </c>
      <c r="N111" s="4"/>
      <c r="O111" s="14">
        <v>153225.17000000001</v>
      </c>
      <c r="P111" s="14">
        <v>1499.6</v>
      </c>
      <c r="Q111" s="4">
        <v>12.02</v>
      </c>
      <c r="R111" s="4">
        <v>416877.84</v>
      </c>
      <c r="S111" s="4">
        <v>3.8</v>
      </c>
      <c r="T111" s="4">
        <v>18.309999999999999</v>
      </c>
      <c r="U111" s="4">
        <v>1.33</v>
      </c>
      <c r="V111" s="4">
        <v>6.67</v>
      </c>
      <c r="W111" s="4">
        <v>4.9800000000000004</v>
      </c>
      <c r="X111" s="4">
        <v>0.20300000000000001</v>
      </c>
      <c r="Y111" s="4">
        <v>28.7</v>
      </c>
      <c r="Z111" s="4">
        <v>12.14</v>
      </c>
      <c r="AA111" s="4">
        <v>180.37</v>
      </c>
      <c r="AB111" s="4">
        <v>75.849999999999994</v>
      </c>
      <c r="AC111" s="4">
        <v>408.63</v>
      </c>
      <c r="AD111" s="4">
        <v>94.55</v>
      </c>
      <c r="AE111" s="4">
        <v>931.08</v>
      </c>
      <c r="AF111" s="4">
        <v>189.22</v>
      </c>
      <c r="AG111" s="4">
        <v>14495.97</v>
      </c>
      <c r="AH111" s="4">
        <v>420.86</v>
      </c>
      <c r="AI111" s="4">
        <v>3542.93</v>
      </c>
      <c r="AJ111" s="12">
        <f t="shared" si="7"/>
        <v>5.1911057248207527E-2</v>
      </c>
    </row>
    <row r="112" spans="1:36">
      <c r="A112" s="16" t="s">
        <v>913</v>
      </c>
      <c r="B112" s="4">
        <v>0.1</v>
      </c>
      <c r="C112" s="4">
        <v>86.7</v>
      </c>
      <c r="D112" s="4">
        <v>82.1</v>
      </c>
      <c r="E112" s="4">
        <v>123.9</v>
      </c>
      <c r="F112" s="4"/>
      <c r="G112" s="4">
        <v>51.6</v>
      </c>
      <c r="H112" s="4">
        <v>1.17</v>
      </c>
      <c r="I112" s="4">
        <v>3.18</v>
      </c>
      <c r="J112" s="4">
        <v>3.92</v>
      </c>
      <c r="K112" s="4"/>
      <c r="L112" s="10">
        <f t="shared" si="4"/>
        <v>86.7</v>
      </c>
      <c r="M112" s="10">
        <f t="shared" si="5"/>
        <v>1.17</v>
      </c>
      <c r="N112" s="4"/>
      <c r="O112" s="14">
        <v>153225.16</v>
      </c>
      <c r="P112" s="14">
        <v>469.74</v>
      </c>
      <c r="Q112" s="4">
        <v>6.17</v>
      </c>
      <c r="R112" s="4">
        <v>460077.44</v>
      </c>
      <c r="S112" s="4" t="s">
        <v>118</v>
      </c>
      <c r="T112" s="4">
        <v>6.25</v>
      </c>
      <c r="U112" s="4">
        <v>0.14899999999999999</v>
      </c>
      <c r="V112" s="4">
        <v>1.77</v>
      </c>
      <c r="W112" s="4">
        <v>4.07</v>
      </c>
      <c r="X112" s="4" t="s">
        <v>914</v>
      </c>
      <c r="Y112" s="4">
        <v>25.05</v>
      </c>
      <c r="Z112" s="4">
        <v>9.1</v>
      </c>
      <c r="AA112" s="4">
        <v>115.62</v>
      </c>
      <c r="AB112" s="4">
        <v>43</v>
      </c>
      <c r="AC112" s="4">
        <v>203.57</v>
      </c>
      <c r="AD112" s="4">
        <v>41.47</v>
      </c>
      <c r="AE112" s="4">
        <v>366.81</v>
      </c>
      <c r="AF112" s="4">
        <v>68.150000000000006</v>
      </c>
      <c r="AG112" s="4">
        <v>12060.48</v>
      </c>
      <c r="AH112" s="4">
        <v>437.75</v>
      </c>
      <c r="AI112" s="4">
        <v>1185.98</v>
      </c>
      <c r="AJ112" s="12" t="s">
        <v>1833</v>
      </c>
    </row>
    <row r="113" spans="1:36">
      <c r="A113" s="9" t="s">
        <v>915</v>
      </c>
      <c r="B113" s="10">
        <v>2466</v>
      </c>
      <c r="C113" s="10">
        <v>1215.0999999999999</v>
      </c>
      <c r="D113" s="10">
        <v>1750.6</v>
      </c>
      <c r="E113" s="10">
        <v>1316.6</v>
      </c>
      <c r="G113" s="10">
        <v>24.19</v>
      </c>
      <c r="H113" s="10">
        <v>13.15</v>
      </c>
      <c r="I113" s="10">
        <v>10.59</v>
      </c>
      <c r="J113" s="10">
        <v>35.72</v>
      </c>
      <c r="L113" s="10">
        <f t="shared" si="4"/>
        <v>2466</v>
      </c>
      <c r="M113" s="10">
        <f t="shared" si="5"/>
        <v>24.19</v>
      </c>
      <c r="O113" s="11">
        <v>153225.20000000001</v>
      </c>
      <c r="P113" s="11">
        <v>303.58</v>
      </c>
      <c r="Q113" s="10">
        <v>3.85</v>
      </c>
      <c r="R113" s="10">
        <v>442347.25</v>
      </c>
      <c r="S113" s="10" t="s">
        <v>186</v>
      </c>
      <c r="T113" s="10">
        <v>14.51</v>
      </c>
      <c r="U113" s="10" t="s">
        <v>154</v>
      </c>
      <c r="V113" s="10">
        <v>1.01</v>
      </c>
      <c r="W113" s="10">
        <v>1.93</v>
      </c>
      <c r="X113" s="10" t="s">
        <v>185</v>
      </c>
      <c r="Y113" s="10">
        <v>10.3</v>
      </c>
      <c r="Z113" s="10">
        <v>3.79</v>
      </c>
      <c r="AA113" s="10">
        <v>50.06</v>
      </c>
      <c r="AB113" s="10">
        <v>19.43</v>
      </c>
      <c r="AC113" s="10">
        <v>99.11</v>
      </c>
      <c r="AD113" s="10">
        <v>21.61</v>
      </c>
      <c r="AE113" s="10">
        <v>208.4</v>
      </c>
      <c r="AF113" s="10">
        <v>39.49</v>
      </c>
      <c r="AG113" s="10">
        <v>8807.67</v>
      </c>
      <c r="AH113" s="10">
        <v>69.78</v>
      </c>
      <c r="AI113" s="10">
        <v>182.01</v>
      </c>
      <c r="AJ113" s="12" t="s">
        <v>1833</v>
      </c>
    </row>
    <row r="114" spans="1:36">
      <c r="A114" s="9" t="s">
        <v>916</v>
      </c>
      <c r="B114" s="10">
        <v>0.1</v>
      </c>
      <c r="C114" s="10">
        <v>50.5</v>
      </c>
      <c r="D114" s="10">
        <v>43.4</v>
      </c>
      <c r="E114" s="10">
        <v>44.6</v>
      </c>
      <c r="G114" s="10">
        <v>20.43</v>
      </c>
      <c r="H114" s="10">
        <v>1.35</v>
      </c>
      <c r="I114" s="10">
        <v>6.39</v>
      </c>
      <c r="J114" s="10">
        <v>3.12</v>
      </c>
      <c r="L114" s="10">
        <f t="shared" si="4"/>
        <v>50.5</v>
      </c>
      <c r="M114" s="10">
        <f t="shared" si="5"/>
        <v>1.35</v>
      </c>
      <c r="O114" s="11">
        <v>153225.20000000001</v>
      </c>
      <c r="P114" s="11">
        <v>338.29</v>
      </c>
      <c r="Q114" s="10">
        <v>3.26</v>
      </c>
      <c r="R114" s="10">
        <v>424369.06</v>
      </c>
      <c r="S114" s="10" t="s">
        <v>83</v>
      </c>
      <c r="T114" s="10">
        <v>24.6</v>
      </c>
      <c r="U114" s="10" t="s">
        <v>193</v>
      </c>
      <c r="V114" s="10" t="s">
        <v>350</v>
      </c>
      <c r="W114" s="10">
        <v>2.68</v>
      </c>
      <c r="X114" s="10">
        <v>0.76900000000000002</v>
      </c>
      <c r="Y114" s="10">
        <v>17</v>
      </c>
      <c r="Z114" s="10">
        <v>5.99</v>
      </c>
      <c r="AA114" s="10">
        <v>84.52</v>
      </c>
      <c r="AB114" s="10">
        <v>34.49</v>
      </c>
      <c r="AC114" s="10">
        <v>185.78</v>
      </c>
      <c r="AD114" s="10">
        <v>42.22</v>
      </c>
      <c r="AE114" s="10">
        <v>436.45</v>
      </c>
      <c r="AF114" s="10">
        <v>95.06</v>
      </c>
      <c r="AG114" s="10">
        <v>10578.9</v>
      </c>
      <c r="AH114" s="10">
        <v>263.85000000000002</v>
      </c>
      <c r="AI114" s="10">
        <v>422.09</v>
      </c>
      <c r="AJ114" s="12">
        <f t="shared" ref="AJ114:AJ121" si="8">IF(X114&gt;0,X114/SQRT(W114*Y114)/0.3271,"")</f>
        <v>0.34830037173451778</v>
      </c>
    </row>
    <row r="115" spans="1:36">
      <c r="A115" s="9" t="s">
        <v>917</v>
      </c>
      <c r="B115" s="10">
        <v>179.8</v>
      </c>
      <c r="C115" s="10">
        <v>61.2</v>
      </c>
      <c r="D115" s="10">
        <v>64.3</v>
      </c>
      <c r="E115" s="10">
        <v>59.5</v>
      </c>
      <c r="G115" s="10">
        <v>193.81</v>
      </c>
      <c r="H115" s="10">
        <v>1.28</v>
      </c>
      <c r="I115" s="10">
        <v>5.36</v>
      </c>
      <c r="J115" s="10">
        <v>1.77</v>
      </c>
      <c r="L115" s="10">
        <f t="shared" si="4"/>
        <v>61.2</v>
      </c>
      <c r="M115" s="10">
        <f t="shared" si="5"/>
        <v>1.28</v>
      </c>
      <c r="O115" s="11">
        <v>153225.20000000001</v>
      </c>
      <c r="P115" s="11">
        <v>430.29</v>
      </c>
      <c r="Q115" s="10">
        <v>6.23</v>
      </c>
      <c r="R115" s="10">
        <v>442888.06</v>
      </c>
      <c r="S115" s="10" t="s">
        <v>31</v>
      </c>
      <c r="T115" s="10">
        <v>28.99</v>
      </c>
      <c r="U115" s="10" t="s">
        <v>284</v>
      </c>
      <c r="V115" s="10">
        <v>3.17</v>
      </c>
      <c r="W115" s="10">
        <v>10.26</v>
      </c>
      <c r="X115" s="10">
        <v>2.5499999999999998</v>
      </c>
      <c r="Y115" s="10">
        <v>68</v>
      </c>
      <c r="Z115" s="10">
        <v>22.2</v>
      </c>
      <c r="AA115" s="10">
        <v>266.14</v>
      </c>
      <c r="AB115" s="10">
        <v>95.12</v>
      </c>
      <c r="AC115" s="10">
        <v>428.5</v>
      </c>
      <c r="AD115" s="10">
        <v>80.95</v>
      </c>
      <c r="AE115" s="10">
        <v>705.22</v>
      </c>
      <c r="AF115" s="10">
        <v>131.13999999999999</v>
      </c>
      <c r="AG115" s="10">
        <v>7691.97</v>
      </c>
      <c r="AH115" s="10">
        <v>1040.8900000000001</v>
      </c>
      <c r="AI115" s="10">
        <v>638.77</v>
      </c>
      <c r="AJ115" s="12">
        <f t="shared" si="8"/>
        <v>0.2951423286920028</v>
      </c>
    </row>
    <row r="116" spans="1:36">
      <c r="A116" s="9" t="s">
        <v>918</v>
      </c>
      <c r="B116" s="10">
        <v>0.1</v>
      </c>
      <c r="C116" s="10">
        <v>50.9</v>
      </c>
      <c r="D116" s="10">
        <v>47.9</v>
      </c>
      <c r="E116" s="10">
        <v>55.9</v>
      </c>
      <c r="G116" s="10">
        <v>260.77</v>
      </c>
      <c r="H116" s="10">
        <v>1.49</v>
      </c>
      <c r="I116" s="10">
        <v>7.64</v>
      </c>
      <c r="J116" s="10">
        <v>3.1</v>
      </c>
      <c r="L116" s="10">
        <f t="shared" si="4"/>
        <v>50.9</v>
      </c>
      <c r="M116" s="10">
        <f t="shared" si="5"/>
        <v>1.49</v>
      </c>
      <c r="O116" s="11">
        <v>153225.20000000001</v>
      </c>
      <c r="P116" s="11">
        <v>253.62</v>
      </c>
      <c r="Q116" s="10">
        <v>3.11</v>
      </c>
      <c r="R116" s="10">
        <v>448214.72</v>
      </c>
      <c r="S116" s="10" t="s">
        <v>146</v>
      </c>
      <c r="T116" s="10">
        <v>23.31</v>
      </c>
      <c r="U116" s="10" t="s">
        <v>101</v>
      </c>
      <c r="V116" s="10" t="s">
        <v>472</v>
      </c>
      <c r="W116" s="10">
        <v>2.0299999999999998</v>
      </c>
      <c r="X116" s="10">
        <v>0.84699999999999998</v>
      </c>
      <c r="Y116" s="10">
        <v>13.48</v>
      </c>
      <c r="Z116" s="10">
        <v>5</v>
      </c>
      <c r="AA116" s="10">
        <v>66.63</v>
      </c>
      <c r="AB116" s="10">
        <v>27.05</v>
      </c>
      <c r="AC116" s="10">
        <v>144.88</v>
      </c>
      <c r="AD116" s="10">
        <v>32.880000000000003</v>
      </c>
      <c r="AE116" s="10">
        <v>338.68</v>
      </c>
      <c r="AF116" s="10">
        <v>73.34</v>
      </c>
      <c r="AG116" s="10">
        <v>10406.530000000001</v>
      </c>
      <c r="AH116" s="10">
        <v>403.53</v>
      </c>
      <c r="AI116" s="10">
        <v>417.25</v>
      </c>
      <c r="AJ116" s="12">
        <f t="shared" si="8"/>
        <v>0.49500535951887042</v>
      </c>
    </row>
    <row r="117" spans="1:36">
      <c r="A117" s="9" t="s">
        <v>919</v>
      </c>
      <c r="B117" s="10">
        <v>218.9</v>
      </c>
      <c r="C117" s="10">
        <v>47.6</v>
      </c>
      <c r="D117" s="10">
        <v>51.1</v>
      </c>
      <c r="E117" s="10">
        <v>48</v>
      </c>
      <c r="G117" s="10">
        <v>167.35</v>
      </c>
      <c r="H117" s="10">
        <v>0.99</v>
      </c>
      <c r="I117" s="10">
        <v>3.67</v>
      </c>
      <c r="J117" s="10">
        <v>1.78</v>
      </c>
      <c r="L117" s="10">
        <f t="shared" si="4"/>
        <v>47.6</v>
      </c>
      <c r="M117" s="10">
        <f t="shared" si="5"/>
        <v>0.99</v>
      </c>
      <c r="O117" s="11">
        <v>153225.20000000001</v>
      </c>
      <c r="P117" s="11">
        <v>420.54</v>
      </c>
      <c r="Q117" s="10">
        <v>4.5199999999999996</v>
      </c>
      <c r="R117" s="10">
        <v>445211.91</v>
      </c>
      <c r="S117" s="10" t="s">
        <v>238</v>
      </c>
      <c r="T117" s="10">
        <v>46.54</v>
      </c>
      <c r="U117" s="10" t="s">
        <v>190</v>
      </c>
      <c r="V117" s="10">
        <v>2.8</v>
      </c>
      <c r="W117" s="10">
        <v>5.96</v>
      </c>
      <c r="X117" s="10">
        <v>2.08</v>
      </c>
      <c r="Y117" s="10">
        <v>33.58</v>
      </c>
      <c r="Z117" s="10">
        <v>11.92</v>
      </c>
      <c r="AA117" s="10">
        <v>151.47</v>
      </c>
      <c r="AB117" s="10">
        <v>60.68</v>
      </c>
      <c r="AC117" s="10">
        <v>313.97000000000003</v>
      </c>
      <c r="AD117" s="10">
        <v>70.91</v>
      </c>
      <c r="AE117" s="10">
        <v>723.8</v>
      </c>
      <c r="AF117" s="10">
        <v>153.37</v>
      </c>
      <c r="AG117" s="10">
        <v>9633.9</v>
      </c>
      <c r="AH117" s="10">
        <v>936.42</v>
      </c>
      <c r="AI117" s="10">
        <v>835.61</v>
      </c>
      <c r="AJ117" s="12">
        <f t="shared" si="8"/>
        <v>0.44948925566615555</v>
      </c>
    </row>
    <row r="118" spans="1:36">
      <c r="A118" s="9" t="s">
        <v>920</v>
      </c>
      <c r="B118" s="10">
        <v>2680.9</v>
      </c>
      <c r="C118" s="10">
        <v>2267.6</v>
      </c>
      <c r="D118" s="10">
        <v>2492.9</v>
      </c>
      <c r="E118" s="10">
        <v>2208.6999999999998</v>
      </c>
      <c r="G118" s="10">
        <v>13.94</v>
      </c>
      <c r="H118" s="10">
        <v>17.07</v>
      </c>
      <c r="I118" s="10">
        <v>7.14</v>
      </c>
      <c r="J118" s="10">
        <v>28.56</v>
      </c>
      <c r="L118" s="10">
        <f t="shared" si="4"/>
        <v>2680.9</v>
      </c>
      <c r="M118" s="10">
        <f t="shared" si="5"/>
        <v>13.94</v>
      </c>
      <c r="O118" s="11">
        <v>153225.20000000001</v>
      </c>
      <c r="P118" s="11">
        <v>437.31</v>
      </c>
      <c r="Q118" s="10">
        <v>15.6</v>
      </c>
      <c r="R118" s="10">
        <v>483910.5</v>
      </c>
      <c r="S118" s="10">
        <v>0.20599999999999999</v>
      </c>
      <c r="T118" s="10">
        <v>20.76</v>
      </c>
      <c r="U118" s="10">
        <v>0.65</v>
      </c>
      <c r="V118" s="10">
        <v>8.65</v>
      </c>
      <c r="W118" s="10">
        <v>14.05</v>
      </c>
      <c r="X118" s="10">
        <v>0.85499999999999998</v>
      </c>
      <c r="Y118" s="10">
        <v>72.040000000000006</v>
      </c>
      <c r="Z118" s="10">
        <v>20.99</v>
      </c>
      <c r="AA118" s="10">
        <v>231.47</v>
      </c>
      <c r="AB118" s="10">
        <v>78.819999999999993</v>
      </c>
      <c r="AC118" s="10">
        <v>340.99</v>
      </c>
      <c r="AD118" s="10">
        <v>63.41</v>
      </c>
      <c r="AE118" s="10">
        <v>539</v>
      </c>
      <c r="AF118" s="10">
        <v>93.97</v>
      </c>
      <c r="AG118" s="10">
        <v>9389.98</v>
      </c>
      <c r="AH118" s="10">
        <v>328.87</v>
      </c>
      <c r="AI118" s="10">
        <v>506.74</v>
      </c>
      <c r="AJ118" s="12">
        <f t="shared" si="8"/>
        <v>8.2160023802618207E-2</v>
      </c>
    </row>
    <row r="119" spans="1:36">
      <c r="A119" s="9" t="s">
        <v>921</v>
      </c>
      <c r="B119" s="10">
        <v>80.599999999999994</v>
      </c>
      <c r="C119" s="10">
        <v>14.9</v>
      </c>
      <c r="D119" s="10">
        <v>15.3</v>
      </c>
      <c r="E119" s="10">
        <v>14.4</v>
      </c>
      <c r="G119" s="10">
        <v>420.76</v>
      </c>
      <c r="H119" s="10">
        <v>0.63</v>
      </c>
      <c r="I119" s="10">
        <v>3.01</v>
      </c>
      <c r="J119" s="10">
        <v>1.1499999999999999</v>
      </c>
      <c r="L119" s="10">
        <f t="shared" si="4"/>
        <v>14.9</v>
      </c>
      <c r="M119" s="10">
        <f t="shared" si="5"/>
        <v>0.63</v>
      </c>
      <c r="O119" s="11">
        <v>153225.20000000001</v>
      </c>
      <c r="P119" s="11">
        <v>252.16</v>
      </c>
      <c r="Q119" s="10">
        <v>4.5999999999999996</v>
      </c>
      <c r="R119" s="10">
        <v>461281.84</v>
      </c>
      <c r="S119" s="10" t="s">
        <v>58</v>
      </c>
      <c r="T119" s="10">
        <v>73.180000000000007</v>
      </c>
      <c r="U119" s="10">
        <v>0.36299999999999999</v>
      </c>
      <c r="V119" s="10">
        <v>4.16</v>
      </c>
      <c r="W119" s="10">
        <v>8.86</v>
      </c>
      <c r="X119" s="10">
        <v>1.94</v>
      </c>
      <c r="Y119" s="10">
        <v>33.06</v>
      </c>
      <c r="Z119" s="10">
        <v>7.64</v>
      </c>
      <c r="AA119" s="10">
        <v>73.97</v>
      </c>
      <c r="AB119" s="10">
        <v>21.52</v>
      </c>
      <c r="AC119" s="10">
        <v>88.8</v>
      </c>
      <c r="AD119" s="10">
        <v>17.18</v>
      </c>
      <c r="AE119" s="10">
        <v>156.47</v>
      </c>
      <c r="AF119" s="10">
        <v>29.09</v>
      </c>
      <c r="AG119" s="10">
        <v>11073.83</v>
      </c>
      <c r="AH119" s="10">
        <v>1203.3900000000001</v>
      </c>
      <c r="AI119" s="10">
        <v>1088.04</v>
      </c>
      <c r="AJ119" s="12">
        <f t="shared" si="8"/>
        <v>0.34653962431880186</v>
      </c>
    </row>
    <row r="120" spans="1:36">
      <c r="A120" s="9" t="s">
        <v>922</v>
      </c>
      <c r="B120" s="10">
        <v>6.5</v>
      </c>
      <c r="C120" s="10">
        <v>50.7</v>
      </c>
      <c r="D120" s="10">
        <v>49.9</v>
      </c>
      <c r="E120" s="10">
        <v>50</v>
      </c>
      <c r="G120" s="10">
        <v>268.2</v>
      </c>
      <c r="H120" s="10">
        <v>1.3</v>
      </c>
      <c r="I120" s="10">
        <v>5.76</v>
      </c>
      <c r="J120" s="10">
        <v>3.75</v>
      </c>
      <c r="L120" s="10">
        <f t="shared" si="4"/>
        <v>50.7</v>
      </c>
      <c r="M120" s="10">
        <f t="shared" si="5"/>
        <v>1.3</v>
      </c>
      <c r="O120" s="11">
        <v>153225.20000000001</v>
      </c>
      <c r="P120" s="11">
        <v>242.17</v>
      </c>
      <c r="Q120" s="10">
        <v>3.35</v>
      </c>
      <c r="R120" s="10">
        <v>443494.13</v>
      </c>
      <c r="S120" s="10" t="s">
        <v>76</v>
      </c>
      <c r="T120" s="10">
        <v>25.75</v>
      </c>
      <c r="U120" s="10" t="s">
        <v>111</v>
      </c>
      <c r="V120" s="10">
        <v>0.97</v>
      </c>
      <c r="W120" s="10">
        <v>1.56</v>
      </c>
      <c r="X120" s="10">
        <v>0.51600000000000001</v>
      </c>
      <c r="Y120" s="10">
        <v>11.4</v>
      </c>
      <c r="Z120" s="10">
        <v>4.2699999999999996</v>
      </c>
      <c r="AA120" s="10">
        <v>60.36</v>
      </c>
      <c r="AB120" s="10">
        <v>25.88</v>
      </c>
      <c r="AC120" s="10">
        <v>141.9</v>
      </c>
      <c r="AD120" s="10">
        <v>33.880000000000003</v>
      </c>
      <c r="AE120" s="10">
        <v>373.32</v>
      </c>
      <c r="AF120" s="10">
        <v>83</v>
      </c>
      <c r="AG120" s="10">
        <v>10395.48</v>
      </c>
      <c r="AH120" s="10">
        <v>311.14999999999998</v>
      </c>
      <c r="AI120" s="10">
        <v>518.20000000000005</v>
      </c>
      <c r="AJ120" s="12">
        <f t="shared" si="8"/>
        <v>0.37407133764372213</v>
      </c>
    </row>
    <row r="121" spans="1:36">
      <c r="A121" s="9" t="s">
        <v>923</v>
      </c>
      <c r="B121" s="10">
        <v>0.1</v>
      </c>
      <c r="C121" s="10">
        <v>55.2</v>
      </c>
      <c r="D121" s="10">
        <v>51.8</v>
      </c>
      <c r="E121" s="10">
        <v>56.7</v>
      </c>
      <c r="G121" s="10">
        <v>452.3</v>
      </c>
      <c r="H121" s="10">
        <v>2.25</v>
      </c>
      <c r="I121" s="10">
        <v>13.44</v>
      </c>
      <c r="J121" s="10">
        <v>4.09</v>
      </c>
      <c r="L121" s="10">
        <f t="shared" si="4"/>
        <v>55.2</v>
      </c>
      <c r="M121" s="10">
        <f t="shared" si="5"/>
        <v>2.25</v>
      </c>
      <c r="O121" s="11">
        <v>153225.20000000001</v>
      </c>
      <c r="P121" s="11">
        <v>521.15</v>
      </c>
      <c r="Q121" s="10">
        <v>8.18</v>
      </c>
      <c r="R121" s="10">
        <v>444398.34</v>
      </c>
      <c r="S121" s="10" t="s">
        <v>161</v>
      </c>
      <c r="T121" s="10">
        <v>31.06</v>
      </c>
      <c r="U121" s="10">
        <v>0.33800000000000002</v>
      </c>
      <c r="V121" s="10">
        <v>5.28</v>
      </c>
      <c r="W121" s="10">
        <v>9.17</v>
      </c>
      <c r="X121" s="10">
        <v>2.71</v>
      </c>
      <c r="Y121" s="10">
        <v>52.94</v>
      </c>
      <c r="Z121" s="10">
        <v>16.79</v>
      </c>
      <c r="AA121" s="10">
        <v>205.95</v>
      </c>
      <c r="AB121" s="10">
        <v>75.39</v>
      </c>
      <c r="AC121" s="10">
        <v>365.94</v>
      </c>
      <c r="AD121" s="10">
        <v>75.89</v>
      </c>
      <c r="AE121" s="10">
        <v>729.3</v>
      </c>
      <c r="AF121" s="10">
        <v>143.88</v>
      </c>
      <c r="AG121" s="10">
        <v>8844.75</v>
      </c>
      <c r="AH121" s="10">
        <v>287.55</v>
      </c>
      <c r="AI121" s="10">
        <v>214.79</v>
      </c>
      <c r="AJ121" s="12">
        <f t="shared" si="8"/>
        <v>0.37602100898079893</v>
      </c>
    </row>
    <row r="122" spans="1:36">
      <c r="A122" s="9" t="s">
        <v>924</v>
      </c>
      <c r="B122" s="10">
        <v>230.3</v>
      </c>
      <c r="C122" s="10">
        <v>122.9</v>
      </c>
      <c r="D122" s="10">
        <v>128.4</v>
      </c>
      <c r="E122" s="10">
        <v>128.19999999999999</v>
      </c>
      <c r="G122" s="10">
        <v>461.83</v>
      </c>
      <c r="H122" s="10">
        <v>3.57</v>
      </c>
      <c r="I122" s="10">
        <v>27.73</v>
      </c>
      <c r="J122" s="10">
        <v>11.18</v>
      </c>
      <c r="L122" s="10">
        <f t="shared" si="4"/>
        <v>122.9</v>
      </c>
      <c r="M122" s="10">
        <f t="shared" si="5"/>
        <v>3.57</v>
      </c>
      <c r="O122" s="11">
        <v>153225.20000000001</v>
      </c>
      <c r="P122" s="11">
        <v>536.74</v>
      </c>
      <c r="Q122" s="10">
        <v>10.63</v>
      </c>
      <c r="R122" s="10">
        <v>440361.34</v>
      </c>
      <c r="S122" s="10" t="s">
        <v>215</v>
      </c>
      <c r="T122" s="10">
        <v>9.2200000000000006</v>
      </c>
      <c r="U122" s="10">
        <v>0.17699999999999999</v>
      </c>
      <c r="V122" s="10" t="s">
        <v>925</v>
      </c>
      <c r="W122" s="10">
        <v>3.78</v>
      </c>
      <c r="X122" s="10" t="s">
        <v>306</v>
      </c>
      <c r="Y122" s="10">
        <v>24.33</v>
      </c>
      <c r="Z122" s="10">
        <v>8.39</v>
      </c>
      <c r="AA122" s="10">
        <v>104.06</v>
      </c>
      <c r="AB122" s="10">
        <v>38.86</v>
      </c>
      <c r="AC122" s="10">
        <v>185.56</v>
      </c>
      <c r="AD122" s="10">
        <v>36.65</v>
      </c>
      <c r="AE122" s="10">
        <v>333.62</v>
      </c>
      <c r="AF122" s="10">
        <v>62.27</v>
      </c>
      <c r="AG122" s="10">
        <v>10557.39</v>
      </c>
      <c r="AH122" s="10">
        <v>238.46</v>
      </c>
      <c r="AI122" s="10">
        <v>297.81</v>
      </c>
      <c r="AJ122" s="12" t="s">
        <v>1833</v>
      </c>
    </row>
    <row r="123" spans="1:36">
      <c r="A123" s="9" t="s">
        <v>926</v>
      </c>
      <c r="B123" s="10">
        <v>53.7</v>
      </c>
      <c r="C123" s="10">
        <v>51.2</v>
      </c>
      <c r="D123" s="10">
        <v>51.3</v>
      </c>
      <c r="E123" s="10">
        <v>49.1</v>
      </c>
      <c r="G123" s="10">
        <v>267.19</v>
      </c>
      <c r="H123" s="10">
        <v>1.38</v>
      </c>
      <c r="I123" s="10">
        <v>5.94</v>
      </c>
      <c r="J123" s="10">
        <v>4.7699999999999996</v>
      </c>
      <c r="L123" s="10">
        <f t="shared" si="4"/>
        <v>51.2</v>
      </c>
      <c r="M123" s="10">
        <f t="shared" si="5"/>
        <v>1.38</v>
      </c>
      <c r="O123" s="11">
        <v>153225.20000000001</v>
      </c>
      <c r="P123" s="11">
        <v>391.62</v>
      </c>
      <c r="Q123" s="10">
        <v>2.36</v>
      </c>
      <c r="R123" s="10">
        <v>444882.47</v>
      </c>
      <c r="S123" s="10" t="s">
        <v>61</v>
      </c>
      <c r="T123" s="10">
        <v>15.73</v>
      </c>
      <c r="U123" s="10" t="s">
        <v>592</v>
      </c>
      <c r="V123" s="10" t="s">
        <v>80</v>
      </c>
      <c r="W123" s="10">
        <v>1.19</v>
      </c>
      <c r="X123" s="10">
        <v>0.443</v>
      </c>
      <c r="Y123" s="10">
        <v>9.7100000000000009</v>
      </c>
      <c r="Z123" s="10">
        <v>3.64</v>
      </c>
      <c r="AA123" s="10">
        <v>54.4</v>
      </c>
      <c r="AB123" s="10">
        <v>23.29</v>
      </c>
      <c r="AC123" s="10">
        <v>136</v>
      </c>
      <c r="AD123" s="10">
        <v>33.78</v>
      </c>
      <c r="AE123" s="10">
        <v>379.01</v>
      </c>
      <c r="AF123" s="10">
        <v>86.69</v>
      </c>
      <c r="AG123" s="10">
        <v>10337.48</v>
      </c>
      <c r="AH123" s="10">
        <v>182.1</v>
      </c>
      <c r="AI123" s="10">
        <v>406.82</v>
      </c>
      <c r="AJ123" s="12">
        <f>IF(X123&gt;0,X123/SQRT(W123*Y123)/0.3271,"")</f>
        <v>0.39841904160820185</v>
      </c>
    </row>
    <row r="124" spans="1:36">
      <c r="A124" s="9" t="s">
        <v>927</v>
      </c>
      <c r="B124" s="10">
        <v>21.6</v>
      </c>
      <c r="C124" s="10">
        <v>114.3</v>
      </c>
      <c r="D124" s="10">
        <v>110.3</v>
      </c>
      <c r="E124" s="10">
        <v>117.8</v>
      </c>
      <c r="G124" s="10">
        <v>130.34</v>
      </c>
      <c r="H124" s="10">
        <v>1.81</v>
      </c>
      <c r="I124" s="10">
        <v>5.7</v>
      </c>
      <c r="J124" s="10">
        <v>5</v>
      </c>
      <c r="L124" s="10">
        <f t="shared" si="4"/>
        <v>114.3</v>
      </c>
      <c r="M124" s="10">
        <f t="shared" si="5"/>
        <v>1.81</v>
      </c>
      <c r="O124" s="11">
        <v>153225.20000000001</v>
      </c>
      <c r="P124" s="11">
        <v>586.98</v>
      </c>
      <c r="Q124" s="10">
        <v>4.76</v>
      </c>
      <c r="R124" s="10">
        <v>448978.66</v>
      </c>
      <c r="S124" s="10">
        <v>0.17699999999999999</v>
      </c>
      <c r="T124" s="10">
        <v>36.950000000000003</v>
      </c>
      <c r="U124" s="10">
        <v>0.17899999999999999</v>
      </c>
      <c r="V124" s="10">
        <v>2.21</v>
      </c>
      <c r="W124" s="10">
        <v>4.5999999999999996</v>
      </c>
      <c r="X124" s="10">
        <v>1.0900000000000001</v>
      </c>
      <c r="Y124" s="10">
        <v>32.22</v>
      </c>
      <c r="Z124" s="10">
        <v>11.44</v>
      </c>
      <c r="AA124" s="10">
        <v>158.01</v>
      </c>
      <c r="AB124" s="10">
        <v>63.95</v>
      </c>
      <c r="AC124" s="10">
        <v>333.95</v>
      </c>
      <c r="AD124" s="10">
        <v>74.75</v>
      </c>
      <c r="AE124" s="10">
        <v>743.81</v>
      </c>
      <c r="AF124" s="10">
        <v>151.34</v>
      </c>
      <c r="AG124" s="10">
        <v>11154.25</v>
      </c>
      <c r="AH124" s="10">
        <v>303.64999999999998</v>
      </c>
      <c r="AI124" s="10">
        <v>593.91</v>
      </c>
      <c r="AJ124" s="12">
        <f>IF(X124&gt;0,X124/SQRT(W124*Y124)/0.3271,"")</f>
        <v>0.27371857473128558</v>
      </c>
    </row>
    <row r="125" spans="1:36">
      <c r="A125" s="9" t="s">
        <v>928</v>
      </c>
      <c r="B125" s="10">
        <v>159.5</v>
      </c>
      <c r="C125" s="10">
        <v>117.5</v>
      </c>
      <c r="D125" s="10">
        <v>119.5</v>
      </c>
      <c r="E125" s="10">
        <v>137</v>
      </c>
      <c r="G125" s="10">
        <v>1071.44</v>
      </c>
      <c r="H125" s="10">
        <v>10.3</v>
      </c>
      <c r="I125" s="10">
        <v>72.959999999999994</v>
      </c>
      <c r="J125" s="10">
        <v>17.09</v>
      </c>
      <c r="L125" s="10">
        <f t="shared" si="4"/>
        <v>117.5</v>
      </c>
      <c r="M125" s="10">
        <f t="shared" si="5"/>
        <v>10.3</v>
      </c>
      <c r="O125" s="11">
        <v>153225.20000000001</v>
      </c>
      <c r="P125" s="11">
        <v>348.42</v>
      </c>
      <c r="Q125" s="10">
        <v>26.44</v>
      </c>
      <c r="R125" s="10">
        <v>456280.53</v>
      </c>
      <c r="S125" s="10" t="s">
        <v>288</v>
      </c>
      <c r="T125" s="10">
        <v>24.32</v>
      </c>
      <c r="U125" s="10" t="s">
        <v>101</v>
      </c>
      <c r="V125" s="10">
        <v>1.64</v>
      </c>
      <c r="W125" s="10">
        <v>3.15</v>
      </c>
      <c r="X125" s="10">
        <v>1.141</v>
      </c>
      <c r="Y125" s="10">
        <v>17.79</v>
      </c>
      <c r="Z125" s="10">
        <v>5.4</v>
      </c>
      <c r="AA125" s="10">
        <v>63.26</v>
      </c>
      <c r="AB125" s="10">
        <v>22.6</v>
      </c>
      <c r="AC125" s="10">
        <v>103.34</v>
      </c>
      <c r="AD125" s="10">
        <v>20.27</v>
      </c>
      <c r="AE125" s="10">
        <v>189.62</v>
      </c>
      <c r="AF125" s="10">
        <v>37.020000000000003</v>
      </c>
      <c r="AG125" s="10">
        <v>8500.25</v>
      </c>
      <c r="AH125" s="10">
        <v>64.45</v>
      </c>
      <c r="AI125" s="10">
        <v>38.200000000000003</v>
      </c>
      <c r="AJ125" s="12">
        <f>IF(X125&gt;0,X125/SQRT(W125*Y125)/0.3271,"")</f>
        <v>0.46597417635467114</v>
      </c>
    </row>
    <row r="126" spans="1:36">
      <c r="A126" s="9" t="s">
        <v>929</v>
      </c>
      <c r="B126" s="10">
        <v>151.9</v>
      </c>
      <c r="C126" s="10">
        <v>109.9</v>
      </c>
      <c r="D126" s="10">
        <v>111.9</v>
      </c>
      <c r="E126" s="10">
        <v>106.8</v>
      </c>
      <c r="G126" s="10">
        <v>153.88999999999999</v>
      </c>
      <c r="H126" s="10">
        <v>2</v>
      </c>
      <c r="I126" s="10">
        <v>7.07</v>
      </c>
      <c r="J126" s="10">
        <v>5.86</v>
      </c>
      <c r="L126" s="10">
        <f t="shared" si="4"/>
        <v>109.9</v>
      </c>
      <c r="M126" s="10">
        <f t="shared" si="5"/>
        <v>2</v>
      </c>
      <c r="O126" s="11">
        <v>153225.20000000001</v>
      </c>
      <c r="P126" s="11">
        <v>218.12</v>
      </c>
      <c r="Q126" s="10">
        <v>3.97</v>
      </c>
      <c r="R126" s="10">
        <v>454140.44</v>
      </c>
      <c r="S126" s="10" t="s">
        <v>196</v>
      </c>
      <c r="T126" s="10">
        <v>10.02</v>
      </c>
      <c r="U126" s="10" t="s">
        <v>548</v>
      </c>
      <c r="V126" s="10">
        <v>1.48</v>
      </c>
      <c r="W126" s="10">
        <v>3.78</v>
      </c>
      <c r="X126" s="10" t="s">
        <v>488</v>
      </c>
      <c r="Y126" s="10">
        <v>22.8</v>
      </c>
      <c r="Z126" s="10">
        <v>7.53</v>
      </c>
      <c r="AA126" s="10">
        <v>99.11</v>
      </c>
      <c r="AB126" s="10">
        <v>36.47</v>
      </c>
      <c r="AC126" s="10">
        <v>169.81</v>
      </c>
      <c r="AD126" s="10">
        <v>33.840000000000003</v>
      </c>
      <c r="AE126" s="10">
        <v>310.57</v>
      </c>
      <c r="AF126" s="10">
        <v>59.42</v>
      </c>
      <c r="AG126" s="10">
        <v>9569.99</v>
      </c>
      <c r="AH126" s="10">
        <v>248.04</v>
      </c>
      <c r="AI126" s="10">
        <v>500.45</v>
      </c>
      <c r="AJ126" s="12" t="s">
        <v>1833</v>
      </c>
    </row>
    <row r="127" spans="1:36">
      <c r="A127" s="9" t="s">
        <v>930</v>
      </c>
      <c r="B127" s="10">
        <v>286.89999999999998</v>
      </c>
      <c r="C127" s="10">
        <v>109.5</v>
      </c>
      <c r="D127" s="10">
        <v>117.7</v>
      </c>
      <c r="E127" s="10">
        <v>107.5</v>
      </c>
      <c r="G127" s="10">
        <v>102.73</v>
      </c>
      <c r="H127" s="10">
        <v>1.7</v>
      </c>
      <c r="I127" s="10">
        <v>4.91</v>
      </c>
      <c r="J127" s="10">
        <v>3.9</v>
      </c>
      <c r="L127" s="10">
        <f t="shared" si="4"/>
        <v>109.5</v>
      </c>
      <c r="M127" s="10">
        <f t="shared" si="5"/>
        <v>1.7</v>
      </c>
      <c r="O127" s="11">
        <v>153225.20000000001</v>
      </c>
      <c r="P127" s="11">
        <v>329.81</v>
      </c>
      <c r="Q127" s="10">
        <v>5.37</v>
      </c>
      <c r="R127" s="10">
        <v>446447.75</v>
      </c>
      <c r="S127" s="10" t="s">
        <v>60</v>
      </c>
      <c r="T127" s="10">
        <v>10.64</v>
      </c>
      <c r="U127" s="10" t="s">
        <v>737</v>
      </c>
      <c r="V127" s="10">
        <v>1.86</v>
      </c>
      <c r="W127" s="10">
        <v>4.7699999999999996</v>
      </c>
      <c r="X127" s="10" t="s">
        <v>734</v>
      </c>
      <c r="Y127" s="10">
        <v>27.75</v>
      </c>
      <c r="Z127" s="10">
        <v>9.36</v>
      </c>
      <c r="AA127" s="10">
        <v>115.5</v>
      </c>
      <c r="AB127" s="10">
        <v>41.89</v>
      </c>
      <c r="AC127" s="10">
        <v>193.3</v>
      </c>
      <c r="AD127" s="10">
        <v>38.75</v>
      </c>
      <c r="AE127" s="10">
        <v>332.63</v>
      </c>
      <c r="AF127" s="10">
        <v>61.96</v>
      </c>
      <c r="AG127" s="10">
        <v>10169.299999999999</v>
      </c>
      <c r="AH127" s="10">
        <v>396.06</v>
      </c>
      <c r="AI127" s="10">
        <v>665.53</v>
      </c>
      <c r="AJ127" s="12" t="s">
        <v>1833</v>
      </c>
    </row>
    <row r="128" spans="1:36">
      <c r="A128" s="9" t="s">
        <v>931</v>
      </c>
      <c r="B128" s="10">
        <v>196.8</v>
      </c>
      <c r="C128" s="10">
        <v>142.69999999999999</v>
      </c>
      <c r="D128" s="10">
        <v>145.9</v>
      </c>
      <c r="E128" s="10">
        <v>144.69999999999999</v>
      </c>
      <c r="G128" s="10">
        <v>43.75</v>
      </c>
      <c r="H128" s="10">
        <v>1.31</v>
      </c>
      <c r="I128" s="10">
        <v>2.4</v>
      </c>
      <c r="J128" s="10">
        <v>3.14</v>
      </c>
      <c r="L128" s="10">
        <f t="shared" si="4"/>
        <v>142.69999999999999</v>
      </c>
      <c r="M128" s="10">
        <f t="shared" si="5"/>
        <v>1.31</v>
      </c>
      <c r="O128" s="11">
        <v>153225.20000000001</v>
      </c>
      <c r="P128" s="11">
        <v>625.41999999999996</v>
      </c>
      <c r="Q128" s="10">
        <v>11.14</v>
      </c>
      <c r="R128" s="10">
        <v>415751.78</v>
      </c>
      <c r="S128" s="10">
        <v>0.36</v>
      </c>
      <c r="T128" s="10">
        <v>15.49</v>
      </c>
      <c r="U128" s="10" t="s">
        <v>36</v>
      </c>
      <c r="V128" s="10">
        <v>1.39</v>
      </c>
      <c r="W128" s="10">
        <v>2.2999999999999998</v>
      </c>
      <c r="X128" s="10">
        <v>0.54400000000000004</v>
      </c>
      <c r="Y128" s="10">
        <v>19.489999999999998</v>
      </c>
      <c r="Z128" s="10">
        <v>8.8800000000000008</v>
      </c>
      <c r="AA128" s="10">
        <v>131.46</v>
      </c>
      <c r="AB128" s="10">
        <v>55.49</v>
      </c>
      <c r="AC128" s="10">
        <v>293.38</v>
      </c>
      <c r="AD128" s="10">
        <v>66.28</v>
      </c>
      <c r="AE128" s="10">
        <v>650.92999999999995</v>
      </c>
      <c r="AF128" s="10">
        <v>129.31</v>
      </c>
      <c r="AG128" s="10">
        <v>10622.49</v>
      </c>
      <c r="AH128" s="10">
        <v>640.44000000000005</v>
      </c>
      <c r="AI128" s="10">
        <v>1730.07</v>
      </c>
      <c r="AJ128" s="12">
        <f t="shared" ref="AJ128:AJ159" si="9">IF(X128&gt;0,X128/SQRT(W128*Y128)/0.3271,"")</f>
        <v>0.24839824208119177</v>
      </c>
    </row>
    <row r="129" spans="1:36">
      <c r="A129" s="9" t="s">
        <v>932</v>
      </c>
      <c r="B129" s="10">
        <v>94.1</v>
      </c>
      <c r="C129" s="10">
        <v>51.4</v>
      </c>
      <c r="D129" s="10">
        <v>52.3</v>
      </c>
      <c r="E129" s="10">
        <v>55</v>
      </c>
      <c r="G129" s="10">
        <v>228.15</v>
      </c>
      <c r="H129" s="10">
        <v>1.19</v>
      </c>
      <c r="I129" s="10">
        <v>5.13</v>
      </c>
      <c r="J129" s="10">
        <v>3.02</v>
      </c>
      <c r="L129" s="10">
        <f t="shared" si="4"/>
        <v>51.4</v>
      </c>
      <c r="M129" s="10">
        <f t="shared" si="5"/>
        <v>1.19</v>
      </c>
      <c r="O129" s="11">
        <v>153225.20000000001</v>
      </c>
      <c r="P129" s="11">
        <v>380.3</v>
      </c>
      <c r="Q129" s="10">
        <v>4.3</v>
      </c>
      <c r="R129" s="10">
        <v>458242.13</v>
      </c>
      <c r="S129" s="10" t="s">
        <v>338</v>
      </c>
      <c r="T129" s="10">
        <v>37.86</v>
      </c>
      <c r="U129" s="10" t="s">
        <v>186</v>
      </c>
      <c r="V129" s="10" t="s">
        <v>467</v>
      </c>
      <c r="W129" s="10">
        <v>2.62</v>
      </c>
      <c r="X129" s="10">
        <v>0.91800000000000004</v>
      </c>
      <c r="Y129" s="10">
        <v>20.62</v>
      </c>
      <c r="Z129" s="10">
        <v>8.25</v>
      </c>
      <c r="AA129" s="10">
        <v>117.03</v>
      </c>
      <c r="AB129" s="10">
        <v>49.35</v>
      </c>
      <c r="AC129" s="10">
        <v>268.05</v>
      </c>
      <c r="AD129" s="10">
        <v>61.83</v>
      </c>
      <c r="AE129" s="10">
        <v>634.16</v>
      </c>
      <c r="AF129" s="10">
        <v>136.18</v>
      </c>
      <c r="AG129" s="10">
        <v>10567.22</v>
      </c>
      <c r="AH129" s="10">
        <v>407.42</v>
      </c>
      <c r="AI129" s="10">
        <v>687.02</v>
      </c>
      <c r="AJ129" s="12">
        <f t="shared" si="9"/>
        <v>0.38182746217623731</v>
      </c>
    </row>
    <row r="130" spans="1:36">
      <c r="A130" s="9" t="s">
        <v>933</v>
      </c>
      <c r="B130" s="10">
        <v>154.30000000000001</v>
      </c>
      <c r="C130" s="10">
        <v>53.5</v>
      </c>
      <c r="D130" s="10">
        <v>55.8</v>
      </c>
      <c r="E130" s="10">
        <v>67.099999999999994</v>
      </c>
      <c r="G130" s="10">
        <v>264</v>
      </c>
      <c r="H130" s="10">
        <v>1.35</v>
      </c>
      <c r="I130" s="10">
        <v>6.52</v>
      </c>
      <c r="J130" s="10">
        <v>2.67</v>
      </c>
      <c r="L130" s="10">
        <f t="shared" si="4"/>
        <v>53.5</v>
      </c>
      <c r="M130" s="10">
        <f t="shared" si="5"/>
        <v>1.35</v>
      </c>
      <c r="O130" s="11">
        <v>153225.20000000001</v>
      </c>
      <c r="P130" s="11">
        <v>292.5</v>
      </c>
      <c r="Q130" s="10">
        <v>4.1900000000000004</v>
      </c>
      <c r="R130" s="10">
        <v>452767.53</v>
      </c>
      <c r="S130" s="10" t="s">
        <v>72</v>
      </c>
      <c r="T130" s="10">
        <v>29.19</v>
      </c>
      <c r="U130" s="10" t="s">
        <v>9</v>
      </c>
      <c r="V130" s="10" t="s">
        <v>353</v>
      </c>
      <c r="W130" s="10">
        <v>2.69</v>
      </c>
      <c r="X130" s="10">
        <v>1.19</v>
      </c>
      <c r="Y130" s="10">
        <v>17.12</v>
      </c>
      <c r="Z130" s="10">
        <v>5.82</v>
      </c>
      <c r="AA130" s="10">
        <v>82.12</v>
      </c>
      <c r="AB130" s="10">
        <v>34.26</v>
      </c>
      <c r="AC130" s="10">
        <v>181.71</v>
      </c>
      <c r="AD130" s="10">
        <v>42.24</v>
      </c>
      <c r="AE130" s="10">
        <v>457.42</v>
      </c>
      <c r="AF130" s="10">
        <v>103.7</v>
      </c>
      <c r="AG130" s="10">
        <v>10264.870000000001</v>
      </c>
      <c r="AH130" s="10">
        <v>617.62</v>
      </c>
      <c r="AI130" s="10">
        <v>529.63</v>
      </c>
      <c r="AJ130" s="12">
        <f t="shared" si="9"/>
        <v>0.53609085289655933</v>
      </c>
    </row>
    <row r="131" spans="1:36">
      <c r="A131" s="9" t="s">
        <v>934</v>
      </c>
      <c r="B131" s="10">
        <v>890.4</v>
      </c>
      <c r="C131" s="10">
        <v>869.5</v>
      </c>
      <c r="D131" s="10">
        <v>875.8</v>
      </c>
      <c r="E131" s="10">
        <v>848.5</v>
      </c>
      <c r="G131" s="10">
        <v>72.42</v>
      </c>
      <c r="H131" s="10">
        <v>13.31</v>
      </c>
      <c r="I131" s="10">
        <v>19.98</v>
      </c>
      <c r="J131" s="10">
        <v>27.44</v>
      </c>
      <c r="L131" s="10">
        <f t="shared" ref="L131:L194" si="10">IF(C131&gt;=1000,B131,C131)</f>
        <v>869.5</v>
      </c>
      <c r="M131" s="10">
        <f t="shared" ref="M131:M194" si="11">IF(C131&gt;=1000,G131,H131)</f>
        <v>13.31</v>
      </c>
      <c r="O131" s="11">
        <v>153225.20000000001</v>
      </c>
      <c r="P131" s="11">
        <v>127.02</v>
      </c>
      <c r="Q131" s="10">
        <v>5.71</v>
      </c>
      <c r="R131" s="10">
        <v>463177</v>
      </c>
      <c r="S131" s="10" t="s">
        <v>850</v>
      </c>
      <c r="T131" s="10">
        <v>5.17</v>
      </c>
      <c r="U131" s="10" t="s">
        <v>274</v>
      </c>
      <c r="V131" s="10" t="s">
        <v>156</v>
      </c>
      <c r="W131" s="10">
        <v>0.61</v>
      </c>
      <c r="X131" s="10">
        <v>0.32300000000000001</v>
      </c>
      <c r="Y131" s="10">
        <v>2.97</v>
      </c>
      <c r="Z131" s="10">
        <v>1.1299999999999999</v>
      </c>
      <c r="AA131" s="10">
        <v>15.72</v>
      </c>
      <c r="AB131" s="10">
        <v>6.66</v>
      </c>
      <c r="AC131" s="10">
        <v>35.799999999999997</v>
      </c>
      <c r="AD131" s="10">
        <v>8.08</v>
      </c>
      <c r="AE131" s="10">
        <v>88.16</v>
      </c>
      <c r="AF131" s="10">
        <v>19.850000000000001</v>
      </c>
      <c r="AG131" s="10">
        <v>8792.69</v>
      </c>
      <c r="AH131" s="10">
        <v>70.16</v>
      </c>
      <c r="AI131" s="10">
        <v>104.75</v>
      </c>
      <c r="AJ131" s="12">
        <f t="shared" si="9"/>
        <v>0.73363296228224695</v>
      </c>
    </row>
    <row r="132" spans="1:36">
      <c r="A132" s="9" t="s">
        <v>935</v>
      </c>
      <c r="B132" s="10">
        <v>549.79999999999995</v>
      </c>
      <c r="C132" s="10">
        <v>494.2</v>
      </c>
      <c r="D132" s="10">
        <v>504.4</v>
      </c>
      <c r="E132" s="10">
        <v>507.4</v>
      </c>
      <c r="G132" s="10">
        <v>141.94999999999999</v>
      </c>
      <c r="H132" s="10">
        <v>9.56</v>
      </c>
      <c r="I132" s="10">
        <v>26.22</v>
      </c>
      <c r="J132" s="10">
        <v>16.55</v>
      </c>
      <c r="L132" s="10">
        <f t="shared" si="10"/>
        <v>494.2</v>
      </c>
      <c r="M132" s="10">
        <f t="shared" si="11"/>
        <v>9.56</v>
      </c>
      <c r="O132" s="11">
        <v>153225.20000000001</v>
      </c>
      <c r="P132" s="11">
        <v>215.36</v>
      </c>
      <c r="Q132" s="10">
        <v>16.489999999999998</v>
      </c>
      <c r="R132" s="10">
        <v>460762.5</v>
      </c>
      <c r="S132" s="10" t="s">
        <v>106</v>
      </c>
      <c r="T132" s="10">
        <v>13.88</v>
      </c>
      <c r="U132" s="10" t="s">
        <v>192</v>
      </c>
      <c r="V132" s="10">
        <v>1.44</v>
      </c>
      <c r="W132" s="10">
        <v>3.36</v>
      </c>
      <c r="X132" s="10">
        <v>0.38200000000000001</v>
      </c>
      <c r="Y132" s="10">
        <v>18.760000000000002</v>
      </c>
      <c r="Z132" s="10">
        <v>5.75</v>
      </c>
      <c r="AA132" s="10">
        <v>67.03</v>
      </c>
      <c r="AB132" s="10">
        <v>22.93</v>
      </c>
      <c r="AC132" s="10">
        <v>103.07</v>
      </c>
      <c r="AD132" s="10">
        <v>19.84</v>
      </c>
      <c r="AE132" s="10">
        <v>178.7</v>
      </c>
      <c r="AF132" s="10">
        <v>32.549999999999997</v>
      </c>
      <c r="AG132" s="10">
        <v>9981</v>
      </c>
      <c r="AH132" s="10">
        <v>112.03</v>
      </c>
      <c r="AI132" s="10">
        <v>100.57</v>
      </c>
      <c r="AJ132" s="12">
        <f t="shared" si="9"/>
        <v>0.14709461133444585</v>
      </c>
    </row>
    <row r="133" spans="1:36">
      <c r="A133" s="9" t="s">
        <v>936</v>
      </c>
      <c r="B133" s="10">
        <v>442.9</v>
      </c>
      <c r="C133" s="10">
        <v>494.5</v>
      </c>
      <c r="D133" s="10">
        <v>485.7</v>
      </c>
      <c r="E133" s="10">
        <v>467.4</v>
      </c>
      <c r="G133" s="10">
        <v>85.09</v>
      </c>
      <c r="H133" s="10">
        <v>7</v>
      </c>
      <c r="I133" s="10">
        <v>14.5</v>
      </c>
      <c r="J133" s="10">
        <v>19.95</v>
      </c>
      <c r="L133" s="10">
        <f t="shared" si="10"/>
        <v>494.5</v>
      </c>
      <c r="M133" s="10">
        <f t="shared" si="11"/>
        <v>7</v>
      </c>
      <c r="O133" s="11">
        <v>153225.20000000001</v>
      </c>
      <c r="P133" s="11">
        <v>905.89</v>
      </c>
      <c r="Q133" s="10">
        <v>5.84</v>
      </c>
      <c r="R133" s="10">
        <v>449870.5</v>
      </c>
      <c r="S133" s="10" t="s">
        <v>94</v>
      </c>
      <c r="T133" s="10">
        <v>4.3499999999999996</v>
      </c>
      <c r="U133" s="10" t="s">
        <v>737</v>
      </c>
      <c r="V133" s="10">
        <v>1.35</v>
      </c>
      <c r="W133" s="10">
        <v>3.81</v>
      </c>
      <c r="X133" s="10">
        <v>0.47899999999999998</v>
      </c>
      <c r="Y133" s="10">
        <v>28.18</v>
      </c>
      <c r="Z133" s="10">
        <v>10.61</v>
      </c>
      <c r="AA133" s="10">
        <v>146.38999999999999</v>
      </c>
      <c r="AB133" s="10">
        <v>57.76</v>
      </c>
      <c r="AC133" s="10">
        <v>280.91000000000003</v>
      </c>
      <c r="AD133" s="10">
        <v>57.35</v>
      </c>
      <c r="AE133" s="10">
        <v>530.29999999999995</v>
      </c>
      <c r="AF133" s="10">
        <v>103.52</v>
      </c>
      <c r="AG133" s="10">
        <v>10333.530000000001</v>
      </c>
      <c r="AH133" s="10">
        <v>79.42</v>
      </c>
      <c r="AI133" s="10">
        <v>191.95</v>
      </c>
      <c r="AJ133" s="12">
        <f t="shared" si="9"/>
        <v>0.1413259739421609</v>
      </c>
    </row>
    <row r="134" spans="1:36">
      <c r="A134" s="9" t="s">
        <v>937</v>
      </c>
      <c r="B134" s="10">
        <v>1572.8</v>
      </c>
      <c r="C134" s="10">
        <v>1558.5</v>
      </c>
      <c r="D134" s="10">
        <v>1565.1</v>
      </c>
      <c r="E134" s="10">
        <v>1582.7</v>
      </c>
      <c r="G134" s="10">
        <v>27.46</v>
      </c>
      <c r="H134" s="10">
        <v>14.79</v>
      </c>
      <c r="I134" s="10">
        <v>11</v>
      </c>
      <c r="J134" s="10">
        <v>33.08</v>
      </c>
      <c r="L134" s="10">
        <f t="shared" si="10"/>
        <v>1572.8</v>
      </c>
      <c r="M134" s="10">
        <f t="shared" si="11"/>
        <v>27.46</v>
      </c>
      <c r="O134" s="11">
        <v>153225.20000000001</v>
      </c>
      <c r="P134" s="11">
        <v>197.26</v>
      </c>
      <c r="Q134" s="10">
        <v>5.55</v>
      </c>
      <c r="R134" s="10">
        <v>450221.63</v>
      </c>
      <c r="S134" s="10" t="s">
        <v>50</v>
      </c>
      <c r="T134" s="10">
        <v>6.28</v>
      </c>
      <c r="U134" s="10" t="s">
        <v>196</v>
      </c>
      <c r="V134" s="10" t="s">
        <v>938</v>
      </c>
      <c r="W134" s="10">
        <v>1.31</v>
      </c>
      <c r="X134" s="10">
        <v>0.50900000000000001</v>
      </c>
      <c r="Y134" s="10">
        <v>7.17</v>
      </c>
      <c r="Z134" s="10">
        <v>2.2200000000000002</v>
      </c>
      <c r="AA134" s="10">
        <v>28.86</v>
      </c>
      <c r="AB134" s="10">
        <v>11.4</v>
      </c>
      <c r="AC134" s="10">
        <v>59.63</v>
      </c>
      <c r="AD134" s="10">
        <v>13.44</v>
      </c>
      <c r="AE134" s="10">
        <v>137.12</v>
      </c>
      <c r="AF134" s="10">
        <v>29.54</v>
      </c>
      <c r="AG134" s="10">
        <v>8020.09</v>
      </c>
      <c r="AH134" s="10">
        <v>79.040000000000006</v>
      </c>
      <c r="AI134" s="10">
        <v>173.66</v>
      </c>
      <c r="AJ134" s="12">
        <f t="shared" si="9"/>
        <v>0.50774074106795719</v>
      </c>
    </row>
    <row r="135" spans="1:36">
      <c r="A135" s="9" t="s">
        <v>939</v>
      </c>
      <c r="B135" s="10">
        <v>314.89999999999998</v>
      </c>
      <c r="C135" s="10">
        <v>58</v>
      </c>
      <c r="D135" s="10">
        <v>64.599999999999994</v>
      </c>
      <c r="E135" s="10">
        <v>57.2</v>
      </c>
      <c r="G135" s="10">
        <v>444.71</v>
      </c>
      <c r="H135" s="10">
        <v>2.71</v>
      </c>
      <c r="I135" s="10">
        <v>13.81</v>
      </c>
      <c r="J135" s="10">
        <v>7.71</v>
      </c>
      <c r="L135" s="10">
        <f t="shared" si="10"/>
        <v>58</v>
      </c>
      <c r="M135" s="10">
        <f t="shared" si="11"/>
        <v>2.71</v>
      </c>
      <c r="O135" s="11">
        <v>153225.20000000001</v>
      </c>
      <c r="P135" s="11">
        <v>436.89</v>
      </c>
      <c r="Q135" s="10">
        <v>64.55</v>
      </c>
      <c r="R135" s="10">
        <v>459590.75</v>
      </c>
      <c r="S135" s="10" t="s">
        <v>214</v>
      </c>
      <c r="T135" s="10">
        <v>10.54</v>
      </c>
      <c r="U135" s="10">
        <v>0.17399999999999999</v>
      </c>
      <c r="V135" s="10">
        <v>1.8</v>
      </c>
      <c r="W135" s="10">
        <v>2.73</v>
      </c>
      <c r="X135" s="10">
        <v>0.71899999999999997</v>
      </c>
      <c r="Y135" s="10">
        <v>16.510000000000002</v>
      </c>
      <c r="Z135" s="10">
        <v>5.86</v>
      </c>
      <c r="AA135" s="10">
        <v>78.8</v>
      </c>
      <c r="AB135" s="10">
        <v>33.299999999999997</v>
      </c>
      <c r="AC135" s="10">
        <v>177.21</v>
      </c>
      <c r="AD135" s="10">
        <v>40.15</v>
      </c>
      <c r="AE135" s="10">
        <v>410.39</v>
      </c>
      <c r="AF135" s="10">
        <v>86.92</v>
      </c>
      <c r="AG135" s="10">
        <v>9216.19</v>
      </c>
      <c r="AH135" s="10">
        <v>123.81</v>
      </c>
      <c r="AI135" s="10">
        <v>190.57</v>
      </c>
      <c r="AJ135" s="12">
        <f t="shared" si="9"/>
        <v>0.32741116572781415</v>
      </c>
    </row>
    <row r="136" spans="1:36">
      <c r="A136" s="9" t="s">
        <v>940</v>
      </c>
      <c r="B136" s="10">
        <v>216.5</v>
      </c>
      <c r="C136" s="10">
        <v>61.2</v>
      </c>
      <c r="D136" s="10">
        <v>65.3</v>
      </c>
      <c r="E136" s="10">
        <v>62.5</v>
      </c>
      <c r="G136" s="10">
        <v>479.28</v>
      </c>
      <c r="H136" s="10">
        <v>2.23</v>
      </c>
      <c r="I136" s="10">
        <v>15.09</v>
      </c>
      <c r="J136" s="10">
        <v>6.56</v>
      </c>
      <c r="L136" s="10">
        <f t="shared" si="10"/>
        <v>61.2</v>
      </c>
      <c r="M136" s="10">
        <f t="shared" si="11"/>
        <v>2.23</v>
      </c>
      <c r="O136" s="11">
        <v>153225.20000000001</v>
      </c>
      <c r="P136" s="11">
        <v>377.43</v>
      </c>
      <c r="Q136" s="10">
        <v>5.43</v>
      </c>
      <c r="R136" s="10">
        <v>442569</v>
      </c>
      <c r="S136" s="10">
        <v>0.39300000000000002</v>
      </c>
      <c r="T136" s="10">
        <v>17.829999999999998</v>
      </c>
      <c r="U136" s="10">
        <v>0.186</v>
      </c>
      <c r="V136" s="10">
        <v>1.79</v>
      </c>
      <c r="W136" s="10">
        <v>3.06</v>
      </c>
      <c r="X136" s="10">
        <v>0.999</v>
      </c>
      <c r="Y136" s="10">
        <v>19.510000000000002</v>
      </c>
      <c r="Z136" s="10">
        <v>6.6</v>
      </c>
      <c r="AA136" s="10">
        <v>88.51</v>
      </c>
      <c r="AB136" s="10">
        <v>33.94</v>
      </c>
      <c r="AC136" s="10">
        <v>176.79</v>
      </c>
      <c r="AD136" s="10">
        <v>40.1</v>
      </c>
      <c r="AE136" s="10">
        <v>410.21</v>
      </c>
      <c r="AF136" s="10">
        <v>89.33</v>
      </c>
      <c r="AG136" s="10">
        <v>10287.61</v>
      </c>
      <c r="AH136" s="10">
        <v>188.44</v>
      </c>
      <c r="AI136" s="10">
        <v>239.18</v>
      </c>
      <c r="AJ136" s="12">
        <f t="shared" si="9"/>
        <v>0.39527158586270011</v>
      </c>
    </row>
    <row r="137" spans="1:36">
      <c r="A137" s="9" t="s">
        <v>941</v>
      </c>
      <c r="B137" s="10">
        <v>139.5</v>
      </c>
      <c r="C137" s="10">
        <v>61.3</v>
      </c>
      <c r="D137" s="10">
        <v>63.3</v>
      </c>
      <c r="E137" s="10">
        <v>59.2</v>
      </c>
      <c r="G137" s="10">
        <v>385.44</v>
      </c>
      <c r="H137" s="10">
        <v>2.0499999999999998</v>
      </c>
      <c r="I137" s="10">
        <v>11.2</v>
      </c>
      <c r="J137" s="10">
        <v>6.57</v>
      </c>
      <c r="L137" s="10">
        <f t="shared" si="10"/>
        <v>61.3</v>
      </c>
      <c r="M137" s="10">
        <f t="shared" si="11"/>
        <v>2.0499999999999998</v>
      </c>
      <c r="O137" s="11">
        <v>153225.20000000001</v>
      </c>
      <c r="P137" s="11">
        <v>416.56</v>
      </c>
      <c r="Q137" s="10">
        <v>3.32</v>
      </c>
      <c r="R137" s="10">
        <v>446837.34</v>
      </c>
      <c r="S137" s="10" t="s">
        <v>118</v>
      </c>
      <c r="T137" s="10">
        <v>20</v>
      </c>
      <c r="U137" s="10" t="s">
        <v>700</v>
      </c>
      <c r="V137" s="10">
        <v>1.58</v>
      </c>
      <c r="W137" s="10">
        <v>3.77</v>
      </c>
      <c r="X137" s="10">
        <v>1.103</v>
      </c>
      <c r="Y137" s="10">
        <v>22.39</v>
      </c>
      <c r="Z137" s="10">
        <v>8.08</v>
      </c>
      <c r="AA137" s="10">
        <v>106.31</v>
      </c>
      <c r="AB137" s="10">
        <v>42.42</v>
      </c>
      <c r="AC137" s="10">
        <v>219.77</v>
      </c>
      <c r="AD137" s="10">
        <v>49.14</v>
      </c>
      <c r="AE137" s="10">
        <v>506.64</v>
      </c>
      <c r="AF137" s="10">
        <v>109.77</v>
      </c>
      <c r="AG137" s="10">
        <v>10421.98</v>
      </c>
      <c r="AH137" s="10">
        <v>183.64</v>
      </c>
      <c r="AI137" s="10">
        <v>295.35000000000002</v>
      </c>
      <c r="AJ137" s="12">
        <f t="shared" si="9"/>
        <v>0.367026351399727</v>
      </c>
    </row>
    <row r="138" spans="1:36">
      <c r="A138" s="9" t="s">
        <v>942</v>
      </c>
      <c r="B138" s="10">
        <v>0.1</v>
      </c>
      <c r="C138" s="10">
        <v>60.2</v>
      </c>
      <c r="D138" s="10">
        <v>50.2</v>
      </c>
      <c r="E138" s="10">
        <v>65.8</v>
      </c>
      <c r="G138" s="10">
        <v>269.7</v>
      </c>
      <c r="H138" s="10">
        <v>2.4500000000000002</v>
      </c>
      <c r="I138" s="10">
        <v>15.45</v>
      </c>
      <c r="J138" s="10">
        <v>9.2200000000000006</v>
      </c>
      <c r="L138" s="10">
        <f t="shared" si="10"/>
        <v>60.2</v>
      </c>
      <c r="M138" s="10">
        <f t="shared" si="11"/>
        <v>2.4500000000000002</v>
      </c>
      <c r="O138" s="11">
        <v>153225.20000000001</v>
      </c>
      <c r="P138" s="11">
        <v>376.35</v>
      </c>
      <c r="Q138" s="10">
        <v>3.5</v>
      </c>
      <c r="R138" s="10">
        <v>444837.31</v>
      </c>
      <c r="S138" s="10" t="s">
        <v>178</v>
      </c>
      <c r="T138" s="10">
        <v>13.3</v>
      </c>
      <c r="U138" s="10" t="s">
        <v>695</v>
      </c>
      <c r="V138" s="10">
        <v>1.27</v>
      </c>
      <c r="W138" s="10">
        <v>2.57</v>
      </c>
      <c r="X138" s="10">
        <v>1.075</v>
      </c>
      <c r="Y138" s="10">
        <v>17.27</v>
      </c>
      <c r="Z138" s="10">
        <v>6.17</v>
      </c>
      <c r="AA138" s="10">
        <v>79.930000000000007</v>
      </c>
      <c r="AB138" s="10">
        <v>32.39</v>
      </c>
      <c r="AC138" s="10">
        <v>171.31</v>
      </c>
      <c r="AD138" s="10">
        <v>38.479999999999997</v>
      </c>
      <c r="AE138" s="10">
        <v>398.99</v>
      </c>
      <c r="AF138" s="10">
        <v>86.28</v>
      </c>
      <c r="AG138" s="10">
        <v>10228.209999999999</v>
      </c>
      <c r="AH138" s="10">
        <v>119.43</v>
      </c>
      <c r="AI138" s="10">
        <v>211.03</v>
      </c>
      <c r="AJ138" s="12">
        <f t="shared" si="9"/>
        <v>0.49330462778099188</v>
      </c>
    </row>
    <row r="139" spans="1:36">
      <c r="A139" s="9" t="s">
        <v>943</v>
      </c>
      <c r="B139" s="10">
        <v>111.7</v>
      </c>
      <c r="C139" s="10">
        <v>49.7</v>
      </c>
      <c r="D139" s="10">
        <v>51</v>
      </c>
      <c r="E139" s="10">
        <v>56.5</v>
      </c>
      <c r="G139" s="10">
        <v>282.89999999999998</v>
      </c>
      <c r="H139" s="10">
        <v>1.46</v>
      </c>
      <c r="I139" s="10">
        <v>6.36</v>
      </c>
      <c r="J139" s="10">
        <v>4.3099999999999996</v>
      </c>
      <c r="L139" s="10">
        <f t="shared" si="10"/>
        <v>49.7</v>
      </c>
      <c r="M139" s="10">
        <f t="shared" si="11"/>
        <v>1.46</v>
      </c>
      <c r="O139" s="11">
        <v>153225.20000000001</v>
      </c>
      <c r="P139" s="11">
        <v>295.18</v>
      </c>
      <c r="Q139" s="10">
        <v>2.61</v>
      </c>
      <c r="R139" s="10">
        <v>451116.81</v>
      </c>
      <c r="S139" s="10">
        <v>0.14000000000000001</v>
      </c>
      <c r="T139" s="10">
        <v>18.079999999999998</v>
      </c>
      <c r="U139" s="10" t="s">
        <v>592</v>
      </c>
      <c r="V139" s="10">
        <v>0.85</v>
      </c>
      <c r="W139" s="10">
        <v>2.35</v>
      </c>
      <c r="X139" s="10">
        <v>0.81399999999999995</v>
      </c>
      <c r="Y139" s="10">
        <v>14.49</v>
      </c>
      <c r="Z139" s="10">
        <v>5.44</v>
      </c>
      <c r="AA139" s="10">
        <v>73.12</v>
      </c>
      <c r="AB139" s="10">
        <v>30.34</v>
      </c>
      <c r="AC139" s="10">
        <v>162.12</v>
      </c>
      <c r="AD139" s="10">
        <v>38.72</v>
      </c>
      <c r="AE139" s="10">
        <v>418.09</v>
      </c>
      <c r="AF139" s="10">
        <v>92.34</v>
      </c>
      <c r="AG139" s="10">
        <v>10917.8</v>
      </c>
      <c r="AH139" s="10">
        <v>225.16</v>
      </c>
      <c r="AI139" s="10">
        <v>400.76</v>
      </c>
      <c r="AJ139" s="12">
        <f t="shared" si="9"/>
        <v>0.42645748060881361</v>
      </c>
    </row>
    <row r="140" spans="1:36">
      <c r="A140" s="9" t="s">
        <v>944</v>
      </c>
      <c r="B140" s="10">
        <v>351.6</v>
      </c>
      <c r="C140" s="10">
        <v>42.7</v>
      </c>
      <c r="D140" s="10">
        <v>48.6</v>
      </c>
      <c r="E140" s="10">
        <v>47.7</v>
      </c>
      <c r="G140" s="10">
        <v>227.68</v>
      </c>
      <c r="H140" s="10">
        <v>1.1299999999999999</v>
      </c>
      <c r="I140" s="10">
        <v>4.99</v>
      </c>
      <c r="J140" s="10">
        <v>2.34</v>
      </c>
      <c r="L140" s="10">
        <f t="shared" si="10"/>
        <v>42.7</v>
      </c>
      <c r="M140" s="10">
        <f t="shared" si="11"/>
        <v>1.1299999999999999</v>
      </c>
      <c r="O140" s="11">
        <v>153225.20000000001</v>
      </c>
      <c r="P140" s="11">
        <v>180.64</v>
      </c>
      <c r="Q140" s="10">
        <v>4.88</v>
      </c>
      <c r="R140" s="10">
        <v>450074.41</v>
      </c>
      <c r="S140" s="10" t="s">
        <v>700</v>
      </c>
      <c r="T140" s="10">
        <v>52.7</v>
      </c>
      <c r="U140" s="10">
        <v>0.32900000000000001</v>
      </c>
      <c r="V140" s="10">
        <v>5.0599999999999996</v>
      </c>
      <c r="W140" s="10">
        <v>8.17</v>
      </c>
      <c r="X140" s="10">
        <v>2.73</v>
      </c>
      <c r="Y140" s="10">
        <v>34.44</v>
      </c>
      <c r="Z140" s="10">
        <v>9.7200000000000006</v>
      </c>
      <c r="AA140" s="10">
        <v>107.86</v>
      </c>
      <c r="AB140" s="10">
        <v>37.99</v>
      </c>
      <c r="AC140" s="10">
        <v>178.58</v>
      </c>
      <c r="AD140" s="10">
        <v>37.83</v>
      </c>
      <c r="AE140" s="10">
        <v>372.68</v>
      </c>
      <c r="AF140" s="10">
        <v>77.180000000000007</v>
      </c>
      <c r="AG140" s="10">
        <v>10156.85</v>
      </c>
      <c r="AH140" s="10">
        <v>512.75</v>
      </c>
      <c r="AI140" s="10">
        <v>518.85</v>
      </c>
      <c r="AJ140" s="12">
        <f t="shared" si="9"/>
        <v>0.49755317653846343</v>
      </c>
    </row>
    <row r="141" spans="1:36">
      <c r="A141" s="9" t="s">
        <v>945</v>
      </c>
      <c r="B141" s="10">
        <v>0.1</v>
      </c>
      <c r="C141" s="10">
        <v>51.5</v>
      </c>
      <c r="D141" s="10">
        <v>49.4</v>
      </c>
      <c r="E141" s="10">
        <v>47.8</v>
      </c>
      <c r="G141" s="10">
        <v>634.79999999999995</v>
      </c>
      <c r="H141" s="10">
        <v>2.42</v>
      </c>
      <c r="I141" s="10">
        <v>16.73</v>
      </c>
      <c r="J141" s="10">
        <v>7.27</v>
      </c>
      <c r="L141" s="10">
        <f t="shared" si="10"/>
        <v>51.5</v>
      </c>
      <c r="M141" s="10">
        <f t="shared" si="11"/>
        <v>2.42</v>
      </c>
      <c r="O141" s="11">
        <v>153225.20000000001</v>
      </c>
      <c r="P141" s="11">
        <v>252.43</v>
      </c>
      <c r="Q141" s="10">
        <v>13.04</v>
      </c>
      <c r="R141" s="10">
        <v>438252.88</v>
      </c>
      <c r="S141" s="10" t="s">
        <v>267</v>
      </c>
      <c r="T141" s="10">
        <v>9.23</v>
      </c>
      <c r="U141" s="10" t="s">
        <v>111</v>
      </c>
      <c r="V141" s="10" t="s">
        <v>358</v>
      </c>
      <c r="W141" s="10">
        <v>2.89</v>
      </c>
      <c r="X141" s="10">
        <v>0.47099999999999997</v>
      </c>
      <c r="Y141" s="10">
        <v>16.07</v>
      </c>
      <c r="Z141" s="10">
        <v>5</v>
      </c>
      <c r="AA141" s="10">
        <v>55.21</v>
      </c>
      <c r="AB141" s="10">
        <v>20.32</v>
      </c>
      <c r="AC141" s="10">
        <v>97.94</v>
      </c>
      <c r="AD141" s="10">
        <v>19.61</v>
      </c>
      <c r="AE141" s="10">
        <v>181.36</v>
      </c>
      <c r="AF141" s="10">
        <v>36.14</v>
      </c>
      <c r="AG141" s="10">
        <v>9419</v>
      </c>
      <c r="AH141" s="10">
        <v>146.99</v>
      </c>
      <c r="AI141" s="10">
        <v>192.72</v>
      </c>
      <c r="AJ141" s="12">
        <f t="shared" si="9"/>
        <v>0.21129221857606661</v>
      </c>
    </row>
    <row r="142" spans="1:36">
      <c r="A142" s="9" t="s">
        <v>946</v>
      </c>
      <c r="B142" s="10">
        <v>0.1</v>
      </c>
      <c r="C142" s="10">
        <v>49.9</v>
      </c>
      <c r="D142" s="10">
        <v>44.7</v>
      </c>
      <c r="E142" s="10">
        <v>48.2</v>
      </c>
      <c r="G142" s="10">
        <v>219.01</v>
      </c>
      <c r="H142" s="10">
        <v>1.71</v>
      </c>
      <c r="I142" s="10">
        <v>8.8000000000000007</v>
      </c>
      <c r="J142" s="10">
        <v>7.43</v>
      </c>
      <c r="L142" s="10">
        <f t="shared" si="10"/>
        <v>49.9</v>
      </c>
      <c r="M142" s="10">
        <f t="shared" si="11"/>
        <v>1.71</v>
      </c>
      <c r="O142" s="11">
        <v>153225.20000000001</v>
      </c>
      <c r="P142" s="11">
        <v>184.98</v>
      </c>
      <c r="Q142" s="10">
        <v>12.65</v>
      </c>
      <c r="R142" s="10">
        <v>450289</v>
      </c>
      <c r="S142" s="10" t="s">
        <v>700</v>
      </c>
      <c r="T142" s="10">
        <v>8.26</v>
      </c>
      <c r="U142" s="10" t="s">
        <v>592</v>
      </c>
      <c r="V142" s="10">
        <v>1.42</v>
      </c>
      <c r="W142" s="10">
        <v>2.74</v>
      </c>
      <c r="X142" s="10">
        <v>0.40400000000000003</v>
      </c>
      <c r="Y142" s="10">
        <v>14.89</v>
      </c>
      <c r="Z142" s="10">
        <v>4.47</v>
      </c>
      <c r="AA142" s="10">
        <v>54.95</v>
      </c>
      <c r="AB142" s="10">
        <v>19.96</v>
      </c>
      <c r="AC142" s="10">
        <v>94.42</v>
      </c>
      <c r="AD142" s="10">
        <v>19.11</v>
      </c>
      <c r="AE142" s="10">
        <v>174.11</v>
      </c>
      <c r="AF142" s="10">
        <v>34.549999999999997</v>
      </c>
      <c r="AG142" s="10">
        <v>10131.6</v>
      </c>
      <c r="AH142" s="10">
        <v>132.86000000000001</v>
      </c>
      <c r="AI142" s="10">
        <v>339.21</v>
      </c>
      <c r="AJ142" s="12">
        <f t="shared" si="9"/>
        <v>0.1933651439192684</v>
      </c>
    </row>
    <row r="143" spans="1:36">
      <c r="A143" s="9" t="s">
        <v>947</v>
      </c>
      <c r="B143" s="10">
        <v>361.5</v>
      </c>
      <c r="C143" s="10">
        <v>47.1</v>
      </c>
      <c r="D143" s="10">
        <v>53.8</v>
      </c>
      <c r="E143" s="10">
        <v>49.2</v>
      </c>
      <c r="G143" s="10">
        <v>252.19</v>
      </c>
      <c r="H143" s="10">
        <v>1.29</v>
      </c>
      <c r="I143" s="10">
        <v>6.18</v>
      </c>
      <c r="J143" s="10">
        <v>2.2799999999999998</v>
      </c>
      <c r="L143" s="10">
        <f t="shared" si="10"/>
        <v>47.1</v>
      </c>
      <c r="M143" s="10">
        <f t="shared" si="11"/>
        <v>1.29</v>
      </c>
      <c r="O143" s="11">
        <v>153225.20000000001</v>
      </c>
      <c r="P143" s="11">
        <v>250.86</v>
      </c>
      <c r="Q143" s="10">
        <v>3.25</v>
      </c>
      <c r="R143" s="10">
        <v>413029.81</v>
      </c>
      <c r="S143" s="10" t="s">
        <v>224</v>
      </c>
      <c r="T143" s="10">
        <v>30.55</v>
      </c>
      <c r="U143" s="10" t="s">
        <v>271</v>
      </c>
      <c r="V143" s="10" t="s">
        <v>272</v>
      </c>
      <c r="W143" s="10">
        <v>1.54</v>
      </c>
      <c r="X143" s="10">
        <v>0.311</v>
      </c>
      <c r="Y143" s="10">
        <v>9.58</v>
      </c>
      <c r="Z143" s="10">
        <v>3.97</v>
      </c>
      <c r="AA143" s="10">
        <v>52.91</v>
      </c>
      <c r="AB143" s="10">
        <v>21.7</v>
      </c>
      <c r="AC143" s="10">
        <v>119.35</v>
      </c>
      <c r="AD143" s="10">
        <v>27.65</v>
      </c>
      <c r="AE143" s="10">
        <v>277.51</v>
      </c>
      <c r="AF143" s="10">
        <v>57.96</v>
      </c>
      <c r="AG143" s="10">
        <v>10771.49</v>
      </c>
      <c r="AH143" s="10">
        <v>251.88</v>
      </c>
      <c r="AI143" s="10">
        <v>287.27999999999997</v>
      </c>
      <c r="AJ143" s="12">
        <f t="shared" si="9"/>
        <v>0.24753506590886534</v>
      </c>
    </row>
    <row r="144" spans="1:36">
      <c r="A144" s="9" t="s">
        <v>948</v>
      </c>
      <c r="B144" s="10">
        <v>254.4</v>
      </c>
      <c r="C144" s="10">
        <v>130.19999999999999</v>
      </c>
      <c r="D144" s="10">
        <v>136.9</v>
      </c>
      <c r="E144" s="10">
        <v>138.1</v>
      </c>
      <c r="G144" s="10">
        <v>163.87</v>
      </c>
      <c r="H144" s="10">
        <v>3.49</v>
      </c>
      <c r="I144" s="10">
        <v>9.06</v>
      </c>
      <c r="J144" s="10">
        <v>5.82</v>
      </c>
      <c r="L144" s="10">
        <f t="shared" si="10"/>
        <v>130.19999999999999</v>
      </c>
      <c r="M144" s="10">
        <f t="shared" si="11"/>
        <v>3.49</v>
      </c>
      <c r="O144" s="11">
        <v>153225.20000000001</v>
      </c>
      <c r="P144" s="11">
        <v>372.28</v>
      </c>
      <c r="Q144" s="10">
        <v>12.15</v>
      </c>
      <c r="R144" s="10">
        <v>437100.63</v>
      </c>
      <c r="S144" s="10" t="s">
        <v>233</v>
      </c>
      <c r="T144" s="10">
        <v>22.77</v>
      </c>
      <c r="U144" s="10" t="s">
        <v>352</v>
      </c>
      <c r="V144" s="10" t="s">
        <v>949</v>
      </c>
      <c r="W144" s="10">
        <v>4.8600000000000003</v>
      </c>
      <c r="X144" s="10">
        <v>0.193</v>
      </c>
      <c r="Y144" s="10">
        <v>26.62</v>
      </c>
      <c r="Z144" s="10">
        <v>8.6999999999999993</v>
      </c>
      <c r="AA144" s="10">
        <v>110.05</v>
      </c>
      <c r="AB144" s="10">
        <v>40.520000000000003</v>
      </c>
      <c r="AC144" s="10">
        <v>193.41</v>
      </c>
      <c r="AD144" s="10">
        <v>38.840000000000003</v>
      </c>
      <c r="AE144" s="10">
        <v>343.33</v>
      </c>
      <c r="AF144" s="10">
        <v>63.77</v>
      </c>
      <c r="AG144" s="10">
        <v>10137.68</v>
      </c>
      <c r="AH144" s="10">
        <v>635.51</v>
      </c>
      <c r="AI144" s="10">
        <v>651.08000000000004</v>
      </c>
      <c r="AJ144" s="12">
        <f t="shared" si="9"/>
        <v>5.18745813368316E-2</v>
      </c>
    </row>
    <row r="145" spans="1:36">
      <c r="A145" s="9" t="s">
        <v>950</v>
      </c>
      <c r="B145" s="10">
        <v>109.6</v>
      </c>
      <c r="C145" s="10">
        <v>49.1</v>
      </c>
      <c r="D145" s="10">
        <v>50.3</v>
      </c>
      <c r="E145" s="10">
        <v>50.5</v>
      </c>
      <c r="G145" s="10">
        <v>254.9</v>
      </c>
      <c r="H145" s="10">
        <v>1.44</v>
      </c>
      <c r="I145" s="10">
        <v>5.57</v>
      </c>
      <c r="J145" s="10">
        <v>3.66</v>
      </c>
      <c r="L145" s="10">
        <f t="shared" si="10"/>
        <v>49.1</v>
      </c>
      <c r="M145" s="10">
        <f t="shared" si="11"/>
        <v>1.44</v>
      </c>
      <c r="O145" s="11">
        <v>153225.20000000001</v>
      </c>
      <c r="P145" s="11">
        <v>238.56</v>
      </c>
      <c r="Q145" s="10">
        <v>2.37</v>
      </c>
      <c r="R145" s="10">
        <v>457040.78</v>
      </c>
      <c r="S145" s="10" t="s">
        <v>58</v>
      </c>
      <c r="T145" s="10">
        <v>26.76</v>
      </c>
      <c r="U145" s="10" t="s">
        <v>741</v>
      </c>
      <c r="V145" s="10" t="s">
        <v>498</v>
      </c>
      <c r="W145" s="10">
        <v>1.49</v>
      </c>
      <c r="X145" s="10">
        <v>0.55500000000000005</v>
      </c>
      <c r="Y145" s="10">
        <v>12.2</v>
      </c>
      <c r="Z145" s="10">
        <v>4.7300000000000004</v>
      </c>
      <c r="AA145" s="10">
        <v>63.9</v>
      </c>
      <c r="AB145" s="10">
        <v>27.18</v>
      </c>
      <c r="AC145" s="10">
        <v>152.57</v>
      </c>
      <c r="AD145" s="10">
        <v>37.17</v>
      </c>
      <c r="AE145" s="10">
        <v>385.34</v>
      </c>
      <c r="AF145" s="10">
        <v>85.22</v>
      </c>
      <c r="AG145" s="10">
        <v>10794.79</v>
      </c>
      <c r="AH145" s="10">
        <v>350.73</v>
      </c>
      <c r="AI145" s="10">
        <v>558.45000000000005</v>
      </c>
      <c r="AJ145" s="12">
        <f t="shared" si="9"/>
        <v>0.39795996999970107</v>
      </c>
    </row>
    <row r="146" spans="1:36">
      <c r="A146" s="9" t="s">
        <v>951</v>
      </c>
      <c r="B146" s="10">
        <v>0.1</v>
      </c>
      <c r="C146" s="10">
        <v>55.4</v>
      </c>
      <c r="D146" s="10">
        <v>47.3</v>
      </c>
      <c r="E146" s="10">
        <v>53.1</v>
      </c>
      <c r="G146" s="10">
        <v>58.44</v>
      </c>
      <c r="H146" s="10">
        <v>1.66</v>
      </c>
      <c r="I146" s="10">
        <v>8.15</v>
      </c>
      <c r="J146" s="10">
        <v>5.45</v>
      </c>
      <c r="L146" s="10">
        <f t="shared" si="10"/>
        <v>55.4</v>
      </c>
      <c r="M146" s="10">
        <f t="shared" si="11"/>
        <v>1.66</v>
      </c>
      <c r="O146" s="11">
        <v>153225.20000000001</v>
      </c>
      <c r="P146" s="11">
        <v>341.98</v>
      </c>
      <c r="Q146" s="10">
        <v>2.31</v>
      </c>
      <c r="R146" s="10">
        <v>438182.72</v>
      </c>
      <c r="S146" s="10" t="s">
        <v>94</v>
      </c>
      <c r="T146" s="10">
        <v>21.52</v>
      </c>
      <c r="U146" s="10" t="s">
        <v>122</v>
      </c>
      <c r="V146" s="10" t="s">
        <v>152</v>
      </c>
      <c r="W146" s="10">
        <v>1.25</v>
      </c>
      <c r="X146" s="10">
        <v>0.40400000000000003</v>
      </c>
      <c r="Y146" s="10">
        <v>10.31</v>
      </c>
      <c r="Z146" s="10">
        <v>4.0999999999999996</v>
      </c>
      <c r="AA146" s="10">
        <v>60.01</v>
      </c>
      <c r="AB146" s="10">
        <v>25.71</v>
      </c>
      <c r="AC146" s="10">
        <v>145.08000000000001</v>
      </c>
      <c r="AD146" s="10">
        <v>34.24</v>
      </c>
      <c r="AE146" s="10">
        <v>363.07</v>
      </c>
      <c r="AF146" s="10">
        <v>81.95</v>
      </c>
      <c r="AG146" s="10">
        <v>8700.51</v>
      </c>
      <c r="AH146" s="10">
        <v>175.77</v>
      </c>
      <c r="AI146" s="10">
        <v>355.05</v>
      </c>
      <c r="AJ146" s="12">
        <f t="shared" si="9"/>
        <v>0.34404597535379278</v>
      </c>
    </row>
    <row r="147" spans="1:36">
      <c r="A147" s="9" t="s">
        <v>952</v>
      </c>
      <c r="B147" s="10">
        <v>921.4</v>
      </c>
      <c r="C147" s="10">
        <v>398.9</v>
      </c>
      <c r="D147" s="10">
        <v>486.4</v>
      </c>
      <c r="E147" s="10">
        <v>519.29999999999995</v>
      </c>
      <c r="G147" s="10">
        <v>49.91</v>
      </c>
      <c r="H147" s="10">
        <v>4.9800000000000004</v>
      </c>
      <c r="I147" s="10">
        <v>8.67</v>
      </c>
      <c r="J147" s="10">
        <v>12.6</v>
      </c>
      <c r="L147" s="10">
        <f t="shared" si="10"/>
        <v>398.9</v>
      </c>
      <c r="M147" s="10">
        <f t="shared" si="11"/>
        <v>4.9800000000000004</v>
      </c>
      <c r="O147" s="11">
        <v>153225.20000000001</v>
      </c>
      <c r="P147" s="11">
        <v>667.04</v>
      </c>
      <c r="Q147" s="10">
        <v>6.23</v>
      </c>
      <c r="R147" s="10">
        <v>405670.94</v>
      </c>
      <c r="S147" s="10">
        <v>0.379</v>
      </c>
      <c r="T147" s="10">
        <v>20.74</v>
      </c>
      <c r="U147" s="10">
        <v>0.32900000000000001</v>
      </c>
      <c r="V147" s="10">
        <v>2.89</v>
      </c>
      <c r="W147" s="10">
        <v>4.5199999999999996</v>
      </c>
      <c r="X147" s="10">
        <v>1.35</v>
      </c>
      <c r="Y147" s="10">
        <v>24.01</v>
      </c>
      <c r="Z147" s="10">
        <v>8.7100000000000009</v>
      </c>
      <c r="AA147" s="10">
        <v>110.32</v>
      </c>
      <c r="AB147" s="10">
        <v>42.5</v>
      </c>
      <c r="AC147" s="10">
        <v>215.71</v>
      </c>
      <c r="AD147" s="10">
        <v>47.16</v>
      </c>
      <c r="AE147" s="10">
        <v>459.12</v>
      </c>
      <c r="AF147" s="10">
        <v>94.81</v>
      </c>
      <c r="AG147" s="10">
        <v>8276.42</v>
      </c>
      <c r="AH147" s="10">
        <v>270.39</v>
      </c>
      <c r="AI147" s="10">
        <v>517.48</v>
      </c>
      <c r="AJ147" s="12">
        <f t="shared" si="9"/>
        <v>0.39617578482454235</v>
      </c>
    </row>
    <row r="148" spans="1:36">
      <c r="A148" s="9" t="s">
        <v>953</v>
      </c>
      <c r="B148" s="10">
        <v>130.1</v>
      </c>
      <c r="C148" s="10">
        <v>52.4</v>
      </c>
      <c r="D148" s="10">
        <v>54.1</v>
      </c>
      <c r="E148" s="10">
        <v>54</v>
      </c>
      <c r="G148" s="10">
        <v>396.21</v>
      </c>
      <c r="H148" s="10">
        <v>1.7</v>
      </c>
      <c r="I148" s="10">
        <v>9.93</v>
      </c>
      <c r="J148" s="10">
        <v>5.18</v>
      </c>
      <c r="L148" s="10">
        <f t="shared" si="10"/>
        <v>52.4</v>
      </c>
      <c r="M148" s="10">
        <f t="shared" si="11"/>
        <v>1.7</v>
      </c>
      <c r="O148" s="11">
        <v>153225.20000000001</v>
      </c>
      <c r="P148" s="11">
        <v>473.58</v>
      </c>
      <c r="Q148" s="10">
        <v>7.77</v>
      </c>
      <c r="R148" s="10">
        <v>425429.81</v>
      </c>
      <c r="S148" s="10" t="s">
        <v>241</v>
      </c>
      <c r="T148" s="10">
        <v>30.78</v>
      </c>
      <c r="U148" s="10" t="s">
        <v>267</v>
      </c>
      <c r="V148" s="10">
        <v>1.44</v>
      </c>
      <c r="W148" s="10">
        <v>3.8</v>
      </c>
      <c r="X148" s="10">
        <v>1.45</v>
      </c>
      <c r="Y148" s="10">
        <v>26.18</v>
      </c>
      <c r="Z148" s="10">
        <v>9.56</v>
      </c>
      <c r="AA148" s="10">
        <v>127.04</v>
      </c>
      <c r="AB148" s="10">
        <v>51.01</v>
      </c>
      <c r="AC148" s="10">
        <v>265.58</v>
      </c>
      <c r="AD148" s="10">
        <v>59.19</v>
      </c>
      <c r="AE148" s="10">
        <v>589.76</v>
      </c>
      <c r="AF148" s="10">
        <v>127.21</v>
      </c>
      <c r="AG148" s="10">
        <v>7511.59</v>
      </c>
      <c r="AH148" s="10">
        <v>222.64</v>
      </c>
      <c r="AI148" s="10">
        <v>334.13</v>
      </c>
      <c r="AJ148" s="12">
        <f t="shared" si="9"/>
        <v>0.44443764604291325</v>
      </c>
    </row>
    <row r="149" spans="1:36">
      <c r="A149" s="9" t="s">
        <v>954</v>
      </c>
      <c r="B149" s="10">
        <v>202.1</v>
      </c>
      <c r="C149" s="10">
        <v>61.7</v>
      </c>
      <c r="D149" s="10">
        <v>65.400000000000006</v>
      </c>
      <c r="E149" s="10">
        <v>54.6</v>
      </c>
      <c r="G149" s="10">
        <v>504.12</v>
      </c>
      <c r="H149" s="10">
        <v>2.74</v>
      </c>
      <c r="I149" s="10">
        <v>15.9</v>
      </c>
      <c r="J149" s="10">
        <v>10.95</v>
      </c>
      <c r="L149" s="10">
        <f t="shared" si="10"/>
        <v>61.7</v>
      </c>
      <c r="M149" s="10">
        <f t="shared" si="11"/>
        <v>2.74</v>
      </c>
      <c r="O149" s="11">
        <v>153225.20000000001</v>
      </c>
      <c r="P149" s="11">
        <v>314.13</v>
      </c>
      <c r="Q149" s="10">
        <v>5.32</v>
      </c>
      <c r="R149" s="10">
        <v>437563.69</v>
      </c>
      <c r="S149" s="10" t="s">
        <v>158</v>
      </c>
      <c r="T149" s="10">
        <v>13.67</v>
      </c>
      <c r="U149" s="10" t="s">
        <v>30</v>
      </c>
      <c r="V149" s="10" t="s">
        <v>194</v>
      </c>
      <c r="W149" s="10">
        <v>1.32</v>
      </c>
      <c r="X149" s="10">
        <v>0.60499999999999998</v>
      </c>
      <c r="Y149" s="10">
        <v>9.19</v>
      </c>
      <c r="Z149" s="10">
        <v>3.58</v>
      </c>
      <c r="AA149" s="10">
        <v>48.99</v>
      </c>
      <c r="AB149" s="10">
        <v>21.18</v>
      </c>
      <c r="AC149" s="10">
        <v>119.91</v>
      </c>
      <c r="AD149" s="10">
        <v>29.21</v>
      </c>
      <c r="AE149" s="10">
        <v>318.82</v>
      </c>
      <c r="AF149" s="10">
        <v>75.55</v>
      </c>
      <c r="AG149" s="10">
        <v>7989.35</v>
      </c>
      <c r="AH149" s="10">
        <v>93.98</v>
      </c>
      <c r="AI149" s="10">
        <v>181.02</v>
      </c>
      <c r="AJ149" s="12">
        <f t="shared" si="9"/>
        <v>0.53104351444180409</v>
      </c>
    </row>
    <row r="150" spans="1:36">
      <c r="A150" s="9" t="s">
        <v>955</v>
      </c>
      <c r="B150" s="10">
        <v>19.399999999999999</v>
      </c>
      <c r="C150" s="10">
        <v>61.8</v>
      </c>
      <c r="D150" s="10">
        <v>60.8</v>
      </c>
      <c r="E150" s="10">
        <v>98.1</v>
      </c>
      <c r="G150" s="10">
        <v>828.31</v>
      </c>
      <c r="H150" s="10">
        <v>4.59</v>
      </c>
      <c r="I150" s="10">
        <v>26.22</v>
      </c>
      <c r="J150" s="10">
        <v>21.91</v>
      </c>
      <c r="L150" s="10">
        <f t="shared" si="10"/>
        <v>61.8</v>
      </c>
      <c r="M150" s="10">
        <f t="shared" si="11"/>
        <v>4.59</v>
      </c>
      <c r="O150" s="11">
        <v>153225.20000000001</v>
      </c>
      <c r="P150" s="11">
        <v>187.69</v>
      </c>
      <c r="Q150" s="10">
        <v>7.24</v>
      </c>
      <c r="R150" s="10">
        <v>358040.91</v>
      </c>
      <c r="S150" s="10" t="s">
        <v>320</v>
      </c>
      <c r="T150" s="10">
        <v>10.59</v>
      </c>
      <c r="U150" s="10" t="s">
        <v>36</v>
      </c>
      <c r="V150" s="10" t="s">
        <v>362</v>
      </c>
      <c r="W150" s="10">
        <v>0.59</v>
      </c>
      <c r="X150" s="10">
        <v>0.33500000000000002</v>
      </c>
      <c r="Y150" s="10">
        <v>4.8</v>
      </c>
      <c r="Z150" s="10">
        <v>1.75</v>
      </c>
      <c r="AA150" s="10">
        <v>23.92</v>
      </c>
      <c r="AB150" s="10">
        <v>10.19</v>
      </c>
      <c r="AC150" s="10">
        <v>58.84</v>
      </c>
      <c r="AD150" s="10">
        <v>13.9</v>
      </c>
      <c r="AE150" s="10">
        <v>155.38999999999999</v>
      </c>
      <c r="AF150" s="10">
        <v>37.049999999999997</v>
      </c>
      <c r="AG150" s="10">
        <v>6753.51</v>
      </c>
      <c r="AH150" s="10">
        <v>105.47</v>
      </c>
      <c r="AI150" s="10">
        <v>196.43</v>
      </c>
      <c r="AJ150" s="12">
        <f t="shared" si="9"/>
        <v>0.60857994749851729</v>
      </c>
    </row>
    <row r="151" spans="1:36">
      <c r="A151" s="9" t="s">
        <v>956</v>
      </c>
      <c r="B151" s="10">
        <v>412.3</v>
      </c>
      <c r="C151" s="10">
        <v>53.8</v>
      </c>
      <c r="D151" s="10">
        <v>62.6</v>
      </c>
      <c r="E151" s="10">
        <v>49.1</v>
      </c>
      <c r="G151" s="10">
        <v>263.95</v>
      </c>
      <c r="H151" s="10">
        <v>1.69</v>
      </c>
      <c r="I151" s="10">
        <v>7.56</v>
      </c>
      <c r="J151" s="10">
        <v>5.75</v>
      </c>
      <c r="L151" s="10">
        <f t="shared" si="10"/>
        <v>53.8</v>
      </c>
      <c r="M151" s="10">
        <f t="shared" si="11"/>
        <v>1.69</v>
      </c>
      <c r="O151" s="11">
        <v>153225.20000000001</v>
      </c>
      <c r="P151" s="11">
        <v>339.49</v>
      </c>
      <c r="Q151" s="10">
        <v>2.5499999999999998</v>
      </c>
      <c r="R151" s="10">
        <v>434437.84</v>
      </c>
      <c r="S151" s="10" t="s">
        <v>15</v>
      </c>
      <c r="T151" s="10">
        <v>20.11</v>
      </c>
      <c r="U151" s="10" t="s">
        <v>488</v>
      </c>
      <c r="V151" s="10" t="s">
        <v>70</v>
      </c>
      <c r="W151" s="10">
        <v>1.36</v>
      </c>
      <c r="X151" s="10">
        <v>0.49299999999999999</v>
      </c>
      <c r="Y151" s="10">
        <v>10.01</v>
      </c>
      <c r="Z151" s="10">
        <v>3.99</v>
      </c>
      <c r="AA151" s="10">
        <v>58.01</v>
      </c>
      <c r="AB151" s="10">
        <v>25.44</v>
      </c>
      <c r="AC151" s="10">
        <v>141.68</v>
      </c>
      <c r="AD151" s="10">
        <v>34.74</v>
      </c>
      <c r="AE151" s="10">
        <v>373.91</v>
      </c>
      <c r="AF151" s="10">
        <v>84.79</v>
      </c>
      <c r="AG151" s="10">
        <v>8404.7099999999991</v>
      </c>
      <c r="AH151" s="10">
        <v>169.79</v>
      </c>
      <c r="AI151" s="10">
        <v>343.72</v>
      </c>
      <c r="AJ151" s="12">
        <f t="shared" si="9"/>
        <v>0.40848854485773445</v>
      </c>
    </row>
    <row r="152" spans="1:36">
      <c r="A152" s="9" t="s">
        <v>957</v>
      </c>
      <c r="B152" s="10">
        <v>0.1</v>
      </c>
      <c r="C152" s="10">
        <v>53.2</v>
      </c>
      <c r="D152" s="10">
        <v>47.5</v>
      </c>
      <c r="E152" s="10">
        <v>52.6</v>
      </c>
      <c r="G152" s="10">
        <v>257.87</v>
      </c>
      <c r="H152" s="10">
        <v>1.77</v>
      </c>
      <c r="I152" s="10">
        <v>10.37</v>
      </c>
      <c r="J152" s="10">
        <v>6.44</v>
      </c>
      <c r="L152" s="10">
        <f t="shared" si="10"/>
        <v>53.2</v>
      </c>
      <c r="M152" s="10">
        <f t="shared" si="11"/>
        <v>1.77</v>
      </c>
      <c r="O152" s="11">
        <v>153225.20000000001</v>
      </c>
      <c r="P152" s="11">
        <v>334.67</v>
      </c>
      <c r="Q152" s="10">
        <v>2.68</v>
      </c>
      <c r="R152" s="10">
        <v>431410.47</v>
      </c>
      <c r="S152" s="10" t="s">
        <v>98</v>
      </c>
      <c r="T152" s="10">
        <v>19.760000000000002</v>
      </c>
      <c r="U152" s="10" t="s">
        <v>700</v>
      </c>
      <c r="V152" s="10" t="s">
        <v>156</v>
      </c>
      <c r="W152" s="10">
        <v>1.62</v>
      </c>
      <c r="X152" s="10">
        <v>0.61199999999999999</v>
      </c>
      <c r="Y152" s="10">
        <v>11.17</v>
      </c>
      <c r="Z152" s="10">
        <v>4.37</v>
      </c>
      <c r="AA152" s="10">
        <v>60.15</v>
      </c>
      <c r="AB152" s="10">
        <v>26.21</v>
      </c>
      <c r="AC152" s="10">
        <v>141.38999999999999</v>
      </c>
      <c r="AD152" s="10">
        <v>33.44</v>
      </c>
      <c r="AE152" s="10">
        <v>352.97</v>
      </c>
      <c r="AF152" s="10">
        <v>79.010000000000005</v>
      </c>
      <c r="AG152" s="10">
        <v>8412.65</v>
      </c>
      <c r="AH152" s="10">
        <v>178.8</v>
      </c>
      <c r="AI152" s="10">
        <v>346.08</v>
      </c>
      <c r="AJ152" s="12">
        <f t="shared" si="9"/>
        <v>0.4398319604010722</v>
      </c>
    </row>
    <row r="153" spans="1:36">
      <c r="A153" s="9" t="s">
        <v>958</v>
      </c>
      <c r="B153" s="10">
        <v>311</v>
      </c>
      <c r="C153" s="10">
        <v>47.6</v>
      </c>
      <c r="D153" s="10">
        <v>53.2</v>
      </c>
      <c r="E153" s="10">
        <v>47.3</v>
      </c>
      <c r="G153" s="10">
        <v>127.46</v>
      </c>
      <c r="H153" s="10">
        <v>0.97</v>
      </c>
      <c r="I153" s="10">
        <v>2.86</v>
      </c>
      <c r="J153" s="10">
        <v>1.31</v>
      </c>
      <c r="L153" s="10">
        <f t="shared" si="10"/>
        <v>47.6</v>
      </c>
      <c r="M153" s="10">
        <f t="shared" si="11"/>
        <v>0.97</v>
      </c>
      <c r="O153" s="11">
        <v>153225.20000000001</v>
      </c>
      <c r="P153" s="11">
        <v>1178.06</v>
      </c>
      <c r="Q153" s="10">
        <v>8.07</v>
      </c>
      <c r="R153" s="10">
        <v>441556.69</v>
      </c>
      <c r="S153" s="10" t="s">
        <v>379</v>
      </c>
      <c r="T153" s="10">
        <v>162.72</v>
      </c>
      <c r="U153" s="10">
        <v>0.35</v>
      </c>
      <c r="V153" s="10">
        <v>6.33</v>
      </c>
      <c r="W153" s="10">
        <v>14.46</v>
      </c>
      <c r="X153" s="10">
        <v>5.14</v>
      </c>
      <c r="Y153" s="10">
        <v>92.18</v>
      </c>
      <c r="Z153" s="10">
        <v>32.85</v>
      </c>
      <c r="AA153" s="10">
        <v>431.08</v>
      </c>
      <c r="AB153" s="10">
        <v>172.89</v>
      </c>
      <c r="AC153" s="10">
        <v>865.49</v>
      </c>
      <c r="AD153" s="10">
        <v>189.13</v>
      </c>
      <c r="AE153" s="10">
        <v>1870.27</v>
      </c>
      <c r="AF153" s="10">
        <v>378.99</v>
      </c>
      <c r="AG153" s="10">
        <v>6665.85</v>
      </c>
      <c r="AH153" s="10">
        <v>2608.83</v>
      </c>
      <c r="AI153" s="10">
        <v>1563.11</v>
      </c>
      <c r="AJ153" s="12">
        <f t="shared" si="9"/>
        <v>0.43040774383849068</v>
      </c>
    </row>
    <row r="154" spans="1:36">
      <c r="A154" s="9" t="s">
        <v>959</v>
      </c>
      <c r="B154" s="10">
        <v>196.2</v>
      </c>
      <c r="C154" s="10">
        <v>63.7</v>
      </c>
      <c r="D154" s="10">
        <v>67.3</v>
      </c>
      <c r="E154" s="10">
        <v>67.7</v>
      </c>
      <c r="G154" s="10">
        <v>814</v>
      </c>
      <c r="H154" s="10">
        <v>5.53</v>
      </c>
      <c r="I154" s="10">
        <v>29.21</v>
      </c>
      <c r="J154" s="10">
        <v>23</v>
      </c>
      <c r="L154" s="10">
        <f t="shared" si="10"/>
        <v>63.7</v>
      </c>
      <c r="M154" s="10">
        <f t="shared" si="11"/>
        <v>5.53</v>
      </c>
      <c r="O154" s="11">
        <v>153225.20000000001</v>
      </c>
      <c r="P154" s="11">
        <v>342.41</v>
      </c>
      <c r="Q154" s="10">
        <v>2.98</v>
      </c>
      <c r="R154" s="10">
        <v>409372.34</v>
      </c>
      <c r="S154" s="10" t="s">
        <v>309</v>
      </c>
      <c r="T154" s="10">
        <v>6.91</v>
      </c>
      <c r="U154" s="10" t="s">
        <v>311</v>
      </c>
      <c r="V154" s="10" t="s">
        <v>26</v>
      </c>
      <c r="W154" s="10">
        <v>1.03</v>
      </c>
      <c r="X154" s="10">
        <v>0.30499999999999999</v>
      </c>
      <c r="Y154" s="10">
        <v>6.5</v>
      </c>
      <c r="Z154" s="10">
        <v>2.61</v>
      </c>
      <c r="AA154" s="10">
        <v>34.75</v>
      </c>
      <c r="AB154" s="10">
        <v>14.98</v>
      </c>
      <c r="AC154" s="10">
        <v>81.95</v>
      </c>
      <c r="AD154" s="10">
        <v>19.88</v>
      </c>
      <c r="AE154" s="10">
        <v>213.45</v>
      </c>
      <c r="AF154" s="10">
        <v>49.63</v>
      </c>
      <c r="AG154" s="10">
        <v>8385.7999999999993</v>
      </c>
      <c r="AH154" s="10">
        <v>47.19</v>
      </c>
      <c r="AI154" s="10">
        <v>110.61</v>
      </c>
      <c r="AJ154" s="12">
        <f t="shared" si="9"/>
        <v>0.36036616209711853</v>
      </c>
    </row>
    <row r="155" spans="1:36">
      <c r="A155" s="9" t="s">
        <v>961</v>
      </c>
      <c r="B155" s="10">
        <v>2891.9</v>
      </c>
      <c r="C155" s="10">
        <v>114.8</v>
      </c>
      <c r="D155" s="10">
        <v>422.8</v>
      </c>
      <c r="E155" s="10">
        <v>312.39999999999998</v>
      </c>
      <c r="G155" s="10">
        <v>174.25</v>
      </c>
      <c r="H155" s="10">
        <v>6.95</v>
      </c>
      <c r="I155" s="10">
        <v>33.83</v>
      </c>
      <c r="J155" s="10">
        <v>27.71</v>
      </c>
      <c r="L155" s="10">
        <f t="shared" si="10"/>
        <v>114.8</v>
      </c>
      <c r="M155" s="10">
        <f t="shared" si="11"/>
        <v>6.95</v>
      </c>
      <c r="O155" s="11">
        <v>153225.20000000001</v>
      </c>
      <c r="P155" s="11">
        <v>445.48</v>
      </c>
      <c r="Q155" s="10">
        <v>21.28</v>
      </c>
      <c r="R155" s="10">
        <v>421291.91</v>
      </c>
      <c r="S155" s="10">
        <v>2.4700000000000002</v>
      </c>
      <c r="T155" s="10">
        <v>13.55</v>
      </c>
      <c r="U155" s="10">
        <v>1.23</v>
      </c>
      <c r="V155" s="10">
        <v>5.77</v>
      </c>
      <c r="W155" s="10">
        <v>2.4900000000000002</v>
      </c>
      <c r="X155" s="10">
        <v>0.497</v>
      </c>
      <c r="Y155" s="10">
        <v>9.74</v>
      </c>
      <c r="Z155" s="10">
        <v>3.5</v>
      </c>
      <c r="AA155" s="10">
        <v>48</v>
      </c>
      <c r="AB155" s="10">
        <v>20.63</v>
      </c>
      <c r="AC155" s="10">
        <v>109.53</v>
      </c>
      <c r="AD155" s="10">
        <v>25.23</v>
      </c>
      <c r="AE155" s="10">
        <v>255.31</v>
      </c>
      <c r="AF155" s="10">
        <v>54.82</v>
      </c>
      <c r="AG155" s="10">
        <v>8237.42</v>
      </c>
      <c r="AH155" s="10">
        <v>51.67</v>
      </c>
      <c r="AI155" s="10">
        <v>85.26</v>
      </c>
      <c r="AJ155" s="12">
        <f t="shared" si="9"/>
        <v>0.30852949805876417</v>
      </c>
    </row>
    <row r="156" spans="1:36">
      <c r="A156" s="9" t="s">
        <v>962</v>
      </c>
      <c r="B156" s="10">
        <v>809.8</v>
      </c>
      <c r="C156" s="10">
        <v>750.7</v>
      </c>
      <c r="D156" s="10">
        <v>766.1</v>
      </c>
      <c r="E156" s="10">
        <v>702.3</v>
      </c>
      <c r="G156" s="10">
        <v>309.88</v>
      </c>
      <c r="H156" s="10">
        <v>29.63</v>
      </c>
      <c r="I156" s="10">
        <v>86.26</v>
      </c>
      <c r="J156" s="10">
        <v>86.25</v>
      </c>
      <c r="L156" s="10">
        <f t="shared" si="10"/>
        <v>750.7</v>
      </c>
      <c r="M156" s="10">
        <f t="shared" si="11"/>
        <v>29.63</v>
      </c>
      <c r="O156" s="11">
        <v>153225.20000000001</v>
      </c>
      <c r="P156" s="11">
        <v>117.89</v>
      </c>
      <c r="Q156" s="10">
        <v>12.77</v>
      </c>
      <c r="R156" s="10">
        <v>438342.84</v>
      </c>
      <c r="S156" s="10" t="s">
        <v>186</v>
      </c>
      <c r="T156" s="10">
        <v>2.89</v>
      </c>
      <c r="U156" s="10" t="s">
        <v>64</v>
      </c>
      <c r="V156" s="10" t="s">
        <v>85</v>
      </c>
      <c r="W156" s="10">
        <v>2.23</v>
      </c>
      <c r="X156" s="10">
        <v>0.3</v>
      </c>
      <c r="Y156" s="10">
        <v>9.9</v>
      </c>
      <c r="Z156" s="10">
        <v>3.51</v>
      </c>
      <c r="AA156" s="10">
        <v>42.73</v>
      </c>
      <c r="AB156" s="10">
        <v>15.55</v>
      </c>
      <c r="AC156" s="10">
        <v>73.86</v>
      </c>
      <c r="AD156" s="10">
        <v>14.83</v>
      </c>
      <c r="AE156" s="10">
        <v>135.44</v>
      </c>
      <c r="AF156" s="10">
        <v>26.46</v>
      </c>
      <c r="AG156" s="10">
        <v>5967.2</v>
      </c>
      <c r="AH156" s="10">
        <v>13.35</v>
      </c>
      <c r="AI156" s="10">
        <v>18.940000000000001</v>
      </c>
      <c r="AJ156" s="12">
        <f t="shared" si="9"/>
        <v>0.19519589573061125</v>
      </c>
    </row>
    <row r="157" spans="1:36">
      <c r="A157" s="9" t="s">
        <v>963</v>
      </c>
      <c r="B157" s="10">
        <v>546.6</v>
      </c>
      <c r="C157" s="10">
        <v>57.7</v>
      </c>
      <c r="D157" s="10">
        <v>71.099999999999994</v>
      </c>
      <c r="E157" s="10">
        <v>69</v>
      </c>
      <c r="G157" s="10">
        <v>229.31</v>
      </c>
      <c r="H157" s="10">
        <v>2.09</v>
      </c>
      <c r="I157" s="10">
        <v>7.36</v>
      </c>
      <c r="J157" s="10">
        <v>5.24</v>
      </c>
      <c r="L157" s="10">
        <f t="shared" si="10"/>
        <v>57.7</v>
      </c>
      <c r="M157" s="10">
        <f t="shared" si="11"/>
        <v>2.09</v>
      </c>
      <c r="O157" s="11">
        <v>153225.20000000001</v>
      </c>
      <c r="P157" s="11">
        <v>302.06</v>
      </c>
      <c r="Q157" s="10">
        <v>5.78</v>
      </c>
      <c r="R157" s="10">
        <v>375495.03</v>
      </c>
      <c r="S157" s="10" t="s">
        <v>534</v>
      </c>
      <c r="T157" s="10">
        <v>19.04</v>
      </c>
      <c r="U157" s="10" t="s">
        <v>438</v>
      </c>
      <c r="V157" s="10" t="s">
        <v>827</v>
      </c>
      <c r="W157" s="10">
        <v>1.2</v>
      </c>
      <c r="X157" s="10">
        <v>0.48</v>
      </c>
      <c r="Y157" s="10">
        <v>9.64</v>
      </c>
      <c r="Z157" s="10">
        <v>3.54</v>
      </c>
      <c r="AA157" s="10">
        <v>49.65</v>
      </c>
      <c r="AB157" s="10">
        <v>21.49</v>
      </c>
      <c r="AC157" s="10">
        <v>116.55</v>
      </c>
      <c r="AD157" s="10">
        <v>28.27</v>
      </c>
      <c r="AE157" s="10">
        <v>308.73</v>
      </c>
      <c r="AF157" s="10">
        <v>70.650000000000006</v>
      </c>
      <c r="AG157" s="10">
        <v>7628.8</v>
      </c>
      <c r="AH157" s="10">
        <v>212.97</v>
      </c>
      <c r="AI157" s="10">
        <v>303.73</v>
      </c>
      <c r="AJ157" s="12">
        <f t="shared" si="9"/>
        <v>0.4314510728782181</v>
      </c>
    </row>
    <row r="158" spans="1:36">
      <c r="A158" s="9" t="s">
        <v>964</v>
      </c>
      <c r="B158" s="10">
        <v>343.8</v>
      </c>
      <c r="C158" s="10">
        <v>59.7</v>
      </c>
      <c r="D158" s="10">
        <v>67.3</v>
      </c>
      <c r="E158" s="10">
        <v>62</v>
      </c>
      <c r="G158" s="10">
        <v>289.20999999999998</v>
      </c>
      <c r="H158" s="10">
        <v>1.83</v>
      </c>
      <c r="I158" s="10">
        <v>8.91</v>
      </c>
      <c r="J158" s="10">
        <v>3.22</v>
      </c>
      <c r="L158" s="10">
        <f t="shared" si="10"/>
        <v>59.7</v>
      </c>
      <c r="M158" s="10">
        <f t="shared" si="11"/>
        <v>1.83</v>
      </c>
      <c r="O158" s="11">
        <v>153225.20000000001</v>
      </c>
      <c r="P158" s="11">
        <v>420.48</v>
      </c>
      <c r="Q158" s="10">
        <v>3.73</v>
      </c>
      <c r="R158" s="10">
        <v>446271.91</v>
      </c>
      <c r="S158" s="10" t="s">
        <v>171</v>
      </c>
      <c r="T158" s="10">
        <v>23.21</v>
      </c>
      <c r="U158" s="10" t="s">
        <v>513</v>
      </c>
      <c r="V158" s="10">
        <v>1.86</v>
      </c>
      <c r="W158" s="10">
        <v>3.97</v>
      </c>
      <c r="X158" s="10">
        <v>1.37</v>
      </c>
      <c r="Y158" s="10">
        <v>24.54</v>
      </c>
      <c r="Z158" s="10">
        <v>8.25</v>
      </c>
      <c r="AA158" s="10">
        <v>107.72</v>
      </c>
      <c r="AB158" s="10">
        <v>42.45</v>
      </c>
      <c r="AC158" s="10">
        <v>208.18</v>
      </c>
      <c r="AD158" s="10">
        <v>45.65</v>
      </c>
      <c r="AE158" s="10">
        <v>452.52</v>
      </c>
      <c r="AF158" s="10">
        <v>96.46</v>
      </c>
      <c r="AG158" s="10">
        <v>9074.69</v>
      </c>
      <c r="AH158" s="10">
        <v>317.93</v>
      </c>
      <c r="AI158" s="10">
        <v>262.81</v>
      </c>
      <c r="AJ158" s="12">
        <f t="shared" si="9"/>
        <v>0.4243336670206011</v>
      </c>
    </row>
    <row r="159" spans="1:36">
      <c r="A159" s="9" t="s">
        <v>965</v>
      </c>
      <c r="B159" s="10">
        <v>657.2</v>
      </c>
      <c r="C159" s="10">
        <v>130.6</v>
      </c>
      <c r="D159" s="10">
        <v>162.6</v>
      </c>
      <c r="E159" s="10">
        <v>134.30000000000001</v>
      </c>
      <c r="G159" s="10">
        <v>168.08</v>
      </c>
      <c r="H159" s="10">
        <v>2.84</v>
      </c>
      <c r="I159" s="10">
        <v>12.04</v>
      </c>
      <c r="J159" s="10">
        <v>5.27</v>
      </c>
      <c r="L159" s="10">
        <f t="shared" si="10"/>
        <v>130.6</v>
      </c>
      <c r="M159" s="10">
        <f t="shared" si="11"/>
        <v>2.84</v>
      </c>
      <c r="O159" s="11">
        <v>153225.20000000001</v>
      </c>
      <c r="P159" s="11">
        <v>296.68</v>
      </c>
      <c r="Q159" s="10">
        <v>8.31</v>
      </c>
      <c r="R159" s="10">
        <v>425379</v>
      </c>
      <c r="S159" s="10">
        <v>3.62</v>
      </c>
      <c r="T159" s="10">
        <v>28.75</v>
      </c>
      <c r="U159" s="10">
        <v>1.27</v>
      </c>
      <c r="V159" s="10">
        <v>9.09</v>
      </c>
      <c r="W159" s="10">
        <v>8.48</v>
      </c>
      <c r="X159" s="10">
        <v>0.34899999999999998</v>
      </c>
      <c r="Y159" s="10">
        <v>37.65</v>
      </c>
      <c r="Z159" s="10">
        <v>11.54</v>
      </c>
      <c r="AA159" s="10">
        <v>130.91999999999999</v>
      </c>
      <c r="AB159" s="10">
        <v>46.31</v>
      </c>
      <c r="AC159" s="10">
        <v>203.09</v>
      </c>
      <c r="AD159" s="10">
        <v>38.44</v>
      </c>
      <c r="AE159" s="10">
        <v>327.7</v>
      </c>
      <c r="AF159" s="10">
        <v>60.06</v>
      </c>
      <c r="AG159" s="10">
        <v>8070.52</v>
      </c>
      <c r="AH159" s="10">
        <v>381.02</v>
      </c>
      <c r="AI159" s="10">
        <v>328.28</v>
      </c>
      <c r="AJ159" s="12">
        <f t="shared" si="9"/>
        <v>5.971239167560953E-2</v>
      </c>
    </row>
    <row r="160" spans="1:36">
      <c r="A160" s="9" t="s">
        <v>966</v>
      </c>
      <c r="B160" s="10">
        <v>337.5</v>
      </c>
      <c r="C160" s="10">
        <v>50.7</v>
      </c>
      <c r="D160" s="10">
        <v>57.2</v>
      </c>
      <c r="E160" s="10">
        <v>55.5</v>
      </c>
      <c r="G160" s="10">
        <v>351.03</v>
      </c>
      <c r="H160" s="10">
        <v>1.66</v>
      </c>
      <c r="I160" s="10">
        <v>9.4600000000000009</v>
      </c>
      <c r="J160" s="10">
        <v>5.1100000000000003</v>
      </c>
      <c r="L160" s="10">
        <f t="shared" si="10"/>
        <v>50.7</v>
      </c>
      <c r="M160" s="10">
        <f t="shared" si="11"/>
        <v>1.66</v>
      </c>
      <c r="O160" s="11">
        <v>153225.20000000001</v>
      </c>
      <c r="P160" s="11">
        <v>217.02</v>
      </c>
      <c r="Q160" s="10">
        <v>4.0999999999999996</v>
      </c>
      <c r="R160" s="10">
        <v>437538.84</v>
      </c>
      <c r="S160" s="10">
        <v>0.26800000000000002</v>
      </c>
      <c r="T160" s="10">
        <v>20.149999999999999</v>
      </c>
      <c r="U160" s="10" t="s">
        <v>309</v>
      </c>
      <c r="V160" s="10" t="s">
        <v>467</v>
      </c>
      <c r="W160" s="10">
        <v>1.1499999999999999</v>
      </c>
      <c r="X160" s="10">
        <v>0.46</v>
      </c>
      <c r="Y160" s="10">
        <v>8.94</v>
      </c>
      <c r="Z160" s="10">
        <v>3.35</v>
      </c>
      <c r="AA160" s="10">
        <v>46.34</v>
      </c>
      <c r="AB160" s="10">
        <v>20.329999999999998</v>
      </c>
      <c r="AC160" s="10">
        <v>114.3</v>
      </c>
      <c r="AD160" s="10">
        <v>27.5</v>
      </c>
      <c r="AE160" s="10">
        <v>294.12</v>
      </c>
      <c r="AF160" s="10">
        <v>66.88</v>
      </c>
      <c r="AG160" s="10">
        <v>9057.3799999999992</v>
      </c>
      <c r="AH160" s="10">
        <v>236.02</v>
      </c>
      <c r="AI160" s="10">
        <v>371.48</v>
      </c>
      <c r="AJ160" s="12">
        <f t="shared" ref="AJ160:AJ191" si="12">IF(X160&gt;0,X160/SQRT(W160*Y160)/0.3271,"")</f>
        <v>0.43859089131858348</v>
      </c>
    </row>
    <row r="161" spans="1:36">
      <c r="A161" s="9" t="s">
        <v>967</v>
      </c>
      <c r="B161" s="10">
        <v>210.1</v>
      </c>
      <c r="C161" s="10">
        <v>48.7</v>
      </c>
      <c r="D161" s="10">
        <v>52.1</v>
      </c>
      <c r="E161" s="10">
        <v>50.7</v>
      </c>
      <c r="G161" s="10">
        <v>318.18</v>
      </c>
      <c r="H161" s="10">
        <v>1.48</v>
      </c>
      <c r="I161" s="10">
        <v>7.56</v>
      </c>
      <c r="J161" s="10">
        <v>3.68</v>
      </c>
      <c r="L161" s="10">
        <f t="shared" si="10"/>
        <v>48.7</v>
      </c>
      <c r="M161" s="10">
        <f t="shared" si="11"/>
        <v>1.48</v>
      </c>
      <c r="O161" s="11">
        <v>153225.20000000001</v>
      </c>
      <c r="P161" s="11">
        <v>308.11</v>
      </c>
      <c r="Q161" s="10">
        <v>3.16</v>
      </c>
      <c r="R161" s="10">
        <v>444802.94</v>
      </c>
      <c r="S161" s="10" t="s">
        <v>414</v>
      </c>
      <c r="T161" s="10">
        <v>40.119999999999997</v>
      </c>
      <c r="U161" s="10" t="s">
        <v>274</v>
      </c>
      <c r="V161" s="10" t="s">
        <v>156</v>
      </c>
      <c r="W161" s="10">
        <v>1.87</v>
      </c>
      <c r="X161" s="10">
        <v>0.34</v>
      </c>
      <c r="Y161" s="10">
        <v>13.2</v>
      </c>
      <c r="Z161" s="10">
        <v>4.92</v>
      </c>
      <c r="AA161" s="10">
        <v>65.44</v>
      </c>
      <c r="AB161" s="10">
        <v>27.61</v>
      </c>
      <c r="AC161" s="10">
        <v>155.32</v>
      </c>
      <c r="AD161" s="10">
        <v>36.86</v>
      </c>
      <c r="AE161" s="10">
        <v>386.71</v>
      </c>
      <c r="AF161" s="10">
        <v>83.69</v>
      </c>
      <c r="AG161" s="10">
        <v>9484.2900000000009</v>
      </c>
      <c r="AH161" s="10">
        <v>348.83</v>
      </c>
      <c r="AI161" s="10">
        <v>447.02</v>
      </c>
      <c r="AJ161" s="12">
        <f t="shared" si="12"/>
        <v>0.20921393310610628</v>
      </c>
    </row>
    <row r="162" spans="1:36">
      <c r="A162" s="9" t="s">
        <v>968</v>
      </c>
      <c r="B162" s="10">
        <v>1328.6</v>
      </c>
      <c r="C162" s="10">
        <v>62.6</v>
      </c>
      <c r="D162" s="10">
        <v>110.6</v>
      </c>
      <c r="E162" s="10">
        <v>84.1</v>
      </c>
      <c r="G162" s="10">
        <v>321.86</v>
      </c>
      <c r="H162" s="10">
        <v>3.04</v>
      </c>
      <c r="I162" s="10">
        <v>18.760000000000002</v>
      </c>
      <c r="J162" s="10">
        <v>11.46</v>
      </c>
      <c r="L162" s="10">
        <f t="shared" si="10"/>
        <v>62.6</v>
      </c>
      <c r="M162" s="10">
        <f t="shared" si="11"/>
        <v>3.04</v>
      </c>
      <c r="O162" s="11">
        <v>153225.20000000001</v>
      </c>
      <c r="P162" s="11">
        <v>391.08</v>
      </c>
      <c r="Q162" s="10">
        <v>5.54</v>
      </c>
      <c r="R162" s="10">
        <v>434743.13</v>
      </c>
      <c r="S162" s="10" t="s">
        <v>969</v>
      </c>
      <c r="T162" s="10">
        <v>10.47</v>
      </c>
      <c r="U162" s="10" t="s">
        <v>163</v>
      </c>
      <c r="V162" s="10" t="s">
        <v>119</v>
      </c>
      <c r="W162" s="10">
        <v>1.77</v>
      </c>
      <c r="X162" s="10">
        <v>0.65900000000000003</v>
      </c>
      <c r="Y162" s="10">
        <v>11.11</v>
      </c>
      <c r="Z162" s="10">
        <v>4.0199999999999996</v>
      </c>
      <c r="AA162" s="10">
        <v>55.9</v>
      </c>
      <c r="AB162" s="10">
        <v>23.19</v>
      </c>
      <c r="AC162" s="10">
        <v>124.06</v>
      </c>
      <c r="AD162" s="10">
        <v>29.99</v>
      </c>
      <c r="AE162" s="10">
        <v>315.81</v>
      </c>
      <c r="AF162" s="10">
        <v>72.3</v>
      </c>
      <c r="AG162" s="10">
        <v>8626.7199999999993</v>
      </c>
      <c r="AH162" s="10">
        <v>97.32</v>
      </c>
      <c r="AI162" s="10">
        <v>172.85</v>
      </c>
      <c r="AJ162" s="12">
        <f t="shared" si="12"/>
        <v>0.45431932226977723</v>
      </c>
    </row>
    <row r="163" spans="1:36">
      <c r="A163" s="9" t="s">
        <v>970</v>
      </c>
      <c r="B163" s="10">
        <v>1085.5999999999999</v>
      </c>
      <c r="C163" s="10">
        <v>1010.4</v>
      </c>
      <c r="D163" s="10">
        <v>1034.9000000000001</v>
      </c>
      <c r="E163" s="10">
        <v>1020</v>
      </c>
      <c r="G163" s="10">
        <v>63.46</v>
      </c>
      <c r="H163" s="10">
        <v>15.97</v>
      </c>
      <c r="I163" s="10">
        <v>19.690000000000001</v>
      </c>
      <c r="J163" s="10">
        <v>23.48</v>
      </c>
      <c r="L163" s="10">
        <f t="shared" si="10"/>
        <v>1085.5999999999999</v>
      </c>
      <c r="M163" s="10">
        <f t="shared" si="11"/>
        <v>63.46</v>
      </c>
      <c r="O163" s="11">
        <v>153225.20000000001</v>
      </c>
      <c r="P163" s="11">
        <v>262.45</v>
      </c>
      <c r="Q163" s="10">
        <v>14.04</v>
      </c>
      <c r="R163" s="10">
        <v>458212.66</v>
      </c>
      <c r="S163" s="10" t="s">
        <v>9</v>
      </c>
      <c r="T163" s="10">
        <v>17.78</v>
      </c>
      <c r="U163" s="10">
        <v>0.251</v>
      </c>
      <c r="V163" s="10">
        <v>2.0099999999999998</v>
      </c>
      <c r="W163" s="10">
        <v>3.27</v>
      </c>
      <c r="X163" s="10">
        <v>0.22800000000000001</v>
      </c>
      <c r="Y163" s="10">
        <v>14.32</v>
      </c>
      <c r="Z163" s="10">
        <v>4.41</v>
      </c>
      <c r="AA163" s="10">
        <v>48.07</v>
      </c>
      <c r="AB163" s="10">
        <v>16.670000000000002</v>
      </c>
      <c r="AC163" s="10">
        <v>77.31</v>
      </c>
      <c r="AD163" s="10">
        <v>14.82</v>
      </c>
      <c r="AE163" s="10">
        <v>129.43</v>
      </c>
      <c r="AF163" s="10">
        <v>23.83</v>
      </c>
      <c r="AG163" s="10">
        <v>9405.08</v>
      </c>
      <c r="AH163" s="10">
        <v>153.34</v>
      </c>
      <c r="AI163" s="10">
        <v>115.61</v>
      </c>
      <c r="AJ163" s="12">
        <f t="shared" si="12"/>
        <v>0.1018612303453353</v>
      </c>
    </row>
    <row r="164" spans="1:36">
      <c r="A164" s="9" t="s">
        <v>971</v>
      </c>
      <c r="B164" s="10">
        <v>1937.7</v>
      </c>
      <c r="C164" s="10">
        <v>59.9</v>
      </c>
      <c r="D164" s="10">
        <v>144.6</v>
      </c>
      <c r="E164" s="10">
        <v>106.3</v>
      </c>
      <c r="G164" s="10">
        <v>313</v>
      </c>
      <c r="H164" s="10">
        <v>3.72</v>
      </c>
      <c r="I164" s="10">
        <v>24.93</v>
      </c>
      <c r="J164" s="10">
        <v>11.95</v>
      </c>
      <c r="L164" s="10">
        <f t="shared" si="10"/>
        <v>59.9</v>
      </c>
      <c r="M164" s="10">
        <f t="shared" si="11"/>
        <v>3.72</v>
      </c>
      <c r="O164" s="11">
        <v>153225.20000000001</v>
      </c>
      <c r="P164" s="11">
        <v>227.97</v>
      </c>
      <c r="Q164" s="10">
        <v>4.1100000000000003</v>
      </c>
      <c r="R164" s="10">
        <v>438272.41</v>
      </c>
      <c r="S164" s="10" t="s">
        <v>414</v>
      </c>
      <c r="T164" s="10">
        <v>7.94</v>
      </c>
      <c r="U164" s="10" t="s">
        <v>92</v>
      </c>
      <c r="V164" s="10" t="s">
        <v>788</v>
      </c>
      <c r="W164" s="10">
        <v>2.33</v>
      </c>
      <c r="X164" s="10">
        <v>0.92300000000000004</v>
      </c>
      <c r="Y164" s="10">
        <v>10.9</v>
      </c>
      <c r="Z164" s="10">
        <v>3.8</v>
      </c>
      <c r="AA164" s="10">
        <v>49.16</v>
      </c>
      <c r="AB164" s="10">
        <v>18.62</v>
      </c>
      <c r="AC164" s="10">
        <v>95.74</v>
      </c>
      <c r="AD164" s="10">
        <v>22.26</v>
      </c>
      <c r="AE164" s="10">
        <v>232.66</v>
      </c>
      <c r="AF164" s="10">
        <v>53.87</v>
      </c>
      <c r="AG164" s="10">
        <v>8748.68</v>
      </c>
      <c r="AH164" s="10">
        <v>92.35</v>
      </c>
      <c r="AI164" s="10">
        <v>130.15</v>
      </c>
      <c r="AJ164" s="12">
        <f t="shared" si="12"/>
        <v>0.55992511441831294</v>
      </c>
    </row>
    <row r="165" spans="1:36">
      <c r="A165" s="9" t="s">
        <v>972</v>
      </c>
      <c r="B165" s="10">
        <v>542.70000000000005</v>
      </c>
      <c r="C165" s="10">
        <v>46</v>
      </c>
      <c r="D165" s="10">
        <v>56.9</v>
      </c>
      <c r="E165" s="10">
        <v>48.4</v>
      </c>
      <c r="G165" s="10">
        <v>324.18</v>
      </c>
      <c r="H165" s="10">
        <v>2.2599999999999998</v>
      </c>
      <c r="I165" s="10">
        <v>8.6999999999999993</v>
      </c>
      <c r="J165" s="10">
        <v>5.74</v>
      </c>
      <c r="L165" s="10">
        <f t="shared" si="10"/>
        <v>46</v>
      </c>
      <c r="M165" s="10">
        <f t="shared" si="11"/>
        <v>2.2599999999999998</v>
      </c>
      <c r="O165" s="11">
        <v>153225.20000000001</v>
      </c>
      <c r="P165" s="11">
        <v>284.35000000000002</v>
      </c>
      <c r="Q165" s="10">
        <v>3.03</v>
      </c>
      <c r="R165" s="10">
        <v>457649.78</v>
      </c>
      <c r="S165" s="10" t="s">
        <v>155</v>
      </c>
      <c r="T165" s="10">
        <v>19.420000000000002</v>
      </c>
      <c r="U165" s="10" t="s">
        <v>193</v>
      </c>
      <c r="V165" s="10" t="s">
        <v>796</v>
      </c>
      <c r="W165" s="10">
        <v>2</v>
      </c>
      <c r="X165" s="10">
        <v>0.252</v>
      </c>
      <c r="Y165" s="10">
        <v>12.8</v>
      </c>
      <c r="Z165" s="10">
        <v>5.04</v>
      </c>
      <c r="AA165" s="10">
        <v>64.91</v>
      </c>
      <c r="AB165" s="10">
        <v>26.33</v>
      </c>
      <c r="AC165" s="10">
        <v>138.18</v>
      </c>
      <c r="AD165" s="10">
        <v>29.59</v>
      </c>
      <c r="AE165" s="10">
        <v>296.73</v>
      </c>
      <c r="AF165" s="10">
        <v>60.09</v>
      </c>
      <c r="AG165" s="10">
        <v>9554.74</v>
      </c>
      <c r="AH165" s="10">
        <v>269.61</v>
      </c>
      <c r="AI165" s="10">
        <v>425.94</v>
      </c>
      <c r="AJ165" s="12">
        <f t="shared" si="12"/>
        <v>0.15226497446546003</v>
      </c>
    </row>
    <row r="166" spans="1:36">
      <c r="A166" s="9" t="s">
        <v>973</v>
      </c>
      <c r="B166" s="10">
        <v>621.29999999999995</v>
      </c>
      <c r="C166" s="10">
        <v>48.2</v>
      </c>
      <c r="D166" s="10">
        <v>61.7</v>
      </c>
      <c r="E166" s="10">
        <v>46.8</v>
      </c>
      <c r="G166" s="10">
        <v>243.44</v>
      </c>
      <c r="H166" s="10">
        <v>1.67</v>
      </c>
      <c r="I166" s="10">
        <v>7.02</v>
      </c>
      <c r="J166" s="10">
        <v>3.6</v>
      </c>
      <c r="L166" s="10">
        <f t="shared" si="10"/>
        <v>48.2</v>
      </c>
      <c r="M166" s="10">
        <f t="shared" si="11"/>
        <v>1.67</v>
      </c>
      <c r="O166" s="11">
        <v>153225.19</v>
      </c>
      <c r="P166" s="11">
        <v>366.78</v>
      </c>
      <c r="Q166" s="10">
        <v>7.02</v>
      </c>
      <c r="R166" s="10">
        <v>450807.66</v>
      </c>
      <c r="S166" s="10">
        <v>0.309</v>
      </c>
      <c r="T166" s="10">
        <v>19.600000000000001</v>
      </c>
      <c r="U166" s="10" t="s">
        <v>284</v>
      </c>
      <c r="V166" s="10" t="s">
        <v>974</v>
      </c>
      <c r="W166" s="10">
        <v>3.77</v>
      </c>
      <c r="X166" s="10">
        <v>0.60699999999999998</v>
      </c>
      <c r="Y166" s="10">
        <v>22.28</v>
      </c>
      <c r="Z166" s="10">
        <v>7.68</v>
      </c>
      <c r="AA166" s="10">
        <v>100.94</v>
      </c>
      <c r="AB166" s="10">
        <v>40.31</v>
      </c>
      <c r="AC166" s="10">
        <v>204.63</v>
      </c>
      <c r="AD166" s="10">
        <v>44.46</v>
      </c>
      <c r="AE166" s="10">
        <v>428.69</v>
      </c>
      <c r="AF166" s="10">
        <v>88.17</v>
      </c>
      <c r="AG166" s="10">
        <v>9373.48</v>
      </c>
      <c r="AH166" s="10">
        <v>438.1</v>
      </c>
      <c r="AI166" s="10">
        <v>512.59</v>
      </c>
      <c r="AJ166" s="12">
        <f t="shared" si="12"/>
        <v>0.20247894933419364</v>
      </c>
    </row>
    <row r="167" spans="1:36">
      <c r="A167" s="9" t="s">
        <v>975</v>
      </c>
      <c r="B167" s="10">
        <v>37</v>
      </c>
      <c r="C167" s="10">
        <v>57.5</v>
      </c>
      <c r="D167" s="10">
        <v>57.1</v>
      </c>
      <c r="E167" s="10">
        <v>55.3</v>
      </c>
      <c r="G167" s="10">
        <v>400.87</v>
      </c>
      <c r="H167" s="10">
        <v>1.93</v>
      </c>
      <c r="I167" s="10">
        <v>10.38</v>
      </c>
      <c r="J167" s="10">
        <v>4.8600000000000003</v>
      </c>
      <c r="L167" s="10">
        <f t="shared" si="10"/>
        <v>57.5</v>
      </c>
      <c r="M167" s="10">
        <f t="shared" si="11"/>
        <v>1.93</v>
      </c>
      <c r="O167" s="11">
        <v>153225.20000000001</v>
      </c>
      <c r="P167" s="11">
        <v>365.5</v>
      </c>
      <c r="Q167" s="10">
        <v>2.77</v>
      </c>
      <c r="R167" s="10">
        <v>432216.75</v>
      </c>
      <c r="S167" s="10" t="s">
        <v>24</v>
      </c>
      <c r="T167" s="10">
        <v>10.97</v>
      </c>
      <c r="U167" s="10" t="s">
        <v>74</v>
      </c>
      <c r="V167" s="10">
        <v>1.59</v>
      </c>
      <c r="W167" s="10">
        <v>4.49</v>
      </c>
      <c r="X167" s="10">
        <v>0.57699999999999996</v>
      </c>
      <c r="Y167" s="10">
        <v>30.68</v>
      </c>
      <c r="Z167" s="10">
        <v>10.77</v>
      </c>
      <c r="AA167" s="10">
        <v>136.76</v>
      </c>
      <c r="AB167" s="10">
        <v>52.82</v>
      </c>
      <c r="AC167" s="10">
        <v>254.23</v>
      </c>
      <c r="AD167" s="10">
        <v>51.07</v>
      </c>
      <c r="AE167" s="10">
        <v>478.24</v>
      </c>
      <c r="AF167" s="10">
        <v>91.6</v>
      </c>
      <c r="AG167" s="10">
        <v>8570.1200000000008</v>
      </c>
      <c r="AH167" s="10">
        <v>229.55</v>
      </c>
      <c r="AI167" s="10">
        <v>314.52999999999997</v>
      </c>
      <c r="AJ167" s="12">
        <f t="shared" si="12"/>
        <v>0.15029496128603392</v>
      </c>
    </row>
    <row r="168" spans="1:36">
      <c r="A168" s="9" t="s">
        <v>976</v>
      </c>
      <c r="B168" s="10">
        <v>0.1</v>
      </c>
      <c r="C168" s="10">
        <v>49.9</v>
      </c>
      <c r="D168" s="10">
        <v>48.4</v>
      </c>
      <c r="E168" s="10">
        <v>49.3</v>
      </c>
      <c r="G168" s="10">
        <v>605.44000000000005</v>
      </c>
      <c r="H168" s="10">
        <v>2.1800000000000002</v>
      </c>
      <c r="I168" s="10">
        <v>14.88</v>
      </c>
      <c r="J168" s="10">
        <v>3.34</v>
      </c>
      <c r="L168" s="10">
        <f t="shared" si="10"/>
        <v>49.9</v>
      </c>
      <c r="M168" s="10">
        <f t="shared" si="11"/>
        <v>2.1800000000000002</v>
      </c>
      <c r="O168" s="11">
        <v>153225.20000000001</v>
      </c>
      <c r="P168" s="11">
        <v>490.66</v>
      </c>
      <c r="Q168" s="10">
        <v>10.35</v>
      </c>
      <c r="R168" s="10">
        <v>431845.5</v>
      </c>
      <c r="S168" s="10">
        <v>1.5</v>
      </c>
      <c r="T168" s="10">
        <v>92.33</v>
      </c>
      <c r="U168" s="10">
        <v>1.2</v>
      </c>
      <c r="V168" s="10">
        <v>14.9</v>
      </c>
      <c r="W168" s="10">
        <v>20.6</v>
      </c>
      <c r="X168" s="10">
        <v>6.61</v>
      </c>
      <c r="Y168" s="10">
        <v>81.61</v>
      </c>
      <c r="Z168" s="10">
        <v>21.96</v>
      </c>
      <c r="AA168" s="10">
        <v>231.77</v>
      </c>
      <c r="AB168" s="10">
        <v>74.94</v>
      </c>
      <c r="AC168" s="10">
        <v>326.13</v>
      </c>
      <c r="AD168" s="10">
        <v>63.62</v>
      </c>
      <c r="AE168" s="10">
        <v>555.80999999999995</v>
      </c>
      <c r="AF168" s="10">
        <v>104.36</v>
      </c>
      <c r="AG168" s="10">
        <v>6637.04</v>
      </c>
      <c r="AH168" s="10">
        <v>394.49</v>
      </c>
      <c r="AI168" s="10">
        <v>232.66</v>
      </c>
      <c r="AJ168" s="12">
        <f t="shared" si="12"/>
        <v>0.49285097068565931</v>
      </c>
    </row>
    <row r="169" spans="1:36">
      <c r="A169" s="9" t="s">
        <v>977</v>
      </c>
      <c r="B169" s="10">
        <v>339.5</v>
      </c>
      <c r="C169" s="10">
        <v>62.4</v>
      </c>
      <c r="D169" s="10">
        <v>70.099999999999994</v>
      </c>
      <c r="E169" s="10">
        <v>60</v>
      </c>
      <c r="G169" s="10">
        <v>83.59</v>
      </c>
      <c r="H169" s="10">
        <v>0.9</v>
      </c>
      <c r="I169" s="10">
        <v>2.41</v>
      </c>
      <c r="J169" s="10">
        <v>1.52</v>
      </c>
      <c r="L169" s="10">
        <f t="shared" si="10"/>
        <v>62.4</v>
      </c>
      <c r="M169" s="10">
        <f t="shared" si="11"/>
        <v>0.9</v>
      </c>
      <c r="O169" s="11">
        <v>153225.20000000001</v>
      </c>
      <c r="P169" s="11">
        <v>1156.71</v>
      </c>
      <c r="Q169" s="10">
        <v>7.55</v>
      </c>
      <c r="R169" s="10">
        <v>426133.56</v>
      </c>
      <c r="S169" s="10">
        <v>0.47499999999999998</v>
      </c>
      <c r="T169" s="10">
        <v>70.78</v>
      </c>
      <c r="U169" s="10">
        <v>0.30399999999999999</v>
      </c>
      <c r="V169" s="10">
        <v>2.16</v>
      </c>
      <c r="W169" s="10">
        <v>6.84</v>
      </c>
      <c r="X169" s="10">
        <v>1.51</v>
      </c>
      <c r="Y169" s="10">
        <v>59.53</v>
      </c>
      <c r="Z169" s="10">
        <v>23.49</v>
      </c>
      <c r="AA169" s="10">
        <v>325.94</v>
      </c>
      <c r="AB169" s="10">
        <v>132.02000000000001</v>
      </c>
      <c r="AC169" s="10">
        <v>662.58</v>
      </c>
      <c r="AD169" s="10">
        <v>141.44999999999999</v>
      </c>
      <c r="AE169" s="10">
        <v>1355.18</v>
      </c>
      <c r="AF169" s="10">
        <v>270.95</v>
      </c>
      <c r="AG169" s="10">
        <v>10226.77</v>
      </c>
      <c r="AH169" s="10">
        <v>1768.19</v>
      </c>
      <c r="AI169" s="10">
        <v>1810.67</v>
      </c>
      <c r="AJ169" s="12">
        <f t="shared" si="12"/>
        <v>0.22877070525763502</v>
      </c>
    </row>
    <row r="170" spans="1:36">
      <c r="A170" s="9" t="s">
        <v>978</v>
      </c>
      <c r="B170" s="10">
        <v>771.7</v>
      </c>
      <c r="C170" s="10">
        <v>719.9</v>
      </c>
      <c r="D170" s="10">
        <v>733</v>
      </c>
      <c r="E170" s="10">
        <v>848.8</v>
      </c>
      <c r="G170" s="10">
        <v>49.15</v>
      </c>
      <c r="H170" s="10">
        <v>8.2799999999999994</v>
      </c>
      <c r="I170" s="10">
        <v>11.54</v>
      </c>
      <c r="J170" s="10">
        <v>13.42</v>
      </c>
      <c r="L170" s="10">
        <f t="shared" si="10"/>
        <v>719.9</v>
      </c>
      <c r="M170" s="10">
        <f t="shared" si="11"/>
        <v>8.2799999999999994</v>
      </c>
      <c r="O170" s="11">
        <v>153225.20000000001</v>
      </c>
      <c r="P170" s="11">
        <v>254.48</v>
      </c>
      <c r="Q170" s="10">
        <v>5.28</v>
      </c>
      <c r="R170" s="10">
        <v>440819.25</v>
      </c>
      <c r="S170" s="10" t="s">
        <v>87</v>
      </c>
      <c r="T170" s="10">
        <v>44.27</v>
      </c>
      <c r="U170" s="10">
        <v>0.43</v>
      </c>
      <c r="V170" s="10">
        <v>6.09</v>
      </c>
      <c r="W170" s="10">
        <v>8.1</v>
      </c>
      <c r="X170" s="10">
        <v>1.83</v>
      </c>
      <c r="Y170" s="10">
        <v>29.58</v>
      </c>
      <c r="Z170" s="10">
        <v>8.2899999999999991</v>
      </c>
      <c r="AA170" s="10">
        <v>86.5</v>
      </c>
      <c r="AB170" s="10">
        <v>28.24</v>
      </c>
      <c r="AC170" s="10">
        <v>122.49</v>
      </c>
      <c r="AD170" s="10">
        <v>24.41</v>
      </c>
      <c r="AE170" s="10">
        <v>217.48</v>
      </c>
      <c r="AF170" s="10">
        <v>41.11</v>
      </c>
      <c r="AG170" s="10">
        <v>7865.09</v>
      </c>
      <c r="AH170" s="10">
        <v>289.77</v>
      </c>
      <c r="AI170" s="10">
        <v>247.29</v>
      </c>
      <c r="AJ170" s="12">
        <f t="shared" si="12"/>
        <v>0.36143395607725598</v>
      </c>
    </row>
    <row r="171" spans="1:36">
      <c r="A171" s="9" t="s">
        <v>979</v>
      </c>
      <c r="B171" s="10">
        <v>128.9</v>
      </c>
      <c r="C171" s="10">
        <v>53.4</v>
      </c>
      <c r="D171" s="10">
        <v>55.1</v>
      </c>
      <c r="E171" s="10">
        <v>57.4</v>
      </c>
      <c r="G171" s="10">
        <v>264.99</v>
      </c>
      <c r="H171" s="10">
        <v>1.33</v>
      </c>
      <c r="I171" s="10">
        <v>6.43</v>
      </c>
      <c r="J171" s="10">
        <v>2.72</v>
      </c>
      <c r="L171" s="10">
        <f t="shared" si="10"/>
        <v>53.4</v>
      </c>
      <c r="M171" s="10">
        <f t="shared" si="11"/>
        <v>1.33</v>
      </c>
      <c r="O171" s="11">
        <v>153225.20000000001</v>
      </c>
      <c r="P171" s="11">
        <v>489.63</v>
      </c>
      <c r="Q171" s="10">
        <v>4.5999999999999996</v>
      </c>
      <c r="R171" s="10">
        <v>442456.91</v>
      </c>
      <c r="S171" s="10" t="s">
        <v>600</v>
      </c>
      <c r="T171" s="10">
        <v>42.92</v>
      </c>
      <c r="U171" s="10" t="s">
        <v>534</v>
      </c>
      <c r="V171" s="10" t="s">
        <v>292</v>
      </c>
      <c r="W171" s="10">
        <v>3.52</v>
      </c>
      <c r="X171" s="10">
        <v>1.39</v>
      </c>
      <c r="Y171" s="10">
        <v>23.05</v>
      </c>
      <c r="Z171" s="10">
        <v>9.07</v>
      </c>
      <c r="AA171" s="10">
        <v>125.38</v>
      </c>
      <c r="AB171" s="10">
        <v>54.08</v>
      </c>
      <c r="AC171" s="10">
        <v>293.79000000000002</v>
      </c>
      <c r="AD171" s="10">
        <v>68.31</v>
      </c>
      <c r="AE171" s="10">
        <v>716.3</v>
      </c>
      <c r="AF171" s="10">
        <v>157.41</v>
      </c>
      <c r="AG171" s="10">
        <v>8651.18</v>
      </c>
      <c r="AH171" s="10">
        <v>574.88</v>
      </c>
      <c r="AI171" s="10">
        <v>619.54</v>
      </c>
      <c r="AJ171" s="12">
        <f t="shared" si="12"/>
        <v>0.47176689215444939</v>
      </c>
    </row>
    <row r="172" spans="1:36">
      <c r="A172" s="9" t="s">
        <v>980</v>
      </c>
      <c r="B172" s="10">
        <v>278.3</v>
      </c>
      <c r="C172" s="10">
        <v>60.8</v>
      </c>
      <c r="D172" s="10">
        <v>66.599999999999994</v>
      </c>
      <c r="E172" s="10">
        <v>63.8</v>
      </c>
      <c r="G172" s="10">
        <v>360.32</v>
      </c>
      <c r="H172" s="10">
        <v>2.08</v>
      </c>
      <c r="I172" s="10">
        <v>11.17</v>
      </c>
      <c r="J172" s="10">
        <v>8.6999999999999993</v>
      </c>
      <c r="L172" s="10">
        <f t="shared" si="10"/>
        <v>60.8</v>
      </c>
      <c r="M172" s="10">
        <f t="shared" si="11"/>
        <v>2.08</v>
      </c>
      <c r="O172" s="11">
        <v>153225.20000000001</v>
      </c>
      <c r="P172" s="11">
        <v>345.96</v>
      </c>
      <c r="Q172" s="10">
        <v>7.1</v>
      </c>
      <c r="R172" s="10">
        <v>419483.06</v>
      </c>
      <c r="S172" s="10">
        <v>0.188</v>
      </c>
      <c r="T172" s="10">
        <v>17.829999999999998</v>
      </c>
      <c r="U172" s="10" t="s">
        <v>186</v>
      </c>
      <c r="V172" s="10" t="s">
        <v>383</v>
      </c>
      <c r="W172" s="10">
        <v>1.78</v>
      </c>
      <c r="X172" s="10">
        <v>0.74399999999999999</v>
      </c>
      <c r="Y172" s="10">
        <v>12.62</v>
      </c>
      <c r="Z172" s="10">
        <v>4.75</v>
      </c>
      <c r="AA172" s="10">
        <v>69.84</v>
      </c>
      <c r="AB172" s="10">
        <v>30.72</v>
      </c>
      <c r="AC172" s="10">
        <v>171.31</v>
      </c>
      <c r="AD172" s="10">
        <v>40.049999999999997</v>
      </c>
      <c r="AE172" s="10">
        <v>424.18</v>
      </c>
      <c r="AF172" s="10">
        <v>100.7</v>
      </c>
      <c r="AG172" s="10">
        <v>8827.44</v>
      </c>
      <c r="AH172" s="10">
        <v>143.6</v>
      </c>
      <c r="AI172" s="10">
        <v>296.76</v>
      </c>
      <c r="AJ172" s="12">
        <f t="shared" si="12"/>
        <v>0.47990216900804883</v>
      </c>
    </row>
    <row r="173" spans="1:36">
      <c r="A173" s="9" t="s">
        <v>981</v>
      </c>
      <c r="B173" s="10">
        <v>139.4</v>
      </c>
      <c r="C173" s="10">
        <v>61</v>
      </c>
      <c r="D173" s="10">
        <v>63</v>
      </c>
      <c r="E173" s="10">
        <v>58.9</v>
      </c>
      <c r="G173" s="10">
        <v>582.74</v>
      </c>
      <c r="H173" s="10">
        <v>2.82</v>
      </c>
      <c r="I173" s="10">
        <v>18.04</v>
      </c>
      <c r="J173" s="10">
        <v>10.63</v>
      </c>
      <c r="L173" s="10">
        <f t="shared" si="10"/>
        <v>61</v>
      </c>
      <c r="M173" s="10">
        <f t="shared" si="11"/>
        <v>2.82</v>
      </c>
      <c r="O173" s="11">
        <v>153225.20000000001</v>
      </c>
      <c r="P173" s="11">
        <v>315.63</v>
      </c>
      <c r="Q173" s="10">
        <v>6.81</v>
      </c>
      <c r="R173" s="10">
        <v>445717.53</v>
      </c>
      <c r="S173" s="10" t="s">
        <v>175</v>
      </c>
      <c r="T173" s="10">
        <v>12.63</v>
      </c>
      <c r="U173" s="10" t="s">
        <v>298</v>
      </c>
      <c r="V173" s="10" t="s">
        <v>335</v>
      </c>
      <c r="W173" s="10">
        <v>1.85</v>
      </c>
      <c r="X173" s="10">
        <v>0.80400000000000005</v>
      </c>
      <c r="Y173" s="10">
        <v>12.67</v>
      </c>
      <c r="Z173" s="10">
        <v>4.7300000000000004</v>
      </c>
      <c r="AA173" s="10">
        <v>64.959999999999994</v>
      </c>
      <c r="AB173" s="10">
        <v>26.94</v>
      </c>
      <c r="AC173" s="10">
        <v>145.77000000000001</v>
      </c>
      <c r="AD173" s="10">
        <v>33.78</v>
      </c>
      <c r="AE173" s="10">
        <v>358.43</v>
      </c>
      <c r="AF173" s="10">
        <v>82.38</v>
      </c>
      <c r="AG173" s="10">
        <v>8354.61</v>
      </c>
      <c r="AH173" s="10">
        <v>127.73</v>
      </c>
      <c r="AI173" s="10">
        <v>202.2</v>
      </c>
      <c r="AJ173" s="12">
        <f t="shared" si="12"/>
        <v>0.50769318414876841</v>
      </c>
    </row>
    <row r="174" spans="1:36">
      <c r="A174" s="9" t="s">
        <v>982</v>
      </c>
      <c r="B174" s="10">
        <v>99.1</v>
      </c>
      <c r="C174" s="10">
        <v>59.1</v>
      </c>
      <c r="D174" s="10">
        <v>60.1</v>
      </c>
      <c r="E174" s="10">
        <v>58.8</v>
      </c>
      <c r="G174" s="10">
        <v>284.19</v>
      </c>
      <c r="H174" s="10">
        <v>1.54</v>
      </c>
      <c r="I174" s="10">
        <v>7.49</v>
      </c>
      <c r="J174" s="10">
        <v>2.4900000000000002</v>
      </c>
      <c r="L174" s="10">
        <f t="shared" si="10"/>
        <v>59.1</v>
      </c>
      <c r="M174" s="10">
        <f t="shared" si="11"/>
        <v>1.54</v>
      </c>
      <c r="O174" s="11">
        <v>153225.20000000001</v>
      </c>
      <c r="P174" s="11">
        <v>746.68</v>
      </c>
      <c r="Q174" s="10">
        <v>8.8800000000000008</v>
      </c>
      <c r="R174" s="10">
        <v>437668.38</v>
      </c>
      <c r="S174" s="10">
        <v>0.29299999999999998</v>
      </c>
      <c r="T174" s="10">
        <v>55.4</v>
      </c>
      <c r="U174" s="10">
        <v>0.88</v>
      </c>
      <c r="V174" s="10">
        <v>12.15</v>
      </c>
      <c r="W174" s="10">
        <v>21.4</v>
      </c>
      <c r="X174" s="10">
        <v>8.09</v>
      </c>
      <c r="Y174" s="10">
        <v>98.36</v>
      </c>
      <c r="Z174" s="10">
        <v>28.31</v>
      </c>
      <c r="AA174" s="10">
        <v>316.07</v>
      </c>
      <c r="AB174" s="10">
        <v>106.17</v>
      </c>
      <c r="AC174" s="10">
        <v>472.37</v>
      </c>
      <c r="AD174" s="10">
        <v>98.19</v>
      </c>
      <c r="AE174" s="10">
        <v>940.62</v>
      </c>
      <c r="AF174" s="10">
        <v>193.28</v>
      </c>
      <c r="AG174" s="10">
        <v>7331.51</v>
      </c>
      <c r="AH174" s="10">
        <v>690.11</v>
      </c>
      <c r="AI174" s="10">
        <v>474.07</v>
      </c>
      <c r="AJ174" s="12">
        <f t="shared" si="12"/>
        <v>0.53907827597180602</v>
      </c>
    </row>
    <row r="175" spans="1:36">
      <c r="A175" s="9" t="s">
        <v>983</v>
      </c>
      <c r="B175" s="10">
        <v>305.89999999999998</v>
      </c>
      <c r="C175" s="10">
        <v>63</v>
      </c>
      <c r="D175" s="10">
        <v>69.7</v>
      </c>
      <c r="E175" s="10">
        <v>57.6</v>
      </c>
      <c r="G175" s="10">
        <v>451.97</v>
      </c>
      <c r="H175" s="10">
        <v>2.79</v>
      </c>
      <c r="I175" s="10">
        <v>15.16</v>
      </c>
      <c r="J175" s="10">
        <v>11.53</v>
      </c>
      <c r="L175" s="10">
        <f t="shared" si="10"/>
        <v>63</v>
      </c>
      <c r="M175" s="10">
        <f t="shared" si="11"/>
        <v>2.79</v>
      </c>
      <c r="O175" s="11">
        <v>153225.20000000001</v>
      </c>
      <c r="P175" s="11">
        <v>268.85000000000002</v>
      </c>
      <c r="Q175" s="10">
        <v>4.7699999999999996</v>
      </c>
      <c r="R175" s="10">
        <v>489734.63</v>
      </c>
      <c r="S175" s="10" t="s">
        <v>22</v>
      </c>
      <c r="T175" s="10">
        <v>9.09</v>
      </c>
      <c r="U175" s="10" t="s">
        <v>48</v>
      </c>
      <c r="V175" s="10" t="s">
        <v>984</v>
      </c>
      <c r="W175" s="10">
        <v>1.1499999999999999</v>
      </c>
      <c r="X175" s="10">
        <v>0.47399999999999998</v>
      </c>
      <c r="Y175" s="10">
        <v>7.45</v>
      </c>
      <c r="Z175" s="10">
        <v>2.88</v>
      </c>
      <c r="AA175" s="10">
        <v>40</v>
      </c>
      <c r="AB175" s="10">
        <v>17.079999999999998</v>
      </c>
      <c r="AC175" s="10">
        <v>92.12</v>
      </c>
      <c r="AD175" s="10">
        <v>23.82</v>
      </c>
      <c r="AE175" s="10">
        <v>260.02</v>
      </c>
      <c r="AF175" s="10">
        <v>60.18</v>
      </c>
      <c r="AG175" s="10">
        <v>9381</v>
      </c>
      <c r="AH175" s="10">
        <v>63.33</v>
      </c>
      <c r="AI175" s="10">
        <v>138.94999999999999</v>
      </c>
      <c r="AJ175" s="12">
        <f t="shared" si="12"/>
        <v>0.49507470914679924</v>
      </c>
    </row>
    <row r="176" spans="1:36">
      <c r="A176" s="9" t="s">
        <v>985</v>
      </c>
      <c r="B176" s="10">
        <v>233.6</v>
      </c>
      <c r="C176" s="10">
        <v>134.69999999999999</v>
      </c>
      <c r="D176" s="10">
        <v>140.19999999999999</v>
      </c>
      <c r="E176" s="10">
        <v>149</v>
      </c>
      <c r="G176" s="10">
        <v>229.46</v>
      </c>
      <c r="H176" s="10">
        <v>3.44</v>
      </c>
      <c r="I176" s="10">
        <v>13.68</v>
      </c>
      <c r="J176" s="10">
        <v>7.97</v>
      </c>
      <c r="L176" s="10">
        <f t="shared" si="10"/>
        <v>134.69999999999999</v>
      </c>
      <c r="M176" s="10">
        <f t="shared" si="11"/>
        <v>3.44</v>
      </c>
      <c r="O176" s="11">
        <v>153225.20000000001</v>
      </c>
      <c r="P176" s="11">
        <v>459.15</v>
      </c>
      <c r="Q176" s="10">
        <v>4.95</v>
      </c>
      <c r="R176" s="10">
        <v>448198.88</v>
      </c>
      <c r="S176" s="10" t="s">
        <v>161</v>
      </c>
      <c r="T176" s="10">
        <v>18.18</v>
      </c>
      <c r="U176" s="10" t="s">
        <v>63</v>
      </c>
      <c r="V176" s="10">
        <v>1.31</v>
      </c>
      <c r="W176" s="10">
        <v>2.78</v>
      </c>
      <c r="X176" s="10">
        <v>1.02</v>
      </c>
      <c r="Y176" s="10">
        <v>18.329999999999998</v>
      </c>
      <c r="Z176" s="10">
        <v>6.69</v>
      </c>
      <c r="AA176" s="10">
        <v>91.24</v>
      </c>
      <c r="AB176" s="10">
        <v>38.96</v>
      </c>
      <c r="AC176" s="10">
        <v>210.85</v>
      </c>
      <c r="AD176" s="10">
        <v>47.95</v>
      </c>
      <c r="AE176" s="10">
        <v>487.61</v>
      </c>
      <c r="AF176" s="10">
        <v>107.64</v>
      </c>
      <c r="AG176" s="10">
        <v>8338.51</v>
      </c>
      <c r="AH176" s="10">
        <v>177.77</v>
      </c>
      <c r="AI176" s="10">
        <v>219.72</v>
      </c>
      <c r="AJ176" s="12">
        <f t="shared" si="12"/>
        <v>0.43683356129210904</v>
      </c>
    </row>
    <row r="177" spans="1:36">
      <c r="A177" s="9" t="s">
        <v>986</v>
      </c>
      <c r="B177" s="10">
        <v>430.8</v>
      </c>
      <c r="C177" s="10">
        <v>47.4</v>
      </c>
      <c r="D177" s="10">
        <v>55.7</v>
      </c>
      <c r="E177" s="10">
        <v>47.6</v>
      </c>
      <c r="G177" s="10">
        <v>415.84</v>
      </c>
      <c r="H177" s="10">
        <v>2.5</v>
      </c>
      <c r="I177" s="10">
        <v>11.21</v>
      </c>
      <c r="J177" s="10">
        <v>4.01</v>
      </c>
      <c r="L177" s="10">
        <f t="shared" si="10"/>
        <v>47.4</v>
      </c>
      <c r="M177" s="10">
        <f t="shared" si="11"/>
        <v>2.5</v>
      </c>
      <c r="O177" s="11">
        <v>153225.20000000001</v>
      </c>
      <c r="P177" s="11">
        <v>423.96</v>
      </c>
      <c r="Q177" s="10">
        <v>17.649999999999999</v>
      </c>
      <c r="R177" s="10">
        <v>472017.66</v>
      </c>
      <c r="S177" s="10" t="s">
        <v>220</v>
      </c>
      <c r="T177" s="10">
        <v>19.059999999999999</v>
      </c>
      <c r="U177" s="10">
        <v>0.20100000000000001</v>
      </c>
      <c r="V177" s="10">
        <v>3.08</v>
      </c>
      <c r="W177" s="10">
        <v>6.26</v>
      </c>
      <c r="X177" s="10">
        <v>0.67300000000000004</v>
      </c>
      <c r="Y177" s="10">
        <v>31.74</v>
      </c>
      <c r="Z177" s="10">
        <v>10.199999999999999</v>
      </c>
      <c r="AA177" s="10">
        <v>127.6</v>
      </c>
      <c r="AB177" s="10">
        <v>46.26</v>
      </c>
      <c r="AC177" s="10">
        <v>214.38</v>
      </c>
      <c r="AD177" s="10">
        <v>45.72</v>
      </c>
      <c r="AE177" s="10">
        <v>418.88</v>
      </c>
      <c r="AF177" s="10">
        <v>79.27</v>
      </c>
      <c r="AG177" s="10">
        <v>9325.6200000000008</v>
      </c>
      <c r="AH177" s="10">
        <v>513.17999999999995</v>
      </c>
      <c r="AI177" s="10">
        <v>328.98</v>
      </c>
      <c r="AJ177" s="12">
        <f t="shared" si="12"/>
        <v>0.14596337352622377</v>
      </c>
    </row>
    <row r="178" spans="1:36">
      <c r="A178" s="9" t="s">
        <v>987</v>
      </c>
      <c r="B178" s="10">
        <v>20.8</v>
      </c>
      <c r="C178" s="10">
        <v>110.9</v>
      </c>
      <c r="D178" s="10">
        <v>107.1</v>
      </c>
      <c r="E178" s="10">
        <v>141.69999999999999</v>
      </c>
      <c r="G178" s="10">
        <v>399.24</v>
      </c>
      <c r="H178" s="10">
        <v>3.53</v>
      </c>
      <c r="I178" s="10">
        <v>18.89</v>
      </c>
      <c r="J178" s="10">
        <v>9.84</v>
      </c>
      <c r="L178" s="10">
        <f t="shared" si="10"/>
        <v>110.9</v>
      </c>
      <c r="M178" s="10">
        <f t="shared" si="11"/>
        <v>3.53</v>
      </c>
      <c r="O178" s="11">
        <v>153225.20000000001</v>
      </c>
      <c r="P178" s="11">
        <v>862.39</v>
      </c>
      <c r="Q178" s="10">
        <v>7.9</v>
      </c>
      <c r="R178" s="10">
        <v>476604.72</v>
      </c>
      <c r="S178" s="10" t="s">
        <v>414</v>
      </c>
      <c r="T178" s="10">
        <v>20.61</v>
      </c>
      <c r="U178" s="10">
        <v>0.23200000000000001</v>
      </c>
      <c r="V178" s="10">
        <v>2.67</v>
      </c>
      <c r="W178" s="10">
        <v>5.79</v>
      </c>
      <c r="X178" s="10">
        <v>1.38</v>
      </c>
      <c r="Y178" s="10">
        <v>34.25</v>
      </c>
      <c r="Z178" s="10">
        <v>12.33</v>
      </c>
      <c r="AA178" s="10">
        <v>156.80000000000001</v>
      </c>
      <c r="AB178" s="10">
        <v>61.53</v>
      </c>
      <c r="AC178" s="10">
        <v>312.58999999999997</v>
      </c>
      <c r="AD178" s="10">
        <v>66.78</v>
      </c>
      <c r="AE178" s="10">
        <v>651.98</v>
      </c>
      <c r="AF178" s="10">
        <v>131.58000000000001</v>
      </c>
      <c r="AG178" s="10">
        <v>9392.1299999999992</v>
      </c>
      <c r="AH178" s="10">
        <v>176.32</v>
      </c>
      <c r="AI178" s="10">
        <v>221.21</v>
      </c>
      <c r="AJ178" s="12">
        <f t="shared" si="12"/>
        <v>0.29959114479357313</v>
      </c>
    </row>
    <row r="179" spans="1:36">
      <c r="A179" s="9" t="s">
        <v>988</v>
      </c>
      <c r="B179" s="10">
        <v>43.7</v>
      </c>
      <c r="C179" s="10">
        <v>61.8</v>
      </c>
      <c r="D179" s="10">
        <v>61.4</v>
      </c>
      <c r="E179" s="10">
        <v>64.3</v>
      </c>
      <c r="G179" s="10">
        <v>506.77</v>
      </c>
      <c r="H179" s="10">
        <v>2.2999999999999998</v>
      </c>
      <c r="I179" s="10">
        <v>14.64</v>
      </c>
      <c r="J179" s="10">
        <v>8.43</v>
      </c>
      <c r="L179" s="10">
        <f t="shared" si="10"/>
        <v>61.8</v>
      </c>
      <c r="M179" s="10">
        <f t="shared" si="11"/>
        <v>2.2999999999999998</v>
      </c>
      <c r="O179" s="11">
        <v>153225.20000000001</v>
      </c>
      <c r="P179" s="11">
        <v>486.33</v>
      </c>
      <c r="Q179" s="10">
        <v>5.52</v>
      </c>
      <c r="R179" s="10">
        <v>430495.44</v>
      </c>
      <c r="S179" s="10" t="s">
        <v>414</v>
      </c>
      <c r="T179" s="10">
        <v>15.61</v>
      </c>
      <c r="U179" s="10" t="s">
        <v>154</v>
      </c>
      <c r="V179" s="10">
        <v>2.52</v>
      </c>
      <c r="W179" s="10">
        <v>4.16</v>
      </c>
      <c r="X179" s="10">
        <v>1.68</v>
      </c>
      <c r="Y179" s="10">
        <v>23.56</v>
      </c>
      <c r="Z179" s="10">
        <v>7.28</v>
      </c>
      <c r="AA179" s="10">
        <v>90.3</v>
      </c>
      <c r="AB179" s="10">
        <v>36.04</v>
      </c>
      <c r="AC179" s="10">
        <v>183.15</v>
      </c>
      <c r="AD179" s="10">
        <v>41.13</v>
      </c>
      <c r="AE179" s="10">
        <v>436.94</v>
      </c>
      <c r="AF179" s="10">
        <v>98.4</v>
      </c>
      <c r="AG179" s="10">
        <v>8770.67</v>
      </c>
      <c r="AH179" s="10">
        <v>162.68</v>
      </c>
      <c r="AI179" s="10">
        <v>260.93</v>
      </c>
      <c r="AJ179" s="12">
        <f t="shared" si="12"/>
        <v>0.51879338423430377</v>
      </c>
    </row>
    <row r="180" spans="1:36">
      <c r="A180" s="9" t="s">
        <v>989</v>
      </c>
      <c r="B180" s="10">
        <v>38.6</v>
      </c>
      <c r="C180" s="10">
        <v>60.6</v>
      </c>
      <c r="D180" s="10">
        <v>60.1</v>
      </c>
      <c r="E180" s="10">
        <v>88.1</v>
      </c>
      <c r="G180" s="10">
        <v>701.29</v>
      </c>
      <c r="H180" s="10">
        <v>3.28</v>
      </c>
      <c r="I180" s="10">
        <v>21.16</v>
      </c>
      <c r="J180" s="10">
        <v>12.19</v>
      </c>
      <c r="L180" s="10">
        <f t="shared" si="10"/>
        <v>60.6</v>
      </c>
      <c r="M180" s="10">
        <f t="shared" si="11"/>
        <v>3.28</v>
      </c>
      <c r="O180" s="11">
        <v>153225.20000000001</v>
      </c>
      <c r="P180" s="11">
        <v>321.92</v>
      </c>
      <c r="Q180" s="10">
        <v>3.44</v>
      </c>
      <c r="R180" s="10">
        <v>454335.78</v>
      </c>
      <c r="S180" s="10" t="s">
        <v>175</v>
      </c>
      <c r="T180" s="10">
        <v>10.47</v>
      </c>
      <c r="U180" s="10" t="s">
        <v>298</v>
      </c>
      <c r="V180" s="10" t="s">
        <v>938</v>
      </c>
      <c r="W180" s="10">
        <v>2.5</v>
      </c>
      <c r="X180" s="10">
        <v>0.85799999999999998</v>
      </c>
      <c r="Y180" s="10">
        <v>11.78</v>
      </c>
      <c r="Z180" s="10">
        <v>4.07</v>
      </c>
      <c r="AA180" s="10">
        <v>55.22</v>
      </c>
      <c r="AB180" s="10">
        <v>22.1</v>
      </c>
      <c r="AC180" s="10">
        <v>120.23</v>
      </c>
      <c r="AD180" s="10">
        <v>28.84</v>
      </c>
      <c r="AE180" s="10">
        <v>304.05</v>
      </c>
      <c r="AF180" s="10">
        <v>69.819999999999993</v>
      </c>
      <c r="AG180" s="10">
        <v>9328.2999999999993</v>
      </c>
      <c r="AH180" s="10">
        <v>87.39</v>
      </c>
      <c r="AI180" s="10">
        <v>166.75</v>
      </c>
      <c r="AJ180" s="12">
        <f t="shared" si="12"/>
        <v>0.48335263908193937</v>
      </c>
    </row>
    <row r="181" spans="1:36">
      <c r="A181" s="9" t="s">
        <v>990</v>
      </c>
      <c r="B181" s="10">
        <v>265.10000000000002</v>
      </c>
      <c r="C181" s="10">
        <v>51.2</v>
      </c>
      <c r="D181" s="10">
        <v>56</v>
      </c>
      <c r="E181" s="10">
        <v>47.4</v>
      </c>
      <c r="G181" s="10">
        <v>765.78</v>
      </c>
      <c r="H181" s="10">
        <v>3.77</v>
      </c>
      <c r="I181" s="10">
        <v>23.01</v>
      </c>
      <c r="J181" s="10">
        <v>11.45</v>
      </c>
      <c r="L181" s="10">
        <f t="shared" si="10"/>
        <v>51.2</v>
      </c>
      <c r="M181" s="10">
        <f t="shared" si="11"/>
        <v>3.77</v>
      </c>
      <c r="O181" s="11">
        <v>153225.20000000001</v>
      </c>
      <c r="P181" s="11">
        <v>283.95999999999998</v>
      </c>
      <c r="Q181" s="10">
        <v>15.99</v>
      </c>
      <c r="R181" s="10">
        <v>441940.19</v>
      </c>
      <c r="S181" s="10" t="s">
        <v>581</v>
      </c>
      <c r="T181" s="10">
        <v>11.75</v>
      </c>
      <c r="U181" s="10" t="s">
        <v>991</v>
      </c>
      <c r="V181" s="10" t="s">
        <v>992</v>
      </c>
      <c r="W181" s="10">
        <v>2.19</v>
      </c>
      <c r="X181" s="10">
        <v>0.26</v>
      </c>
      <c r="Y181" s="10">
        <v>10.36</v>
      </c>
      <c r="Z181" s="10">
        <v>3.72</v>
      </c>
      <c r="AA181" s="10">
        <v>47.07</v>
      </c>
      <c r="AB181" s="10">
        <v>18.670000000000002</v>
      </c>
      <c r="AC181" s="10">
        <v>96.11</v>
      </c>
      <c r="AD181" s="10">
        <v>20.94</v>
      </c>
      <c r="AE181" s="10">
        <v>206.43</v>
      </c>
      <c r="AF181" s="10">
        <v>42.67</v>
      </c>
      <c r="AG181" s="10">
        <v>8990.7800000000007</v>
      </c>
      <c r="AH181" s="10">
        <v>151.66999999999999</v>
      </c>
      <c r="AI181" s="10">
        <v>234.61</v>
      </c>
      <c r="AJ181" s="12">
        <f t="shared" si="12"/>
        <v>0.16687484246489112</v>
      </c>
    </row>
    <row r="182" spans="1:36">
      <c r="A182" s="9" t="s">
        <v>993</v>
      </c>
      <c r="B182" s="10">
        <v>253.1</v>
      </c>
      <c r="C182" s="10">
        <v>46</v>
      </c>
      <c r="D182" s="10">
        <v>50.2</v>
      </c>
      <c r="E182" s="10">
        <v>45.7</v>
      </c>
      <c r="G182" s="10">
        <v>326.58</v>
      </c>
      <c r="H182" s="10">
        <v>1.32</v>
      </c>
      <c r="I182" s="10">
        <v>7.59</v>
      </c>
      <c r="J182" s="10">
        <v>3.53</v>
      </c>
      <c r="L182" s="10">
        <f t="shared" si="10"/>
        <v>46</v>
      </c>
      <c r="M182" s="10">
        <f t="shared" si="11"/>
        <v>1.32</v>
      </c>
      <c r="O182" s="11">
        <v>153225.20000000001</v>
      </c>
      <c r="P182" s="11">
        <v>444.21</v>
      </c>
      <c r="Q182" s="10">
        <v>2.9</v>
      </c>
      <c r="R182" s="10">
        <v>431671.63</v>
      </c>
      <c r="S182" s="10" t="s">
        <v>10</v>
      </c>
      <c r="T182" s="10">
        <v>20.94</v>
      </c>
      <c r="U182" s="10" t="s">
        <v>204</v>
      </c>
      <c r="V182" s="10" t="s">
        <v>994</v>
      </c>
      <c r="W182" s="10">
        <v>2.5499999999999998</v>
      </c>
      <c r="X182" s="10">
        <v>0.19</v>
      </c>
      <c r="Y182" s="10">
        <v>16.2</v>
      </c>
      <c r="Z182" s="10">
        <v>5.97</v>
      </c>
      <c r="AA182" s="10">
        <v>87.19</v>
      </c>
      <c r="AB182" s="10">
        <v>36.299999999999997</v>
      </c>
      <c r="AC182" s="10">
        <v>191.43</v>
      </c>
      <c r="AD182" s="10">
        <v>42.98</v>
      </c>
      <c r="AE182" s="10">
        <v>423.46</v>
      </c>
      <c r="AF182" s="10">
        <v>91.81</v>
      </c>
      <c r="AG182" s="10">
        <v>10514.67</v>
      </c>
      <c r="AH182" s="10">
        <v>255.31</v>
      </c>
      <c r="AI182" s="10">
        <v>436.91</v>
      </c>
      <c r="AJ182" s="12">
        <f t="shared" si="12"/>
        <v>9.0374406727579709E-2</v>
      </c>
    </row>
    <row r="183" spans="1:36">
      <c r="A183" s="9" t="s">
        <v>995</v>
      </c>
      <c r="B183" s="10">
        <v>149</v>
      </c>
      <c r="C183" s="10">
        <v>61.4</v>
      </c>
      <c r="D183" s="10">
        <v>63.7</v>
      </c>
      <c r="E183" s="10">
        <v>59.1</v>
      </c>
      <c r="G183" s="10">
        <v>514.9</v>
      </c>
      <c r="H183" s="10">
        <v>2.5</v>
      </c>
      <c r="I183" s="10">
        <v>15.78</v>
      </c>
      <c r="J183" s="10">
        <v>10.84</v>
      </c>
      <c r="L183" s="10">
        <f t="shared" si="10"/>
        <v>61.4</v>
      </c>
      <c r="M183" s="10">
        <f t="shared" si="11"/>
        <v>2.5</v>
      </c>
      <c r="O183" s="11">
        <v>153225.20000000001</v>
      </c>
      <c r="P183" s="11">
        <v>376.56</v>
      </c>
      <c r="Q183" s="10">
        <v>3.61</v>
      </c>
      <c r="R183" s="10">
        <v>453654.31</v>
      </c>
      <c r="S183" s="10" t="s">
        <v>548</v>
      </c>
      <c r="T183" s="10">
        <v>15.64</v>
      </c>
      <c r="U183" s="10" t="s">
        <v>284</v>
      </c>
      <c r="V183" s="10" t="s">
        <v>996</v>
      </c>
      <c r="W183" s="10">
        <v>2.0299999999999998</v>
      </c>
      <c r="X183" s="10">
        <v>0.746</v>
      </c>
      <c r="Y183" s="10">
        <v>14.08</v>
      </c>
      <c r="Z183" s="10">
        <v>5.33</v>
      </c>
      <c r="AA183" s="10">
        <v>73.349999999999994</v>
      </c>
      <c r="AB183" s="10">
        <v>30.25</v>
      </c>
      <c r="AC183" s="10">
        <v>167.23</v>
      </c>
      <c r="AD183" s="10">
        <v>39.78</v>
      </c>
      <c r="AE183" s="10">
        <v>422.73</v>
      </c>
      <c r="AF183" s="10">
        <v>97.76</v>
      </c>
      <c r="AG183" s="10">
        <v>9386.25</v>
      </c>
      <c r="AH183" s="10">
        <v>114.08</v>
      </c>
      <c r="AI183" s="10">
        <v>231.11</v>
      </c>
      <c r="AJ183" s="12">
        <f t="shared" si="12"/>
        <v>0.42658829712008317</v>
      </c>
    </row>
    <row r="184" spans="1:36">
      <c r="A184" s="9" t="s">
        <v>997</v>
      </c>
      <c r="B184" s="10">
        <v>0.1</v>
      </c>
      <c r="C184" s="10">
        <v>51.4</v>
      </c>
      <c r="D184" s="10">
        <v>46.2</v>
      </c>
      <c r="E184" s="10">
        <v>58.3</v>
      </c>
      <c r="G184" s="10">
        <v>226.46</v>
      </c>
      <c r="H184" s="10">
        <v>1.47</v>
      </c>
      <c r="I184" s="10">
        <v>9.02</v>
      </c>
      <c r="J184" s="10">
        <v>6.2</v>
      </c>
      <c r="L184" s="10">
        <f t="shared" si="10"/>
        <v>51.4</v>
      </c>
      <c r="M184" s="10">
        <f t="shared" si="11"/>
        <v>1.47</v>
      </c>
      <c r="O184" s="11">
        <v>153225.20000000001</v>
      </c>
      <c r="P184" s="11">
        <v>747.69</v>
      </c>
      <c r="Q184" s="10">
        <v>2.36</v>
      </c>
      <c r="R184" s="10">
        <v>443326.47</v>
      </c>
      <c r="S184" s="10" t="s">
        <v>285</v>
      </c>
      <c r="T184" s="10">
        <v>19.329999999999998</v>
      </c>
      <c r="U184" s="10" t="s">
        <v>39</v>
      </c>
      <c r="V184" s="10" t="s">
        <v>998</v>
      </c>
      <c r="W184" s="10">
        <v>3.05</v>
      </c>
      <c r="X184" s="10">
        <v>0.58199999999999996</v>
      </c>
      <c r="Y184" s="10">
        <v>19.850000000000001</v>
      </c>
      <c r="Z184" s="10">
        <v>8.39</v>
      </c>
      <c r="AA184" s="10">
        <v>119.36</v>
      </c>
      <c r="AB184" s="10">
        <v>50.61</v>
      </c>
      <c r="AC184" s="10">
        <v>268.58999999999997</v>
      </c>
      <c r="AD184" s="10">
        <v>61.22</v>
      </c>
      <c r="AE184" s="10">
        <v>617</v>
      </c>
      <c r="AF184" s="10">
        <v>130.07</v>
      </c>
      <c r="AG184" s="10">
        <v>10063.08</v>
      </c>
      <c r="AH184" s="10">
        <v>238.05</v>
      </c>
      <c r="AI184" s="10">
        <v>582.29999999999995</v>
      </c>
      <c r="AJ184" s="12">
        <f t="shared" si="12"/>
        <v>0.22867161832206129</v>
      </c>
    </row>
    <row r="185" spans="1:36">
      <c r="A185" s="9" t="s">
        <v>999</v>
      </c>
      <c r="B185" s="10">
        <v>231.8</v>
      </c>
      <c r="C185" s="10">
        <v>67.599999999999994</v>
      </c>
      <c r="D185" s="10">
        <v>72.400000000000006</v>
      </c>
      <c r="E185" s="10">
        <v>73.3</v>
      </c>
      <c r="G185" s="10">
        <v>552.73</v>
      </c>
      <c r="H185" s="10">
        <v>2.96</v>
      </c>
      <c r="I185" s="10">
        <v>19.739999999999998</v>
      </c>
      <c r="J185" s="10">
        <v>5.47</v>
      </c>
      <c r="L185" s="10">
        <f t="shared" si="10"/>
        <v>67.599999999999994</v>
      </c>
      <c r="M185" s="10">
        <f t="shared" si="11"/>
        <v>2.96</v>
      </c>
      <c r="O185" s="11">
        <v>153225.20000000001</v>
      </c>
      <c r="P185" s="11">
        <v>389.74</v>
      </c>
      <c r="Q185" s="10">
        <v>10.99</v>
      </c>
      <c r="R185" s="10">
        <v>460796.06</v>
      </c>
      <c r="S185" s="10" t="s">
        <v>254</v>
      </c>
      <c r="T185" s="10">
        <v>19.54</v>
      </c>
      <c r="U185" s="10">
        <v>0.33900000000000002</v>
      </c>
      <c r="V185" s="10">
        <v>5.4</v>
      </c>
      <c r="W185" s="10">
        <v>8.16</v>
      </c>
      <c r="X185" s="10">
        <v>2.4300000000000002</v>
      </c>
      <c r="Y185" s="10">
        <v>37.729999999999997</v>
      </c>
      <c r="Z185" s="10">
        <v>11.61</v>
      </c>
      <c r="AA185" s="10">
        <v>139.46</v>
      </c>
      <c r="AB185" s="10">
        <v>52.14</v>
      </c>
      <c r="AC185" s="10">
        <v>245.61</v>
      </c>
      <c r="AD185" s="10">
        <v>49.81</v>
      </c>
      <c r="AE185" s="10">
        <v>469.33</v>
      </c>
      <c r="AF185" s="10">
        <v>92.9</v>
      </c>
      <c r="AG185" s="10">
        <v>7305.76</v>
      </c>
      <c r="AH185" s="10">
        <v>288.85000000000002</v>
      </c>
      <c r="AI185" s="10">
        <v>236.72</v>
      </c>
      <c r="AJ185" s="12">
        <f t="shared" si="12"/>
        <v>0.42338673533792742</v>
      </c>
    </row>
    <row r="186" spans="1:36">
      <c r="A186" s="9" t="s">
        <v>1000</v>
      </c>
      <c r="B186" s="10">
        <v>0.1</v>
      </c>
      <c r="C186" s="10">
        <v>19.100000000000001</v>
      </c>
      <c r="D186" s="10">
        <v>16.2</v>
      </c>
      <c r="E186" s="10">
        <v>17.5</v>
      </c>
      <c r="G186" s="10">
        <v>46.13</v>
      </c>
      <c r="H186" s="10">
        <v>0.52</v>
      </c>
      <c r="I186" s="10">
        <v>3.12</v>
      </c>
      <c r="J186" s="10">
        <v>0.83</v>
      </c>
      <c r="L186" s="10">
        <f t="shared" si="10"/>
        <v>19.100000000000001</v>
      </c>
      <c r="M186" s="10">
        <f t="shared" si="11"/>
        <v>0.52</v>
      </c>
      <c r="O186" s="11">
        <v>153225.20000000001</v>
      </c>
      <c r="P186" s="11">
        <v>117.21</v>
      </c>
      <c r="Q186" s="10">
        <v>3.81</v>
      </c>
      <c r="R186" s="10">
        <v>444506.88</v>
      </c>
      <c r="S186" s="10" t="s">
        <v>60</v>
      </c>
      <c r="T186" s="10">
        <v>99.78</v>
      </c>
      <c r="U186" s="10">
        <v>0.29299999999999998</v>
      </c>
      <c r="V186" s="10">
        <v>4.6900000000000004</v>
      </c>
      <c r="W186" s="10">
        <v>7.45</v>
      </c>
      <c r="X186" s="10">
        <v>2.21</v>
      </c>
      <c r="Y186" s="10">
        <v>28.94</v>
      </c>
      <c r="Z186" s="10">
        <v>6.94</v>
      </c>
      <c r="AA186" s="10">
        <v>74.17</v>
      </c>
      <c r="AB186" s="10">
        <v>25.42</v>
      </c>
      <c r="AC186" s="10">
        <v>117.12</v>
      </c>
      <c r="AD186" s="10">
        <v>24.14</v>
      </c>
      <c r="AE186" s="10">
        <v>232.82</v>
      </c>
      <c r="AF186" s="10">
        <v>49.88</v>
      </c>
      <c r="AG186" s="10">
        <v>9759.48</v>
      </c>
      <c r="AH186" s="10">
        <v>2124.48</v>
      </c>
      <c r="AI186" s="10">
        <v>1462.42</v>
      </c>
      <c r="AJ186" s="12">
        <f t="shared" si="12"/>
        <v>0.46013400494280593</v>
      </c>
    </row>
    <row r="187" spans="1:36">
      <c r="A187" s="9" t="s">
        <v>1001</v>
      </c>
      <c r="B187" s="10">
        <v>314.8</v>
      </c>
      <c r="C187" s="10">
        <v>107.5</v>
      </c>
      <c r="D187" s="10">
        <v>117.1</v>
      </c>
      <c r="E187" s="10">
        <v>124.2</v>
      </c>
      <c r="G187" s="10">
        <v>222.17</v>
      </c>
      <c r="H187" s="10">
        <v>3.4</v>
      </c>
      <c r="I187" s="10">
        <v>11.12</v>
      </c>
      <c r="J187" s="10">
        <v>8.74</v>
      </c>
      <c r="L187" s="10">
        <f t="shared" si="10"/>
        <v>107.5</v>
      </c>
      <c r="M187" s="10">
        <f t="shared" si="11"/>
        <v>3.4</v>
      </c>
      <c r="O187" s="11">
        <v>153225.20000000001</v>
      </c>
      <c r="P187" s="11">
        <v>178.61</v>
      </c>
      <c r="Q187" s="10">
        <v>19.28</v>
      </c>
      <c r="R187" s="10">
        <v>429314.81</v>
      </c>
      <c r="S187" s="10" t="s">
        <v>361</v>
      </c>
      <c r="T187" s="10">
        <v>5.72</v>
      </c>
      <c r="U187" s="10" t="s">
        <v>163</v>
      </c>
      <c r="V187" s="10">
        <v>2.38</v>
      </c>
      <c r="W187" s="10">
        <v>4.29</v>
      </c>
      <c r="X187" s="10">
        <v>1.2</v>
      </c>
      <c r="Y187" s="10">
        <v>22.62</v>
      </c>
      <c r="Z187" s="10">
        <v>7.36</v>
      </c>
      <c r="AA187" s="10">
        <v>91.54</v>
      </c>
      <c r="AB187" s="10">
        <v>35.11</v>
      </c>
      <c r="AC187" s="10">
        <v>177.65</v>
      </c>
      <c r="AD187" s="10">
        <v>39.78</v>
      </c>
      <c r="AE187" s="10">
        <v>389.89</v>
      </c>
      <c r="AF187" s="10">
        <v>79.239999999999995</v>
      </c>
      <c r="AG187" s="10">
        <v>7313.22</v>
      </c>
      <c r="AH187" s="10">
        <v>380.46</v>
      </c>
      <c r="AI187" s="10">
        <v>519.1</v>
      </c>
      <c r="AJ187" s="12">
        <f t="shared" si="12"/>
        <v>0.3724137913434592</v>
      </c>
    </row>
    <row r="188" spans="1:36">
      <c r="A188" s="9" t="s">
        <v>1002</v>
      </c>
      <c r="B188" s="10">
        <v>1555.1</v>
      </c>
      <c r="C188" s="10">
        <v>1228.9000000000001</v>
      </c>
      <c r="D188" s="10">
        <v>1353.5</v>
      </c>
      <c r="E188" s="10">
        <v>1222.3</v>
      </c>
      <c r="G188" s="10">
        <v>49.09</v>
      </c>
      <c r="H188" s="10">
        <v>17</v>
      </c>
      <c r="I188" s="10">
        <v>18.71</v>
      </c>
      <c r="J188" s="10">
        <v>25.81</v>
      </c>
      <c r="L188" s="10">
        <f t="shared" si="10"/>
        <v>1555.1</v>
      </c>
      <c r="M188" s="10">
        <f t="shared" si="11"/>
        <v>49.09</v>
      </c>
      <c r="O188" s="11">
        <v>153225.20000000001</v>
      </c>
      <c r="P188" s="11">
        <v>401.44</v>
      </c>
      <c r="Q188" s="10">
        <v>15.58</v>
      </c>
      <c r="R188" s="10">
        <v>441995.41</v>
      </c>
      <c r="S188" s="10" t="s">
        <v>163</v>
      </c>
      <c r="T188" s="10">
        <v>14.53</v>
      </c>
      <c r="U188" s="10" t="s">
        <v>259</v>
      </c>
      <c r="V188" s="10" t="s">
        <v>339</v>
      </c>
      <c r="W188" s="10">
        <v>3.05</v>
      </c>
      <c r="X188" s="10">
        <v>0.43099999999999999</v>
      </c>
      <c r="Y188" s="10">
        <v>14.18</v>
      </c>
      <c r="Z188" s="10">
        <v>4.72</v>
      </c>
      <c r="AA188" s="10">
        <v>49.63</v>
      </c>
      <c r="AB188" s="10">
        <v>17.32</v>
      </c>
      <c r="AC188" s="10">
        <v>78.489999999999995</v>
      </c>
      <c r="AD188" s="10">
        <v>15.22</v>
      </c>
      <c r="AE188" s="10">
        <v>131.4</v>
      </c>
      <c r="AF188" s="10">
        <v>25.82</v>
      </c>
      <c r="AG188" s="10">
        <v>9680.89</v>
      </c>
      <c r="AH188" s="10">
        <v>127.22</v>
      </c>
      <c r="AI188" s="10">
        <v>103.07</v>
      </c>
      <c r="AJ188" s="12">
        <f t="shared" si="12"/>
        <v>0.20035892410785319</v>
      </c>
    </row>
    <row r="189" spans="1:36">
      <c r="A189" s="9" t="s">
        <v>1003</v>
      </c>
      <c r="B189" s="10">
        <v>0.1</v>
      </c>
      <c r="C189" s="10">
        <v>19.600000000000001</v>
      </c>
      <c r="D189" s="10">
        <v>16.5</v>
      </c>
      <c r="E189" s="10">
        <v>19</v>
      </c>
      <c r="G189" s="10">
        <v>0</v>
      </c>
      <c r="H189" s="10">
        <v>0.33</v>
      </c>
      <c r="I189" s="10">
        <v>1.45</v>
      </c>
      <c r="J189" s="10">
        <v>1.06</v>
      </c>
      <c r="L189" s="10">
        <f t="shared" si="10"/>
        <v>19.600000000000001</v>
      </c>
      <c r="M189" s="10">
        <f t="shared" si="11"/>
        <v>0.33</v>
      </c>
      <c r="O189" s="11">
        <v>153225.20000000001</v>
      </c>
      <c r="P189" s="11">
        <v>128.62</v>
      </c>
      <c r="Q189" s="10">
        <v>1.85</v>
      </c>
      <c r="R189" s="10">
        <v>435096.59</v>
      </c>
      <c r="S189" s="10" t="s">
        <v>276</v>
      </c>
      <c r="T189" s="10">
        <v>36.97</v>
      </c>
      <c r="U189" s="10" t="s">
        <v>60</v>
      </c>
      <c r="V189" s="10" t="s">
        <v>589</v>
      </c>
      <c r="W189" s="10">
        <v>2.2000000000000002</v>
      </c>
      <c r="X189" s="10">
        <v>0.60299999999999998</v>
      </c>
      <c r="Y189" s="10">
        <v>12.62</v>
      </c>
      <c r="Z189" s="10">
        <v>3.96</v>
      </c>
      <c r="AA189" s="10">
        <v>49.69</v>
      </c>
      <c r="AB189" s="10">
        <v>20.07</v>
      </c>
      <c r="AC189" s="10">
        <v>109.82</v>
      </c>
      <c r="AD189" s="10">
        <v>26.43</v>
      </c>
      <c r="AE189" s="10">
        <v>292.70999999999998</v>
      </c>
      <c r="AF189" s="10">
        <v>68.75</v>
      </c>
      <c r="AG189" s="10">
        <v>11496.96</v>
      </c>
      <c r="AH189" s="10">
        <v>1568.01</v>
      </c>
      <c r="AI189" s="10">
        <v>3305.14</v>
      </c>
      <c r="AJ189" s="12">
        <f t="shared" si="12"/>
        <v>0.34986117481932605</v>
      </c>
    </row>
    <row r="190" spans="1:36">
      <c r="A190" s="9" t="s">
        <v>1004</v>
      </c>
      <c r="B190" s="10">
        <v>1441.2</v>
      </c>
      <c r="C190" s="10">
        <v>1428.7</v>
      </c>
      <c r="D190" s="10">
        <v>1434.3</v>
      </c>
      <c r="E190" s="10">
        <v>1370.7</v>
      </c>
      <c r="G190" s="10">
        <v>22.02</v>
      </c>
      <c r="H190" s="10">
        <v>11.7</v>
      </c>
      <c r="I190" s="10">
        <v>8.1199999999999992</v>
      </c>
      <c r="J190" s="10">
        <v>15.78</v>
      </c>
      <c r="L190" s="10">
        <f t="shared" si="10"/>
        <v>1441.2</v>
      </c>
      <c r="M190" s="10">
        <f t="shared" si="11"/>
        <v>22.02</v>
      </c>
      <c r="O190" s="11">
        <v>153225.20000000001</v>
      </c>
      <c r="P190" s="11">
        <v>511.6</v>
      </c>
      <c r="Q190" s="10">
        <v>8.7100000000000009</v>
      </c>
      <c r="R190" s="10">
        <v>439186.75</v>
      </c>
      <c r="S190" s="10" t="s">
        <v>320</v>
      </c>
      <c r="T190" s="10">
        <v>23.81</v>
      </c>
      <c r="U190" s="10">
        <v>0.45200000000000001</v>
      </c>
      <c r="V190" s="10">
        <v>6.56</v>
      </c>
      <c r="W190" s="10">
        <v>11.71</v>
      </c>
      <c r="X190" s="10">
        <v>1.63</v>
      </c>
      <c r="Y190" s="10">
        <v>67.5</v>
      </c>
      <c r="Z190" s="10">
        <v>21.69</v>
      </c>
      <c r="AA190" s="10">
        <v>253.26</v>
      </c>
      <c r="AB190" s="10">
        <v>87.98</v>
      </c>
      <c r="AC190" s="10">
        <v>394.13</v>
      </c>
      <c r="AD190" s="10">
        <v>74.78</v>
      </c>
      <c r="AE190" s="10">
        <v>634.09</v>
      </c>
      <c r="AF190" s="10">
        <v>114.58</v>
      </c>
      <c r="AG190" s="10">
        <v>8879.07</v>
      </c>
      <c r="AH190" s="10">
        <v>388.38</v>
      </c>
      <c r="AI190" s="10">
        <v>348.78</v>
      </c>
      <c r="AJ190" s="12">
        <f t="shared" si="12"/>
        <v>0.17724611562340334</v>
      </c>
    </row>
    <row r="191" spans="1:36">
      <c r="A191" s="9" t="s">
        <v>1005</v>
      </c>
      <c r="B191" s="10">
        <v>0.1</v>
      </c>
      <c r="C191" s="10">
        <v>11.9</v>
      </c>
      <c r="D191" s="10">
        <v>11.3</v>
      </c>
      <c r="E191" s="10">
        <v>9.8000000000000007</v>
      </c>
      <c r="G191" s="10">
        <v>221.83</v>
      </c>
      <c r="H191" s="10">
        <v>0.31</v>
      </c>
      <c r="I191" s="10">
        <v>1.73</v>
      </c>
      <c r="J191" s="10">
        <v>4.16</v>
      </c>
      <c r="L191" s="10">
        <f t="shared" si="10"/>
        <v>11.9</v>
      </c>
      <c r="M191" s="10">
        <f t="shared" si="11"/>
        <v>0.31</v>
      </c>
      <c r="O191" s="11">
        <v>153225.20000000001</v>
      </c>
      <c r="P191" s="11">
        <v>133.12</v>
      </c>
      <c r="Q191" s="10" t="s">
        <v>344</v>
      </c>
      <c r="R191" s="10">
        <v>437493.78</v>
      </c>
      <c r="S191" s="10" t="s">
        <v>1006</v>
      </c>
      <c r="T191" s="10">
        <v>7.87</v>
      </c>
      <c r="U191" s="10" t="s">
        <v>274</v>
      </c>
      <c r="V191" s="10" t="s">
        <v>439</v>
      </c>
      <c r="W191" s="10">
        <v>0.52</v>
      </c>
      <c r="X191" s="10">
        <v>0.158</v>
      </c>
      <c r="Y191" s="10">
        <v>5.6</v>
      </c>
      <c r="Z191" s="10">
        <v>2.57</v>
      </c>
      <c r="AA191" s="10">
        <v>43.37</v>
      </c>
      <c r="AB191" s="10">
        <v>21.78</v>
      </c>
      <c r="AC191" s="10">
        <v>133.19999999999999</v>
      </c>
      <c r="AD191" s="10">
        <v>32.21</v>
      </c>
      <c r="AE191" s="10">
        <v>327.73</v>
      </c>
      <c r="AF191" s="10">
        <v>69.22</v>
      </c>
      <c r="AG191" s="10">
        <v>11977.38</v>
      </c>
      <c r="AH191" s="10">
        <v>326.57</v>
      </c>
      <c r="AI191" s="10">
        <v>2582.98</v>
      </c>
      <c r="AJ191" s="12">
        <f t="shared" si="12"/>
        <v>0.28306153503623616</v>
      </c>
    </row>
    <row r="192" spans="1:36">
      <c r="A192" s="9" t="s">
        <v>1007</v>
      </c>
      <c r="B192" s="10">
        <v>393</v>
      </c>
      <c r="C192" s="10">
        <v>465.2</v>
      </c>
      <c r="D192" s="10">
        <v>453.5</v>
      </c>
      <c r="E192" s="10">
        <v>469.6</v>
      </c>
      <c r="G192" s="10">
        <v>286.66000000000003</v>
      </c>
      <c r="H192" s="10">
        <v>15.63</v>
      </c>
      <c r="I192" s="10">
        <v>50.01</v>
      </c>
      <c r="J192" s="10">
        <v>20.56</v>
      </c>
      <c r="L192" s="10">
        <f t="shared" si="10"/>
        <v>465.2</v>
      </c>
      <c r="M192" s="10">
        <f t="shared" si="11"/>
        <v>15.63</v>
      </c>
      <c r="O192" s="11">
        <v>153225.20000000001</v>
      </c>
      <c r="P192" s="11">
        <v>344.08</v>
      </c>
      <c r="Q192" s="10">
        <v>26</v>
      </c>
      <c r="R192" s="10">
        <v>449448.88</v>
      </c>
      <c r="S192" s="10" t="s">
        <v>236</v>
      </c>
      <c r="T192" s="10">
        <v>7.73</v>
      </c>
      <c r="U192" s="10">
        <v>0.64</v>
      </c>
      <c r="V192" s="10">
        <v>9.6199999999999992</v>
      </c>
      <c r="W192" s="10">
        <v>11.96</v>
      </c>
      <c r="X192" s="10">
        <v>1.31</v>
      </c>
      <c r="Y192" s="10">
        <v>42.61</v>
      </c>
      <c r="Z192" s="10">
        <v>10.41</v>
      </c>
      <c r="AA192" s="10">
        <v>100.62</v>
      </c>
      <c r="AB192" s="10">
        <v>29.87</v>
      </c>
      <c r="AC192" s="10">
        <v>117.07</v>
      </c>
      <c r="AD192" s="10">
        <v>20.86</v>
      </c>
      <c r="AE192" s="10">
        <v>168.74</v>
      </c>
      <c r="AF192" s="10">
        <v>30.61</v>
      </c>
      <c r="AG192" s="10">
        <v>8914.33</v>
      </c>
      <c r="AH192" s="10">
        <v>89.33</v>
      </c>
      <c r="AI192" s="10">
        <v>45.8</v>
      </c>
      <c r="AJ192" s="12">
        <f t="shared" ref="AJ192:AJ207" si="13">IF(X192&gt;0,X192/SQRT(W192*Y192)/0.3271,"")</f>
        <v>0.17740644554523197</v>
      </c>
    </row>
    <row r="193" spans="1:36">
      <c r="A193" s="9" t="s">
        <v>1008</v>
      </c>
      <c r="B193" s="10">
        <v>67.900000000000006</v>
      </c>
      <c r="C193" s="10">
        <v>47.2</v>
      </c>
      <c r="D193" s="10">
        <v>47.7</v>
      </c>
      <c r="E193" s="10">
        <v>51.4</v>
      </c>
      <c r="G193" s="10">
        <v>1201.8599999999999</v>
      </c>
      <c r="H193" s="10">
        <v>4.28</v>
      </c>
      <c r="I193" s="10">
        <v>34.79</v>
      </c>
      <c r="J193" s="10">
        <v>10.31</v>
      </c>
      <c r="L193" s="10">
        <f t="shared" si="10"/>
        <v>47.2</v>
      </c>
      <c r="M193" s="10">
        <f t="shared" si="11"/>
        <v>4.28</v>
      </c>
      <c r="O193" s="11">
        <v>153225.20000000001</v>
      </c>
      <c r="P193" s="11">
        <v>174.78</v>
      </c>
      <c r="Q193" s="10">
        <v>16.829999999999998</v>
      </c>
      <c r="R193" s="10">
        <v>442673.72</v>
      </c>
      <c r="S193" s="10" t="s">
        <v>1009</v>
      </c>
      <c r="T193" s="10">
        <v>10.24</v>
      </c>
      <c r="U193" s="10" t="s">
        <v>106</v>
      </c>
      <c r="V193" s="10">
        <v>1.25</v>
      </c>
      <c r="W193" s="10">
        <v>1.89</v>
      </c>
      <c r="X193" s="10">
        <v>0.253</v>
      </c>
      <c r="Y193" s="10">
        <v>9.86</v>
      </c>
      <c r="Z193" s="10">
        <v>3.06</v>
      </c>
      <c r="AA193" s="10">
        <v>37.17</v>
      </c>
      <c r="AB193" s="10">
        <v>13.64</v>
      </c>
      <c r="AC193" s="10">
        <v>68.66</v>
      </c>
      <c r="AD193" s="10">
        <v>14.19</v>
      </c>
      <c r="AE193" s="10">
        <v>141.97999999999999</v>
      </c>
      <c r="AF193" s="10">
        <v>27.87</v>
      </c>
      <c r="AG193" s="10">
        <v>8631.7199999999993</v>
      </c>
      <c r="AH193" s="10">
        <v>135.43</v>
      </c>
      <c r="AI193" s="10">
        <v>119.84</v>
      </c>
      <c r="AJ193" s="12">
        <f t="shared" si="13"/>
        <v>0.17917219637078211</v>
      </c>
    </row>
    <row r="194" spans="1:36">
      <c r="A194" s="9" t="s">
        <v>1010</v>
      </c>
      <c r="B194" s="10">
        <v>307.3</v>
      </c>
      <c r="C194" s="10">
        <v>52.9</v>
      </c>
      <c r="D194" s="10">
        <v>58.9</v>
      </c>
      <c r="E194" s="10">
        <v>64.5</v>
      </c>
      <c r="G194" s="10">
        <v>425.38</v>
      </c>
      <c r="H194" s="10">
        <v>2.2200000000000002</v>
      </c>
      <c r="I194" s="10">
        <v>12</v>
      </c>
      <c r="J194" s="10">
        <v>7.1</v>
      </c>
      <c r="L194" s="10">
        <f t="shared" si="10"/>
        <v>52.9</v>
      </c>
      <c r="M194" s="10">
        <f t="shared" si="11"/>
        <v>2.2200000000000002</v>
      </c>
      <c r="O194" s="11">
        <v>153225.20000000001</v>
      </c>
      <c r="P194" s="11">
        <v>212.34</v>
      </c>
      <c r="Q194" s="10">
        <v>3.32</v>
      </c>
      <c r="R194" s="10">
        <v>400614.19</v>
      </c>
      <c r="S194" s="10" t="s">
        <v>211</v>
      </c>
      <c r="T194" s="10">
        <v>15.39</v>
      </c>
      <c r="U194" s="10" t="s">
        <v>497</v>
      </c>
      <c r="V194" s="10" t="s">
        <v>227</v>
      </c>
      <c r="W194" s="10">
        <v>1.52</v>
      </c>
      <c r="X194" s="10">
        <v>0.23400000000000001</v>
      </c>
      <c r="Y194" s="10">
        <v>7.65</v>
      </c>
      <c r="Z194" s="10">
        <v>2.98</v>
      </c>
      <c r="AA194" s="10">
        <v>41.27</v>
      </c>
      <c r="AB194" s="10">
        <v>17.399999999999999</v>
      </c>
      <c r="AC194" s="10">
        <v>90.01</v>
      </c>
      <c r="AD194" s="10">
        <v>21.14</v>
      </c>
      <c r="AE194" s="10">
        <v>203.58</v>
      </c>
      <c r="AF194" s="10">
        <v>45.13</v>
      </c>
      <c r="AG194" s="10">
        <v>9699.0400000000009</v>
      </c>
      <c r="AH194" s="10">
        <v>287.55</v>
      </c>
      <c r="AI194" s="10">
        <v>495.33</v>
      </c>
      <c r="AJ194" s="12">
        <f t="shared" si="13"/>
        <v>0.2097890429534828</v>
      </c>
    </row>
    <row r="195" spans="1:36">
      <c r="A195" s="9" t="s">
        <v>1011</v>
      </c>
      <c r="B195" s="10">
        <v>775.9</v>
      </c>
      <c r="C195" s="10">
        <v>49.8</v>
      </c>
      <c r="D195" s="10">
        <v>68.3</v>
      </c>
      <c r="E195" s="10">
        <v>57.1</v>
      </c>
      <c r="G195" s="10">
        <v>324.82</v>
      </c>
      <c r="H195" s="10">
        <v>2.0699999999999998</v>
      </c>
      <c r="I195" s="10">
        <v>11.02</v>
      </c>
      <c r="J195" s="10">
        <v>7.51</v>
      </c>
      <c r="L195" s="10">
        <f t="shared" ref="L195:L258" si="14">IF(C195&gt;=1000,B195,C195)</f>
        <v>49.8</v>
      </c>
      <c r="M195" s="10">
        <f t="shared" ref="M195:M258" si="15">IF(C195&gt;=1000,G195,H195)</f>
        <v>2.0699999999999998</v>
      </c>
      <c r="O195" s="11">
        <v>153225.20000000001</v>
      </c>
      <c r="P195" s="11">
        <v>204.05</v>
      </c>
      <c r="Q195" s="10">
        <v>3.08</v>
      </c>
      <c r="R195" s="10">
        <v>444014.13</v>
      </c>
      <c r="S195" s="10" t="s">
        <v>283</v>
      </c>
      <c r="T195" s="10">
        <v>21.12</v>
      </c>
      <c r="U195" s="10" t="s">
        <v>254</v>
      </c>
      <c r="V195" s="10" t="s">
        <v>119</v>
      </c>
      <c r="W195" s="10">
        <v>1.41</v>
      </c>
      <c r="X195" s="10">
        <v>0.40300000000000002</v>
      </c>
      <c r="Y195" s="10">
        <v>9.82</v>
      </c>
      <c r="Z195" s="10">
        <v>3.67</v>
      </c>
      <c r="AA195" s="10">
        <v>53.42</v>
      </c>
      <c r="AB195" s="10">
        <v>23.4</v>
      </c>
      <c r="AC195" s="10">
        <v>134.27000000000001</v>
      </c>
      <c r="AD195" s="10">
        <v>33.64</v>
      </c>
      <c r="AE195" s="10">
        <v>362.2</v>
      </c>
      <c r="AF195" s="10">
        <v>83.39</v>
      </c>
      <c r="AG195" s="10">
        <v>9332.4</v>
      </c>
      <c r="AH195" s="10">
        <v>184.8</v>
      </c>
      <c r="AI195" s="10">
        <v>359.31</v>
      </c>
      <c r="AJ195" s="12">
        <f t="shared" si="13"/>
        <v>0.33110001604280709</v>
      </c>
    </row>
    <row r="196" spans="1:36">
      <c r="A196" s="9" t="s">
        <v>1012</v>
      </c>
      <c r="B196" s="10">
        <v>1509.9</v>
      </c>
      <c r="C196" s="10">
        <v>51.5</v>
      </c>
      <c r="D196" s="10">
        <v>100.6</v>
      </c>
      <c r="E196" s="10">
        <v>66.099999999999994</v>
      </c>
      <c r="G196" s="10">
        <v>142.74</v>
      </c>
      <c r="H196" s="10">
        <v>1.34</v>
      </c>
      <c r="I196" s="10">
        <v>7.2</v>
      </c>
      <c r="J196" s="10">
        <v>2.99</v>
      </c>
      <c r="L196" s="10">
        <f t="shared" si="14"/>
        <v>51.5</v>
      </c>
      <c r="M196" s="10">
        <f t="shared" si="15"/>
        <v>1.34</v>
      </c>
      <c r="O196" s="11">
        <v>153225.20000000001</v>
      </c>
      <c r="P196" s="11">
        <v>34572.36</v>
      </c>
      <c r="Q196" s="10">
        <v>8.89</v>
      </c>
      <c r="R196" s="10">
        <v>444043.47</v>
      </c>
      <c r="S196" s="10">
        <v>157.44</v>
      </c>
      <c r="T196" s="10">
        <v>419.63</v>
      </c>
      <c r="U196" s="10">
        <v>40.770000000000003</v>
      </c>
      <c r="V196" s="10">
        <v>160.71</v>
      </c>
      <c r="W196" s="10">
        <v>30.37</v>
      </c>
      <c r="X196" s="10">
        <v>5.83</v>
      </c>
      <c r="Y196" s="10">
        <v>57.26</v>
      </c>
      <c r="Z196" s="10">
        <v>15.72</v>
      </c>
      <c r="AA196" s="10">
        <v>191.42</v>
      </c>
      <c r="AB196" s="10">
        <v>76.91</v>
      </c>
      <c r="AC196" s="10">
        <v>394.65</v>
      </c>
      <c r="AD196" s="10">
        <v>88.41</v>
      </c>
      <c r="AE196" s="10">
        <v>913.6</v>
      </c>
      <c r="AF196" s="10">
        <v>201.12</v>
      </c>
      <c r="AG196" s="10">
        <v>7718.38</v>
      </c>
      <c r="AH196" s="10">
        <v>693.46</v>
      </c>
      <c r="AI196" s="10">
        <v>730.11</v>
      </c>
      <c r="AJ196" s="12">
        <f t="shared" si="13"/>
        <v>0.42740533891475335</v>
      </c>
    </row>
    <row r="197" spans="1:36">
      <c r="A197" s="9" t="s">
        <v>1013</v>
      </c>
      <c r="B197" s="10">
        <v>1295.7</v>
      </c>
      <c r="C197" s="10">
        <v>1190.9000000000001</v>
      </c>
      <c r="D197" s="10">
        <v>1229.2</v>
      </c>
      <c r="E197" s="10">
        <v>1161</v>
      </c>
      <c r="G197" s="10">
        <v>45.11</v>
      </c>
      <c r="H197" s="10">
        <v>16.440000000000001</v>
      </c>
      <c r="I197" s="10">
        <v>15.51</v>
      </c>
      <c r="J197" s="10">
        <v>29.73</v>
      </c>
      <c r="L197" s="10">
        <f t="shared" si="14"/>
        <v>1295.7</v>
      </c>
      <c r="M197" s="10">
        <f t="shared" si="15"/>
        <v>45.11</v>
      </c>
      <c r="O197" s="11">
        <v>153225.20000000001</v>
      </c>
      <c r="P197" s="11">
        <v>242.02</v>
      </c>
      <c r="Q197" s="10">
        <v>6.35</v>
      </c>
      <c r="R197" s="10">
        <v>489988.25</v>
      </c>
      <c r="S197" s="10" t="s">
        <v>1014</v>
      </c>
      <c r="T197" s="10">
        <v>19.3</v>
      </c>
      <c r="U197" s="10">
        <v>0.45</v>
      </c>
      <c r="V197" s="10">
        <v>7.95</v>
      </c>
      <c r="W197" s="10">
        <v>13.09</v>
      </c>
      <c r="X197" s="10">
        <v>0.35699999999999998</v>
      </c>
      <c r="Y197" s="10">
        <v>57.25</v>
      </c>
      <c r="Z197" s="10">
        <v>16.88</v>
      </c>
      <c r="AA197" s="10">
        <v>202.58</v>
      </c>
      <c r="AB197" s="10">
        <v>69.489999999999995</v>
      </c>
      <c r="AC197" s="10">
        <v>303.64999999999998</v>
      </c>
      <c r="AD197" s="10">
        <v>57.94</v>
      </c>
      <c r="AE197" s="10">
        <v>469.73</v>
      </c>
      <c r="AF197" s="10">
        <v>84.87</v>
      </c>
      <c r="AG197" s="10">
        <v>8469.32</v>
      </c>
      <c r="AH197" s="10">
        <v>257.2</v>
      </c>
      <c r="AI197" s="10">
        <v>333.02</v>
      </c>
      <c r="AJ197" s="12">
        <f t="shared" si="13"/>
        <v>3.9868519002376826E-2</v>
      </c>
    </row>
    <row r="198" spans="1:36">
      <c r="A198" s="9" t="s">
        <v>1015</v>
      </c>
      <c r="B198" s="10">
        <v>225.2</v>
      </c>
      <c r="C198" s="10">
        <v>55</v>
      </c>
      <c r="D198" s="10">
        <v>59.1</v>
      </c>
      <c r="E198" s="10">
        <v>58.9</v>
      </c>
      <c r="G198" s="10">
        <v>446.86</v>
      </c>
      <c r="H198" s="10">
        <v>2.36</v>
      </c>
      <c r="I198" s="10">
        <v>12.55</v>
      </c>
      <c r="J198" s="10">
        <v>8.1</v>
      </c>
      <c r="L198" s="10">
        <f t="shared" si="14"/>
        <v>55</v>
      </c>
      <c r="M198" s="10">
        <f t="shared" si="15"/>
        <v>2.36</v>
      </c>
      <c r="O198" s="11">
        <v>153225.20000000001</v>
      </c>
      <c r="P198" s="11">
        <v>215.53</v>
      </c>
      <c r="Q198" s="10">
        <v>3.43</v>
      </c>
      <c r="R198" s="10">
        <v>424117.34</v>
      </c>
      <c r="S198" s="10" t="s">
        <v>1016</v>
      </c>
      <c r="T198" s="10">
        <v>20.309999999999999</v>
      </c>
      <c r="U198" s="10" t="s">
        <v>154</v>
      </c>
      <c r="V198" s="10" t="s">
        <v>1017</v>
      </c>
      <c r="W198" s="10">
        <v>1.4</v>
      </c>
      <c r="X198" s="10">
        <v>0.46600000000000003</v>
      </c>
      <c r="Y198" s="10">
        <v>9.61</v>
      </c>
      <c r="Z198" s="10">
        <v>3.5</v>
      </c>
      <c r="AA198" s="10">
        <v>51.1</v>
      </c>
      <c r="AB198" s="10">
        <v>22.34</v>
      </c>
      <c r="AC198" s="10">
        <v>125.53</v>
      </c>
      <c r="AD198" s="10">
        <v>30.89</v>
      </c>
      <c r="AE198" s="10">
        <v>339.15</v>
      </c>
      <c r="AF198" s="10">
        <v>78.790000000000006</v>
      </c>
      <c r="AG198" s="10">
        <v>9227.14</v>
      </c>
      <c r="AH198" s="10">
        <v>208.66</v>
      </c>
      <c r="AI198" s="10">
        <v>359.41</v>
      </c>
      <c r="AJ198" s="12">
        <f t="shared" si="13"/>
        <v>0.38840039319482922</v>
      </c>
    </row>
    <row r="199" spans="1:36">
      <c r="A199" s="9" t="s">
        <v>1018</v>
      </c>
      <c r="B199" s="10">
        <v>0.1</v>
      </c>
      <c r="C199" s="10">
        <v>52.7</v>
      </c>
      <c r="D199" s="10">
        <v>45.4</v>
      </c>
      <c r="E199" s="10">
        <v>58.9</v>
      </c>
      <c r="G199" s="10">
        <v>179.82</v>
      </c>
      <c r="H199" s="10">
        <v>1.69</v>
      </c>
      <c r="I199" s="10">
        <v>10.11</v>
      </c>
      <c r="J199" s="10">
        <v>6.21</v>
      </c>
      <c r="L199" s="10">
        <f t="shared" si="14"/>
        <v>52.7</v>
      </c>
      <c r="M199" s="10">
        <f t="shared" si="15"/>
        <v>1.69</v>
      </c>
      <c r="O199" s="11">
        <v>153225.20000000001</v>
      </c>
      <c r="P199" s="11">
        <v>216.99</v>
      </c>
      <c r="Q199" s="10">
        <v>3.12</v>
      </c>
      <c r="R199" s="10">
        <v>445187.31</v>
      </c>
      <c r="S199" s="10" t="s">
        <v>236</v>
      </c>
      <c r="T199" s="10">
        <v>20.2</v>
      </c>
      <c r="U199" s="10" t="s">
        <v>87</v>
      </c>
      <c r="V199" s="10" t="s">
        <v>222</v>
      </c>
      <c r="W199" s="10">
        <v>1.1299999999999999</v>
      </c>
      <c r="X199" s="10">
        <v>0.51100000000000001</v>
      </c>
      <c r="Y199" s="10">
        <v>9.1999999999999993</v>
      </c>
      <c r="Z199" s="10">
        <v>3.37</v>
      </c>
      <c r="AA199" s="10">
        <v>47.6</v>
      </c>
      <c r="AB199" s="10">
        <v>20.51</v>
      </c>
      <c r="AC199" s="10">
        <v>117.02</v>
      </c>
      <c r="AD199" s="10">
        <v>28.33</v>
      </c>
      <c r="AE199" s="10">
        <v>313.67</v>
      </c>
      <c r="AF199" s="10">
        <v>72.33</v>
      </c>
      <c r="AG199" s="10">
        <v>9489.11</v>
      </c>
      <c r="AH199" s="10">
        <v>235.85</v>
      </c>
      <c r="AI199" s="10">
        <v>419.06</v>
      </c>
      <c r="AJ199" s="12">
        <f t="shared" si="13"/>
        <v>0.48451499304623191</v>
      </c>
    </row>
    <row r="200" spans="1:36">
      <c r="A200" s="9" t="s">
        <v>1019</v>
      </c>
      <c r="B200" s="10">
        <v>1177.9000000000001</v>
      </c>
      <c r="C200" s="10">
        <v>1216.2</v>
      </c>
      <c r="D200" s="10">
        <v>1202.9000000000001</v>
      </c>
      <c r="E200" s="10">
        <v>1317.3</v>
      </c>
      <c r="G200" s="10">
        <v>33.130000000000003</v>
      </c>
      <c r="H200" s="10">
        <v>12.14</v>
      </c>
      <c r="I200" s="10">
        <v>11.07</v>
      </c>
      <c r="J200" s="10">
        <v>25.08</v>
      </c>
      <c r="L200" s="10">
        <f t="shared" si="14"/>
        <v>1177.9000000000001</v>
      </c>
      <c r="M200" s="10">
        <f t="shared" si="15"/>
        <v>33.130000000000003</v>
      </c>
      <c r="O200" s="11">
        <v>153225.20000000001</v>
      </c>
      <c r="P200" s="11">
        <v>240.13</v>
      </c>
      <c r="Q200" s="10">
        <v>4.71</v>
      </c>
      <c r="R200" s="10">
        <v>442832.81</v>
      </c>
      <c r="S200" s="10" t="s">
        <v>143</v>
      </c>
      <c r="T200" s="10">
        <v>19.829999999999998</v>
      </c>
      <c r="U200" s="10">
        <v>0.16400000000000001</v>
      </c>
      <c r="V200" s="10">
        <v>2.44</v>
      </c>
      <c r="W200" s="10">
        <v>3.05</v>
      </c>
      <c r="X200" s="10">
        <v>1.01</v>
      </c>
      <c r="Y200" s="10">
        <v>15.17</v>
      </c>
      <c r="Z200" s="10">
        <v>4.83</v>
      </c>
      <c r="AA200" s="10">
        <v>58.57</v>
      </c>
      <c r="AB200" s="10">
        <v>21.19</v>
      </c>
      <c r="AC200" s="10">
        <v>99.63</v>
      </c>
      <c r="AD200" s="10">
        <v>20.23</v>
      </c>
      <c r="AE200" s="10">
        <v>188.52</v>
      </c>
      <c r="AF200" s="10">
        <v>36.6</v>
      </c>
      <c r="AG200" s="10">
        <v>10022.299999999999</v>
      </c>
      <c r="AH200" s="10">
        <v>129.86000000000001</v>
      </c>
      <c r="AI200" s="10">
        <v>225.73</v>
      </c>
      <c r="AJ200" s="12">
        <f t="shared" si="13"/>
        <v>0.45393965117715862</v>
      </c>
    </row>
    <row r="201" spans="1:36">
      <c r="A201" s="9" t="s">
        <v>1020</v>
      </c>
      <c r="B201" s="10">
        <v>88.2</v>
      </c>
      <c r="C201" s="10">
        <v>85.7</v>
      </c>
      <c r="D201" s="10">
        <v>85.9</v>
      </c>
      <c r="E201" s="10">
        <v>80.7</v>
      </c>
      <c r="G201" s="10">
        <v>756.38</v>
      </c>
      <c r="H201" s="10">
        <v>5.23</v>
      </c>
      <c r="I201" s="10">
        <v>33.090000000000003</v>
      </c>
      <c r="J201" s="10">
        <v>19.77</v>
      </c>
      <c r="L201" s="10">
        <f t="shared" si="14"/>
        <v>85.7</v>
      </c>
      <c r="M201" s="10">
        <f t="shared" si="15"/>
        <v>5.23</v>
      </c>
      <c r="O201" s="11">
        <v>153225.20000000001</v>
      </c>
      <c r="P201" s="11">
        <v>174.04</v>
      </c>
      <c r="Q201" s="10">
        <v>7.39</v>
      </c>
      <c r="R201" s="10">
        <v>450362.16</v>
      </c>
      <c r="S201" s="10" t="s">
        <v>297</v>
      </c>
      <c r="T201" s="10">
        <v>9.07</v>
      </c>
      <c r="U201" s="10" t="s">
        <v>450</v>
      </c>
      <c r="V201" s="10" t="s">
        <v>498</v>
      </c>
      <c r="W201" s="10">
        <v>1.25</v>
      </c>
      <c r="X201" s="10">
        <v>0.48</v>
      </c>
      <c r="Y201" s="10">
        <v>6.59</v>
      </c>
      <c r="Z201" s="10">
        <v>2.09</v>
      </c>
      <c r="AA201" s="10">
        <v>24.89</v>
      </c>
      <c r="AB201" s="10">
        <v>9.7799999999999994</v>
      </c>
      <c r="AC201" s="10">
        <v>49.42</v>
      </c>
      <c r="AD201" s="10">
        <v>10.98</v>
      </c>
      <c r="AE201" s="10">
        <v>115.36</v>
      </c>
      <c r="AF201" s="10">
        <v>24.98</v>
      </c>
      <c r="AG201" s="10">
        <v>8215.56</v>
      </c>
      <c r="AH201" s="10">
        <v>65.83</v>
      </c>
      <c r="AI201" s="10">
        <v>114.95</v>
      </c>
      <c r="AJ201" s="12">
        <f t="shared" si="13"/>
        <v>0.5112849150009029</v>
      </c>
    </row>
    <row r="202" spans="1:36">
      <c r="A202" s="9" t="s">
        <v>1021</v>
      </c>
      <c r="B202" s="10">
        <v>325.2</v>
      </c>
      <c r="C202" s="10">
        <v>51.3</v>
      </c>
      <c r="D202" s="10">
        <v>57.6</v>
      </c>
      <c r="E202" s="10">
        <v>53.7</v>
      </c>
      <c r="G202" s="10">
        <v>168.67</v>
      </c>
      <c r="H202" s="10">
        <v>1.1599999999999999</v>
      </c>
      <c r="I202" s="10">
        <v>4.22</v>
      </c>
      <c r="J202" s="10">
        <v>1.58</v>
      </c>
      <c r="L202" s="10">
        <f t="shared" si="14"/>
        <v>51.3</v>
      </c>
      <c r="M202" s="10">
        <f t="shared" si="15"/>
        <v>1.1599999999999999</v>
      </c>
      <c r="O202" s="11">
        <v>153225.20000000001</v>
      </c>
      <c r="P202" s="11">
        <v>265.54000000000002</v>
      </c>
      <c r="Q202" s="10">
        <v>6.04</v>
      </c>
      <c r="R202" s="10">
        <v>406567.47</v>
      </c>
      <c r="S202" s="10">
        <v>0.22900000000000001</v>
      </c>
      <c r="T202" s="10">
        <v>42.27</v>
      </c>
      <c r="U202" s="10" t="s">
        <v>186</v>
      </c>
      <c r="V202" s="10" t="s">
        <v>485</v>
      </c>
      <c r="W202" s="10">
        <v>3.1</v>
      </c>
      <c r="X202" s="10">
        <v>0.97</v>
      </c>
      <c r="Y202" s="10">
        <v>16.809999999999999</v>
      </c>
      <c r="Z202" s="10">
        <v>6.05</v>
      </c>
      <c r="AA202" s="10">
        <v>78.47</v>
      </c>
      <c r="AB202" s="10">
        <v>31.83</v>
      </c>
      <c r="AC202" s="10">
        <v>169.58</v>
      </c>
      <c r="AD202" s="10">
        <v>38.72</v>
      </c>
      <c r="AE202" s="10">
        <v>401.51</v>
      </c>
      <c r="AF202" s="10">
        <v>89.15</v>
      </c>
      <c r="AG202" s="10">
        <v>8643.4599999999991</v>
      </c>
      <c r="AH202" s="10">
        <v>1787.49</v>
      </c>
      <c r="AI202" s="10">
        <v>1066.48</v>
      </c>
      <c r="AJ202" s="12">
        <f t="shared" si="13"/>
        <v>0.41079626519797247</v>
      </c>
    </row>
    <row r="203" spans="1:36">
      <c r="A203" s="9" t="s">
        <v>1022</v>
      </c>
      <c r="B203" s="10">
        <v>0.1</v>
      </c>
      <c r="C203" s="10">
        <v>51</v>
      </c>
      <c r="D203" s="10">
        <v>49.7</v>
      </c>
      <c r="E203" s="10">
        <v>48.7</v>
      </c>
      <c r="G203" s="10">
        <v>197.2</v>
      </c>
      <c r="H203" s="10">
        <v>1.05</v>
      </c>
      <c r="I203" s="10">
        <v>4.47</v>
      </c>
      <c r="J203" s="10">
        <v>1.89</v>
      </c>
      <c r="L203" s="10">
        <f t="shared" si="14"/>
        <v>51</v>
      </c>
      <c r="M203" s="10">
        <f t="shared" si="15"/>
        <v>1.05</v>
      </c>
      <c r="O203" s="11">
        <v>153225.20000000001</v>
      </c>
      <c r="P203" s="11">
        <v>286.7</v>
      </c>
      <c r="Q203" s="10">
        <v>5.92</v>
      </c>
      <c r="R203" s="10">
        <v>439354.66</v>
      </c>
      <c r="S203" s="10" t="s">
        <v>1006</v>
      </c>
      <c r="T203" s="10">
        <v>47.25</v>
      </c>
      <c r="U203" s="10" t="s">
        <v>264</v>
      </c>
      <c r="V203" s="10" t="s">
        <v>642</v>
      </c>
      <c r="W203" s="10">
        <v>3.41</v>
      </c>
      <c r="X203" s="10">
        <v>1.87</v>
      </c>
      <c r="Y203" s="10">
        <v>23.21</v>
      </c>
      <c r="Z203" s="10">
        <v>7.82</v>
      </c>
      <c r="AA203" s="10">
        <v>98.7</v>
      </c>
      <c r="AB203" s="10">
        <v>39.69</v>
      </c>
      <c r="AC203" s="10">
        <v>206.18</v>
      </c>
      <c r="AD203" s="10">
        <v>47.65</v>
      </c>
      <c r="AE203" s="10">
        <v>493.73</v>
      </c>
      <c r="AF203" s="10">
        <v>111.52</v>
      </c>
      <c r="AG203" s="10">
        <v>7927.04</v>
      </c>
      <c r="AH203" s="10">
        <v>1074.8399999999999</v>
      </c>
      <c r="AI203" s="10">
        <v>932.77</v>
      </c>
      <c r="AJ203" s="12">
        <f t="shared" si="13"/>
        <v>0.64260825862860893</v>
      </c>
    </row>
    <row r="204" spans="1:36">
      <c r="A204" s="9" t="s">
        <v>1023</v>
      </c>
      <c r="B204" s="10">
        <v>3155.3</v>
      </c>
      <c r="C204" s="10">
        <v>50.8</v>
      </c>
      <c r="D204" s="10">
        <v>241</v>
      </c>
      <c r="E204" s="10">
        <v>87.6</v>
      </c>
      <c r="G204" s="10">
        <v>369.58</v>
      </c>
      <c r="H204" s="10">
        <v>7.31</v>
      </c>
      <c r="I204" s="10">
        <v>48.17</v>
      </c>
      <c r="J204" s="10">
        <v>16.579999999999998</v>
      </c>
      <c r="L204" s="10">
        <f t="shared" si="14"/>
        <v>50.8</v>
      </c>
      <c r="M204" s="10">
        <f t="shared" si="15"/>
        <v>7.31</v>
      </c>
      <c r="O204" s="11">
        <v>153225.20000000001</v>
      </c>
      <c r="P204" s="11">
        <v>279.66000000000003</v>
      </c>
      <c r="Q204" s="10">
        <v>19.79</v>
      </c>
      <c r="R204" s="10">
        <v>376791.5</v>
      </c>
      <c r="S204" s="10" t="s">
        <v>267</v>
      </c>
      <c r="T204" s="10">
        <v>12.29</v>
      </c>
      <c r="U204" s="10" t="s">
        <v>379</v>
      </c>
      <c r="V204" s="10">
        <v>2.86</v>
      </c>
      <c r="W204" s="10">
        <v>6.12</v>
      </c>
      <c r="X204" s="10">
        <v>2.96</v>
      </c>
      <c r="Y204" s="10">
        <v>28.72</v>
      </c>
      <c r="Z204" s="10">
        <v>8.3699999999999992</v>
      </c>
      <c r="AA204" s="10">
        <v>92.02</v>
      </c>
      <c r="AB204" s="10">
        <v>31.02</v>
      </c>
      <c r="AC204" s="10">
        <v>140.68</v>
      </c>
      <c r="AD204" s="10">
        <v>27.33</v>
      </c>
      <c r="AE204" s="10">
        <v>240.01</v>
      </c>
      <c r="AF204" s="10">
        <v>47.86</v>
      </c>
      <c r="AG204" s="10">
        <v>6058.49</v>
      </c>
      <c r="AH204" s="10">
        <v>86.8</v>
      </c>
      <c r="AI204" s="10">
        <v>72.989999999999995</v>
      </c>
      <c r="AJ204" s="12">
        <f t="shared" si="13"/>
        <v>0.68256377874506624</v>
      </c>
    </row>
    <row r="205" spans="1:36">
      <c r="A205" s="9" t="s">
        <v>1024</v>
      </c>
      <c r="B205" s="10">
        <v>378.8</v>
      </c>
      <c r="C205" s="10">
        <v>57.7</v>
      </c>
      <c r="D205" s="10">
        <v>66</v>
      </c>
      <c r="E205" s="10">
        <v>63.8</v>
      </c>
      <c r="G205" s="10">
        <v>273.91000000000003</v>
      </c>
      <c r="H205" s="10">
        <v>2.0299999999999998</v>
      </c>
      <c r="I205" s="10">
        <v>8.1999999999999993</v>
      </c>
      <c r="J205" s="10">
        <v>4.4800000000000004</v>
      </c>
      <c r="L205" s="10">
        <f t="shared" si="14"/>
        <v>57.7</v>
      </c>
      <c r="M205" s="10">
        <f t="shared" si="15"/>
        <v>2.0299999999999998</v>
      </c>
      <c r="O205" s="11">
        <v>153225.20000000001</v>
      </c>
      <c r="P205" s="11">
        <v>381.64</v>
      </c>
      <c r="Q205" s="10">
        <v>3.08</v>
      </c>
      <c r="R205" s="10">
        <v>470349.81</v>
      </c>
      <c r="S205" s="10" t="s">
        <v>50</v>
      </c>
      <c r="T205" s="10">
        <v>20.73</v>
      </c>
      <c r="U205" s="10" t="s">
        <v>159</v>
      </c>
      <c r="V205" s="10">
        <v>2.67</v>
      </c>
      <c r="W205" s="10">
        <v>5.4</v>
      </c>
      <c r="X205" s="10">
        <v>0.73</v>
      </c>
      <c r="Y205" s="10">
        <v>32.57</v>
      </c>
      <c r="Z205" s="10">
        <v>11.79</v>
      </c>
      <c r="AA205" s="10">
        <v>153.22999999999999</v>
      </c>
      <c r="AB205" s="10">
        <v>59.42</v>
      </c>
      <c r="AC205" s="10">
        <v>297.73</v>
      </c>
      <c r="AD205" s="10">
        <v>63.65</v>
      </c>
      <c r="AE205" s="10">
        <v>607.22</v>
      </c>
      <c r="AF205" s="10">
        <v>121.02</v>
      </c>
      <c r="AG205" s="10">
        <v>9278.2000000000007</v>
      </c>
      <c r="AH205" s="10">
        <v>508.06</v>
      </c>
      <c r="AI205" s="10">
        <v>621.55999999999995</v>
      </c>
      <c r="AJ205" s="12">
        <f t="shared" si="13"/>
        <v>0.16828157063671642</v>
      </c>
    </row>
    <row r="206" spans="1:36">
      <c r="A206" s="9" t="s">
        <v>1025</v>
      </c>
      <c r="B206" s="10">
        <v>475.1</v>
      </c>
      <c r="C206" s="10">
        <v>445.1</v>
      </c>
      <c r="D206" s="10">
        <v>450.4</v>
      </c>
      <c r="E206" s="10">
        <v>472.4</v>
      </c>
      <c r="G206" s="10">
        <v>85.56</v>
      </c>
      <c r="H206" s="10">
        <v>6.05</v>
      </c>
      <c r="I206" s="10">
        <v>13.74</v>
      </c>
      <c r="J206" s="10">
        <v>12.37</v>
      </c>
      <c r="L206" s="10">
        <f t="shared" si="14"/>
        <v>445.1</v>
      </c>
      <c r="M206" s="10">
        <f t="shared" si="15"/>
        <v>6.05</v>
      </c>
      <c r="O206" s="11">
        <v>153225.20000000001</v>
      </c>
      <c r="P206" s="11">
        <v>418.85</v>
      </c>
      <c r="Q206" s="10">
        <v>4.0999999999999996</v>
      </c>
      <c r="R206" s="10">
        <v>452886.97</v>
      </c>
      <c r="S206" s="10" t="s">
        <v>115</v>
      </c>
      <c r="T206" s="10">
        <v>21.18</v>
      </c>
      <c r="U206" s="10">
        <v>0.17199999999999999</v>
      </c>
      <c r="V206" s="10">
        <v>2.54</v>
      </c>
      <c r="W206" s="10">
        <v>5.69</v>
      </c>
      <c r="X206" s="10">
        <v>1.08</v>
      </c>
      <c r="Y206" s="10">
        <v>30.59</v>
      </c>
      <c r="Z206" s="10">
        <v>10.55</v>
      </c>
      <c r="AA206" s="10">
        <v>134.35</v>
      </c>
      <c r="AB206" s="10">
        <v>50.79</v>
      </c>
      <c r="AC206" s="10">
        <v>238.43</v>
      </c>
      <c r="AD206" s="10">
        <v>49.29</v>
      </c>
      <c r="AE206" s="10">
        <v>454.69</v>
      </c>
      <c r="AF206" s="10">
        <v>86.41</v>
      </c>
      <c r="AG206" s="10">
        <v>9200.1200000000008</v>
      </c>
      <c r="AH206" s="10">
        <v>255.05</v>
      </c>
      <c r="AI206" s="10">
        <v>336.17</v>
      </c>
      <c r="AJ206" s="12">
        <f t="shared" si="13"/>
        <v>0.25026339954707882</v>
      </c>
    </row>
    <row r="207" spans="1:36">
      <c r="A207" s="9" t="s">
        <v>1026</v>
      </c>
      <c r="B207" s="10">
        <v>334.4</v>
      </c>
      <c r="C207" s="10">
        <v>65.8</v>
      </c>
      <c r="D207" s="10">
        <v>73.599999999999994</v>
      </c>
      <c r="E207" s="10">
        <v>60.8</v>
      </c>
      <c r="G207" s="10">
        <v>380.63</v>
      </c>
      <c r="H207" s="10">
        <v>2.95</v>
      </c>
      <c r="I207" s="10">
        <v>13.1</v>
      </c>
      <c r="J207" s="10">
        <v>4.75</v>
      </c>
      <c r="L207" s="10">
        <f t="shared" si="14"/>
        <v>65.8</v>
      </c>
      <c r="M207" s="10">
        <f t="shared" si="15"/>
        <v>2.95</v>
      </c>
      <c r="O207" s="11">
        <v>153225.20000000001</v>
      </c>
      <c r="P207" s="11">
        <v>725.13</v>
      </c>
      <c r="Q207" s="10">
        <v>4.8499999999999996</v>
      </c>
      <c r="R207" s="10">
        <v>437537.63</v>
      </c>
      <c r="S207" s="10" t="s">
        <v>132</v>
      </c>
      <c r="T207" s="10">
        <v>28.58</v>
      </c>
      <c r="U207" s="10">
        <v>0.28000000000000003</v>
      </c>
      <c r="V207" s="10">
        <v>4.28</v>
      </c>
      <c r="W207" s="10">
        <v>7.56</v>
      </c>
      <c r="X207" s="10">
        <v>3.13</v>
      </c>
      <c r="Y207" s="10">
        <v>43.03</v>
      </c>
      <c r="Z207" s="10">
        <v>13.47</v>
      </c>
      <c r="AA207" s="10">
        <v>174.67</v>
      </c>
      <c r="AB207" s="10">
        <v>66.56</v>
      </c>
      <c r="AC207" s="10">
        <v>336.49</v>
      </c>
      <c r="AD207" s="10">
        <v>73.989999999999995</v>
      </c>
      <c r="AE207" s="10">
        <v>734</v>
      </c>
      <c r="AF207" s="10">
        <v>155.15</v>
      </c>
      <c r="AG207" s="10">
        <v>8791.8799999999992</v>
      </c>
      <c r="AH207" s="10">
        <v>287.08999999999997</v>
      </c>
      <c r="AI207" s="10">
        <v>271.35000000000002</v>
      </c>
      <c r="AJ207" s="12">
        <f t="shared" si="13"/>
        <v>0.53053888781634861</v>
      </c>
    </row>
    <row r="208" spans="1:36">
      <c r="A208" s="9" t="s">
        <v>1027</v>
      </c>
      <c r="B208" s="10">
        <v>906.9</v>
      </c>
      <c r="C208" s="10">
        <v>904.3</v>
      </c>
      <c r="D208" s="10">
        <v>905.5</v>
      </c>
      <c r="E208" s="10">
        <v>907.7</v>
      </c>
      <c r="G208" s="10">
        <v>29.55</v>
      </c>
      <c r="H208" s="10">
        <v>7.91</v>
      </c>
      <c r="I208" s="10">
        <v>7.92</v>
      </c>
      <c r="J208" s="10">
        <v>16.29</v>
      </c>
      <c r="L208" s="10">
        <f t="shared" si="14"/>
        <v>904.3</v>
      </c>
      <c r="M208" s="10">
        <f t="shared" si="15"/>
        <v>7.91</v>
      </c>
      <c r="O208" s="11">
        <v>153225.20000000001</v>
      </c>
      <c r="P208" s="11">
        <v>600.58000000000004</v>
      </c>
      <c r="Q208" s="10">
        <v>4.21</v>
      </c>
      <c r="R208" s="10">
        <v>437659.59</v>
      </c>
      <c r="S208" s="10" t="s">
        <v>300</v>
      </c>
      <c r="T208" s="10">
        <v>5.7</v>
      </c>
      <c r="U208" s="10" t="s">
        <v>677</v>
      </c>
      <c r="V208" s="10" t="s">
        <v>215</v>
      </c>
      <c r="W208" s="10">
        <v>3.54</v>
      </c>
      <c r="X208" s="10" t="s">
        <v>1028</v>
      </c>
      <c r="Y208" s="10">
        <v>23.23</v>
      </c>
      <c r="Z208" s="10">
        <v>8.5299999999999994</v>
      </c>
      <c r="AA208" s="10">
        <v>106.76</v>
      </c>
      <c r="AB208" s="10">
        <v>39.51</v>
      </c>
      <c r="AC208" s="10">
        <v>184.04</v>
      </c>
      <c r="AD208" s="10">
        <v>36.729999999999997</v>
      </c>
      <c r="AE208" s="10">
        <v>325.79000000000002</v>
      </c>
      <c r="AF208" s="10">
        <v>59.36</v>
      </c>
      <c r="AG208" s="10">
        <v>10583.13</v>
      </c>
      <c r="AH208" s="10">
        <v>205.29</v>
      </c>
      <c r="AI208" s="10">
        <v>459.3</v>
      </c>
      <c r="AJ208" s="12" t="s">
        <v>1833</v>
      </c>
    </row>
    <row r="209" spans="1:36">
      <c r="A209" s="9" t="s">
        <v>1029</v>
      </c>
      <c r="B209" s="10">
        <v>1297.2</v>
      </c>
      <c r="C209" s="10">
        <v>55.7</v>
      </c>
      <c r="D209" s="10">
        <v>97.5</v>
      </c>
      <c r="E209" s="10">
        <v>63.2</v>
      </c>
      <c r="G209" s="10">
        <v>167.75</v>
      </c>
      <c r="H209" s="10">
        <v>1.54</v>
      </c>
      <c r="I209" s="10">
        <v>8.11</v>
      </c>
      <c r="J209" s="10">
        <v>3.01</v>
      </c>
      <c r="L209" s="10">
        <f t="shared" si="14"/>
        <v>55.7</v>
      </c>
      <c r="M209" s="10">
        <f t="shared" si="15"/>
        <v>1.54</v>
      </c>
      <c r="O209" s="11">
        <v>153225.20000000001</v>
      </c>
      <c r="P209" s="11">
        <v>9374.7800000000007</v>
      </c>
      <c r="Q209" s="10">
        <v>11.34</v>
      </c>
      <c r="R209" s="10">
        <v>433466.75</v>
      </c>
      <c r="S209" s="10">
        <v>80.97</v>
      </c>
      <c r="T209" s="10">
        <v>196.99</v>
      </c>
      <c r="U209" s="10">
        <v>18.54</v>
      </c>
      <c r="V209" s="10">
        <v>71.03</v>
      </c>
      <c r="W209" s="10">
        <v>17.16</v>
      </c>
      <c r="X209" s="10">
        <v>3.65</v>
      </c>
      <c r="Y209" s="10">
        <v>48.84</v>
      </c>
      <c r="Z209" s="10">
        <v>14.61</v>
      </c>
      <c r="AA209" s="10">
        <v>170.93</v>
      </c>
      <c r="AB209" s="10">
        <v>63.26</v>
      </c>
      <c r="AC209" s="10">
        <v>313.64999999999998</v>
      </c>
      <c r="AD209" s="10">
        <v>66.5</v>
      </c>
      <c r="AE209" s="10">
        <v>635.87</v>
      </c>
      <c r="AF209" s="10">
        <v>131.53</v>
      </c>
      <c r="AG209" s="10">
        <v>7860.78</v>
      </c>
      <c r="AH209" s="10">
        <v>684.38</v>
      </c>
      <c r="AI209" s="10">
        <v>544.02</v>
      </c>
      <c r="AJ209" s="12">
        <f t="shared" ref="AJ209:AJ219" si="16">IF(X209&gt;0,X209/SQRT(W209*Y209)/0.3271,"")</f>
        <v>0.38544804826264067</v>
      </c>
    </row>
    <row r="210" spans="1:36">
      <c r="A210" s="9" t="s">
        <v>1030</v>
      </c>
      <c r="B210" s="10">
        <v>1780.6</v>
      </c>
      <c r="C210" s="10">
        <v>69.2</v>
      </c>
      <c r="D210" s="10">
        <v>152.5</v>
      </c>
      <c r="E210" s="10">
        <v>43.1</v>
      </c>
      <c r="G210" s="10">
        <v>348.13</v>
      </c>
      <c r="H210" s="10">
        <v>4.2699999999999996</v>
      </c>
      <c r="I210" s="10">
        <v>29.23</v>
      </c>
      <c r="J210" s="10">
        <v>25.11</v>
      </c>
      <c r="L210" s="10">
        <f t="shared" si="14"/>
        <v>69.2</v>
      </c>
      <c r="M210" s="10">
        <f t="shared" si="15"/>
        <v>4.2699999999999996</v>
      </c>
      <c r="O210" s="11">
        <v>153225.20000000001</v>
      </c>
      <c r="P210" s="11">
        <v>251.68</v>
      </c>
      <c r="Q210" s="10">
        <v>6.53</v>
      </c>
      <c r="R210" s="10">
        <v>394223.34</v>
      </c>
      <c r="S210" s="10" t="s">
        <v>1031</v>
      </c>
      <c r="T210" s="10">
        <v>7.41</v>
      </c>
      <c r="U210" s="10" t="s">
        <v>257</v>
      </c>
      <c r="V210" s="10" t="s">
        <v>350</v>
      </c>
      <c r="W210" s="10">
        <v>0.95</v>
      </c>
      <c r="X210" s="10">
        <v>0.27400000000000002</v>
      </c>
      <c r="Y210" s="10">
        <v>6.88</v>
      </c>
      <c r="Z210" s="10">
        <v>2.5099999999999998</v>
      </c>
      <c r="AA210" s="10">
        <v>34.68</v>
      </c>
      <c r="AB210" s="10">
        <v>14.98</v>
      </c>
      <c r="AC210" s="10">
        <v>81.28</v>
      </c>
      <c r="AD210" s="10">
        <v>19.489999999999998</v>
      </c>
      <c r="AE210" s="10">
        <v>212.17</v>
      </c>
      <c r="AF210" s="10">
        <v>49.8</v>
      </c>
      <c r="AG210" s="10">
        <v>8859.66</v>
      </c>
      <c r="AH210" s="10">
        <v>45.5</v>
      </c>
      <c r="AI210" s="10">
        <v>105.42</v>
      </c>
      <c r="AJ210" s="12">
        <f t="shared" si="16"/>
        <v>0.32765288548258514</v>
      </c>
    </row>
    <row r="211" spans="1:36">
      <c r="A211" s="9" t="s">
        <v>1032</v>
      </c>
      <c r="B211" s="10">
        <v>203.3</v>
      </c>
      <c r="C211" s="10">
        <v>46.4</v>
      </c>
      <c r="D211" s="10">
        <v>49.6</v>
      </c>
      <c r="E211" s="10">
        <v>48.2</v>
      </c>
      <c r="G211" s="10">
        <v>157.72</v>
      </c>
      <c r="H211" s="10">
        <v>0.91</v>
      </c>
      <c r="I211" s="10">
        <v>3.34</v>
      </c>
      <c r="J211" s="10">
        <v>1.37</v>
      </c>
      <c r="L211" s="10">
        <f t="shared" si="14"/>
        <v>46.4</v>
      </c>
      <c r="M211" s="10">
        <f t="shared" si="15"/>
        <v>0.91</v>
      </c>
      <c r="O211" s="11">
        <v>153225.20000000001</v>
      </c>
      <c r="P211" s="11">
        <v>745.29</v>
      </c>
      <c r="Q211" s="10">
        <v>6.31</v>
      </c>
      <c r="R211" s="10">
        <v>443018.16</v>
      </c>
      <c r="S211" s="10">
        <v>3.52</v>
      </c>
      <c r="T211" s="10">
        <v>106.78</v>
      </c>
      <c r="U211" s="10">
        <v>0.73</v>
      </c>
      <c r="V211" s="10">
        <v>5.25</v>
      </c>
      <c r="W211" s="10">
        <v>9.6300000000000008</v>
      </c>
      <c r="X211" s="10">
        <v>1.75</v>
      </c>
      <c r="Y211" s="10">
        <v>53.7</v>
      </c>
      <c r="Z211" s="10">
        <v>17.899999999999999</v>
      </c>
      <c r="AA211" s="10">
        <v>224.75</v>
      </c>
      <c r="AB211" s="10">
        <v>84.1</v>
      </c>
      <c r="AC211" s="10">
        <v>419.5</v>
      </c>
      <c r="AD211" s="10">
        <v>88.2</v>
      </c>
      <c r="AE211" s="10">
        <v>833.18</v>
      </c>
      <c r="AF211" s="10">
        <v>161.15</v>
      </c>
      <c r="AG211" s="10">
        <v>8962.66</v>
      </c>
      <c r="AH211" s="10">
        <v>1904.75</v>
      </c>
      <c r="AI211" s="10">
        <v>1249.52</v>
      </c>
      <c r="AJ211" s="12">
        <f t="shared" si="16"/>
        <v>0.23526494337284665</v>
      </c>
    </row>
    <row r="212" spans="1:36">
      <c r="A212" s="9" t="s">
        <v>1033</v>
      </c>
      <c r="B212" s="10">
        <v>348.7</v>
      </c>
      <c r="C212" s="10">
        <v>131.69999999999999</v>
      </c>
      <c r="D212" s="10">
        <v>143.9</v>
      </c>
      <c r="E212" s="10">
        <v>131.9</v>
      </c>
      <c r="G212" s="10">
        <v>201.14</v>
      </c>
      <c r="H212" s="10">
        <v>3.3</v>
      </c>
      <c r="I212" s="10">
        <v>12.3</v>
      </c>
      <c r="J212" s="10">
        <v>8.34</v>
      </c>
      <c r="L212" s="10">
        <f t="shared" si="14"/>
        <v>131.69999999999999</v>
      </c>
      <c r="M212" s="10">
        <f t="shared" si="15"/>
        <v>3.3</v>
      </c>
      <c r="O212" s="11">
        <v>153225.20000000001</v>
      </c>
      <c r="P212" s="11">
        <v>206.62</v>
      </c>
      <c r="Q212" s="10">
        <v>2.31</v>
      </c>
      <c r="R212" s="10">
        <v>439813.94</v>
      </c>
      <c r="S212" s="10" t="s">
        <v>264</v>
      </c>
      <c r="T212" s="10">
        <v>10.8</v>
      </c>
      <c r="U212" s="10" t="s">
        <v>124</v>
      </c>
      <c r="V212" s="10" t="s">
        <v>974</v>
      </c>
      <c r="W212" s="10">
        <v>1.08</v>
      </c>
      <c r="X212" s="10">
        <v>0.26200000000000001</v>
      </c>
      <c r="Y212" s="10">
        <v>8.2200000000000006</v>
      </c>
      <c r="Z212" s="10">
        <v>3.13</v>
      </c>
      <c r="AA212" s="10">
        <v>40.36</v>
      </c>
      <c r="AB212" s="10">
        <v>16.64</v>
      </c>
      <c r="AC212" s="10">
        <v>92.7</v>
      </c>
      <c r="AD212" s="10">
        <v>21.72</v>
      </c>
      <c r="AE212" s="10">
        <v>231.97</v>
      </c>
      <c r="AF212" s="10">
        <v>50.66</v>
      </c>
      <c r="AG212" s="10">
        <v>10168.68</v>
      </c>
      <c r="AH212" s="10">
        <v>407.8</v>
      </c>
      <c r="AI212" s="10">
        <v>464.3</v>
      </c>
      <c r="AJ212" s="12">
        <f t="shared" si="16"/>
        <v>0.26882704652417944</v>
      </c>
    </row>
    <row r="213" spans="1:36">
      <c r="A213" s="9" t="s">
        <v>1034</v>
      </c>
      <c r="B213" s="10">
        <v>0.1</v>
      </c>
      <c r="C213" s="10">
        <v>84.7</v>
      </c>
      <c r="D213" s="10">
        <v>80.2</v>
      </c>
      <c r="E213" s="10">
        <v>84.6</v>
      </c>
      <c r="G213" s="10">
        <v>209.99</v>
      </c>
      <c r="H213" s="10">
        <v>2.0299999999999998</v>
      </c>
      <c r="I213" s="10">
        <v>8.85</v>
      </c>
      <c r="J213" s="10">
        <v>5.29</v>
      </c>
      <c r="L213" s="10">
        <f t="shared" si="14"/>
        <v>84.7</v>
      </c>
      <c r="M213" s="10">
        <f t="shared" si="15"/>
        <v>2.0299999999999998</v>
      </c>
      <c r="O213" s="11">
        <v>153225.20000000001</v>
      </c>
      <c r="P213" s="11">
        <v>95.03</v>
      </c>
      <c r="Q213" s="10">
        <v>2.5</v>
      </c>
      <c r="R213" s="10">
        <v>447266.25</v>
      </c>
      <c r="S213" s="10" t="s">
        <v>283</v>
      </c>
      <c r="T213" s="10">
        <v>24.23</v>
      </c>
      <c r="U213" s="10" t="s">
        <v>154</v>
      </c>
      <c r="V213" s="10" t="s">
        <v>239</v>
      </c>
      <c r="W213" s="10">
        <v>0.93</v>
      </c>
      <c r="X213" s="10">
        <v>0.433</v>
      </c>
      <c r="Y213" s="10">
        <v>6.89</v>
      </c>
      <c r="Z213" s="10">
        <v>2.1800000000000002</v>
      </c>
      <c r="AA213" s="10">
        <v>30.2</v>
      </c>
      <c r="AB213" s="10">
        <v>12.97</v>
      </c>
      <c r="AC213" s="10">
        <v>73.95</v>
      </c>
      <c r="AD213" s="10">
        <v>18.87</v>
      </c>
      <c r="AE213" s="10">
        <v>218.62</v>
      </c>
      <c r="AF213" s="10">
        <v>54.66</v>
      </c>
      <c r="AG213" s="10">
        <v>9604.99</v>
      </c>
      <c r="AH213" s="10">
        <v>296.58</v>
      </c>
      <c r="AI213" s="10">
        <v>453.86</v>
      </c>
      <c r="AJ213" s="12">
        <f t="shared" si="16"/>
        <v>0.52294530348278179</v>
      </c>
    </row>
    <row r="214" spans="1:36">
      <c r="A214" s="9" t="s">
        <v>1035</v>
      </c>
      <c r="B214" s="10">
        <v>194.1</v>
      </c>
      <c r="C214" s="10">
        <v>126.9</v>
      </c>
      <c r="D214" s="10">
        <v>130.4</v>
      </c>
      <c r="E214" s="10">
        <v>124.7</v>
      </c>
      <c r="G214" s="10">
        <v>96.85</v>
      </c>
      <c r="H214" s="10">
        <v>1.83</v>
      </c>
      <c r="I214" s="10">
        <v>5.01</v>
      </c>
      <c r="J214" s="10">
        <v>2.63</v>
      </c>
      <c r="L214" s="10">
        <f t="shared" si="14"/>
        <v>126.9</v>
      </c>
      <c r="M214" s="10">
        <f t="shared" si="15"/>
        <v>1.83</v>
      </c>
      <c r="O214" s="11">
        <v>153225.20000000001</v>
      </c>
      <c r="P214" s="11">
        <v>759.2</v>
      </c>
      <c r="Q214" s="10">
        <v>7.01</v>
      </c>
      <c r="R214" s="10">
        <v>402715.72</v>
      </c>
      <c r="S214" s="10">
        <v>2.86</v>
      </c>
      <c r="T214" s="10">
        <v>36.53</v>
      </c>
      <c r="U214" s="10">
        <v>1.79</v>
      </c>
      <c r="V214" s="10">
        <v>15.1</v>
      </c>
      <c r="W214" s="10">
        <v>21.05</v>
      </c>
      <c r="X214" s="10">
        <v>2.0699999999999998</v>
      </c>
      <c r="Y214" s="10">
        <v>106.48</v>
      </c>
      <c r="Z214" s="10">
        <v>33.659999999999997</v>
      </c>
      <c r="AA214" s="10">
        <v>400.01</v>
      </c>
      <c r="AB214" s="10">
        <v>140.19</v>
      </c>
      <c r="AC214" s="10">
        <v>620.34</v>
      </c>
      <c r="AD214" s="10">
        <v>115.86</v>
      </c>
      <c r="AE214" s="10">
        <v>971.8</v>
      </c>
      <c r="AF214" s="10">
        <v>174.91</v>
      </c>
      <c r="AG214" s="10">
        <v>8088.94</v>
      </c>
      <c r="AH214" s="10">
        <v>1218.68</v>
      </c>
      <c r="AI214" s="10">
        <v>857.95</v>
      </c>
      <c r="AJ214" s="12">
        <f t="shared" si="16"/>
        <v>0.13366870175062645</v>
      </c>
    </row>
    <row r="215" spans="1:36">
      <c r="A215" s="9" t="s">
        <v>1036</v>
      </c>
      <c r="B215" s="10">
        <v>438.4</v>
      </c>
      <c r="C215" s="10">
        <v>461</v>
      </c>
      <c r="D215" s="10">
        <v>457.6</v>
      </c>
      <c r="E215" s="10">
        <v>461.8</v>
      </c>
      <c r="G215" s="10">
        <v>34.090000000000003</v>
      </c>
      <c r="H215" s="10">
        <v>4.07</v>
      </c>
      <c r="I215" s="10">
        <v>5.25</v>
      </c>
      <c r="J215" s="10">
        <v>5.65</v>
      </c>
      <c r="L215" s="10">
        <f t="shared" si="14"/>
        <v>461</v>
      </c>
      <c r="M215" s="10">
        <f t="shared" si="15"/>
        <v>4.07</v>
      </c>
      <c r="O215" s="11">
        <v>153225.20000000001</v>
      </c>
      <c r="P215" s="11">
        <v>690.39</v>
      </c>
      <c r="Q215" s="10">
        <v>8.8800000000000008</v>
      </c>
      <c r="R215" s="10">
        <v>435014.97</v>
      </c>
      <c r="S215" s="10" t="s">
        <v>109</v>
      </c>
      <c r="T215" s="10">
        <v>34.64</v>
      </c>
      <c r="U215" s="10">
        <v>0.19400000000000001</v>
      </c>
      <c r="V215" s="10">
        <v>3.26</v>
      </c>
      <c r="W215" s="10">
        <v>7.9</v>
      </c>
      <c r="X215" s="10">
        <v>0.39100000000000001</v>
      </c>
      <c r="Y215" s="10">
        <v>50.55</v>
      </c>
      <c r="Z215" s="10">
        <v>18.350000000000001</v>
      </c>
      <c r="AA215" s="10">
        <v>238.15</v>
      </c>
      <c r="AB215" s="10">
        <v>87.59</v>
      </c>
      <c r="AC215" s="10">
        <v>406.99</v>
      </c>
      <c r="AD215" s="10">
        <v>79.760000000000005</v>
      </c>
      <c r="AE215" s="10">
        <v>696.62</v>
      </c>
      <c r="AF215" s="10">
        <v>123.3</v>
      </c>
      <c r="AG215" s="10">
        <v>9301.93</v>
      </c>
      <c r="AH215" s="10">
        <v>1038.8</v>
      </c>
      <c r="AI215" s="10">
        <v>949.91</v>
      </c>
      <c r="AJ215" s="12">
        <f t="shared" si="16"/>
        <v>5.9816650099122973E-2</v>
      </c>
    </row>
    <row r="216" spans="1:36">
      <c r="A216" s="9" t="s">
        <v>1037</v>
      </c>
      <c r="B216" s="10">
        <v>296.5</v>
      </c>
      <c r="C216" s="10">
        <v>49.5</v>
      </c>
      <c r="D216" s="10">
        <v>54.9</v>
      </c>
      <c r="E216" s="10">
        <v>50.7</v>
      </c>
      <c r="G216" s="10">
        <v>292.01</v>
      </c>
      <c r="H216" s="10">
        <v>1.58</v>
      </c>
      <c r="I216" s="10">
        <v>7.31</v>
      </c>
      <c r="J216" s="10">
        <v>4.87</v>
      </c>
      <c r="L216" s="10">
        <f t="shared" si="14"/>
        <v>49.5</v>
      </c>
      <c r="M216" s="10">
        <f t="shared" si="15"/>
        <v>1.58</v>
      </c>
      <c r="O216" s="11">
        <v>153225.20000000001</v>
      </c>
      <c r="P216" s="11">
        <v>294.42</v>
      </c>
      <c r="Q216" s="10">
        <v>3.21</v>
      </c>
      <c r="R216" s="10">
        <v>438939.75</v>
      </c>
      <c r="S216" s="10" t="s">
        <v>83</v>
      </c>
      <c r="T216" s="10">
        <v>30.36</v>
      </c>
      <c r="U216" s="10" t="s">
        <v>264</v>
      </c>
      <c r="V216" s="10" t="s">
        <v>439</v>
      </c>
      <c r="W216" s="10">
        <v>1.87</v>
      </c>
      <c r="X216" s="10">
        <v>0.64100000000000001</v>
      </c>
      <c r="Y216" s="10">
        <v>14.05</v>
      </c>
      <c r="Z216" s="10">
        <v>5.8</v>
      </c>
      <c r="AA216" s="10">
        <v>80.89</v>
      </c>
      <c r="AB216" s="10">
        <v>34.659999999999997</v>
      </c>
      <c r="AC216" s="10">
        <v>193.78</v>
      </c>
      <c r="AD216" s="10">
        <v>45.74</v>
      </c>
      <c r="AE216" s="10">
        <v>487.71</v>
      </c>
      <c r="AF216" s="10">
        <v>109.83</v>
      </c>
      <c r="AG216" s="10">
        <v>9719.9599999999991</v>
      </c>
      <c r="AH216" s="10">
        <v>312.24</v>
      </c>
      <c r="AI216" s="10">
        <v>542.1</v>
      </c>
      <c r="AJ216" s="12">
        <f t="shared" si="16"/>
        <v>0.38231251951038614</v>
      </c>
    </row>
    <row r="217" spans="1:36">
      <c r="A217" s="9" t="s">
        <v>1038</v>
      </c>
      <c r="B217" s="10">
        <v>362.1</v>
      </c>
      <c r="C217" s="10">
        <v>32.6</v>
      </c>
      <c r="D217" s="10">
        <v>37.6</v>
      </c>
      <c r="E217" s="10">
        <v>35</v>
      </c>
      <c r="G217" s="10">
        <v>137.9</v>
      </c>
      <c r="H217" s="10">
        <v>0.72</v>
      </c>
      <c r="I217" s="10">
        <v>2.23</v>
      </c>
      <c r="J217" s="10">
        <v>1.63</v>
      </c>
      <c r="L217" s="10">
        <f t="shared" si="14"/>
        <v>32.6</v>
      </c>
      <c r="M217" s="10">
        <f t="shared" si="15"/>
        <v>0.72</v>
      </c>
      <c r="O217" s="11">
        <v>153225.20000000001</v>
      </c>
      <c r="P217" s="11">
        <v>214.49</v>
      </c>
      <c r="Q217" s="10">
        <v>3.68</v>
      </c>
      <c r="R217" s="10">
        <v>432795.84</v>
      </c>
      <c r="S217" s="10">
        <v>0.3</v>
      </c>
      <c r="T217" s="10">
        <v>55.91</v>
      </c>
      <c r="U217" s="10" t="s">
        <v>257</v>
      </c>
      <c r="V217" s="10">
        <v>1.83</v>
      </c>
      <c r="W217" s="10">
        <v>3.96</v>
      </c>
      <c r="X217" s="10">
        <v>0.76</v>
      </c>
      <c r="Y217" s="10">
        <v>20.95</v>
      </c>
      <c r="Z217" s="10">
        <v>6.92</v>
      </c>
      <c r="AA217" s="10">
        <v>84.68</v>
      </c>
      <c r="AB217" s="10">
        <v>32.47</v>
      </c>
      <c r="AC217" s="10">
        <v>164.45</v>
      </c>
      <c r="AD217" s="10">
        <v>35.56</v>
      </c>
      <c r="AE217" s="10">
        <v>346.89</v>
      </c>
      <c r="AF217" s="10">
        <v>71.849999999999994</v>
      </c>
      <c r="AG217" s="10">
        <v>10088.92</v>
      </c>
      <c r="AH217" s="10">
        <v>1313.92</v>
      </c>
      <c r="AI217" s="10">
        <v>1849.12</v>
      </c>
      <c r="AJ217" s="12">
        <f t="shared" si="16"/>
        <v>0.25509000454955488</v>
      </c>
    </row>
    <row r="218" spans="1:36">
      <c r="A218" s="9" t="s">
        <v>1039</v>
      </c>
      <c r="B218" s="10">
        <v>0.1</v>
      </c>
      <c r="C218" s="10">
        <v>50.3</v>
      </c>
      <c r="D218" s="10">
        <v>48.4</v>
      </c>
      <c r="E218" s="10">
        <v>48.6</v>
      </c>
      <c r="G218" s="10">
        <v>155.30000000000001</v>
      </c>
      <c r="H218" s="10">
        <v>0.98</v>
      </c>
      <c r="I218" s="10">
        <v>4.0199999999999996</v>
      </c>
      <c r="J218" s="10">
        <v>1.48</v>
      </c>
      <c r="L218" s="10">
        <f t="shared" si="14"/>
        <v>50.3</v>
      </c>
      <c r="M218" s="10">
        <f t="shared" si="15"/>
        <v>0.98</v>
      </c>
      <c r="O218" s="11">
        <v>153225.20000000001</v>
      </c>
      <c r="P218" s="11">
        <v>594.66999999999996</v>
      </c>
      <c r="Q218" s="10">
        <v>7.32</v>
      </c>
      <c r="R218" s="10">
        <v>431114.13</v>
      </c>
      <c r="S218" s="10">
        <v>0.81</v>
      </c>
      <c r="T218" s="10">
        <v>130.52000000000001</v>
      </c>
      <c r="U218" s="10">
        <v>0.28499999999999998</v>
      </c>
      <c r="V218" s="10">
        <v>3.83</v>
      </c>
      <c r="W218" s="10">
        <v>9.51</v>
      </c>
      <c r="X218" s="10">
        <v>4.07</v>
      </c>
      <c r="Y218" s="10">
        <v>60.79</v>
      </c>
      <c r="Z218" s="10">
        <v>21.06</v>
      </c>
      <c r="AA218" s="10">
        <v>276.70999999999998</v>
      </c>
      <c r="AB218" s="10">
        <v>111.4</v>
      </c>
      <c r="AC218" s="10">
        <v>571.41</v>
      </c>
      <c r="AD218" s="10">
        <v>127.77</v>
      </c>
      <c r="AE218" s="10">
        <v>1280.04</v>
      </c>
      <c r="AF218" s="10">
        <v>263.01</v>
      </c>
      <c r="AG218" s="10">
        <v>7817.43</v>
      </c>
      <c r="AH218" s="10">
        <v>1479.55</v>
      </c>
      <c r="AI218" s="10">
        <v>1076.68</v>
      </c>
      <c r="AJ218" s="12">
        <f t="shared" si="16"/>
        <v>0.51749664069895773</v>
      </c>
    </row>
    <row r="219" spans="1:36">
      <c r="A219" s="9" t="s">
        <v>1040</v>
      </c>
      <c r="B219" s="10">
        <v>0.1</v>
      </c>
      <c r="C219" s="10">
        <v>69.7</v>
      </c>
      <c r="D219" s="10">
        <v>64.900000000000006</v>
      </c>
      <c r="E219" s="10">
        <v>63</v>
      </c>
      <c r="G219" s="10">
        <v>760.46</v>
      </c>
      <c r="H219" s="10">
        <v>3.96</v>
      </c>
      <c r="I219" s="10">
        <v>29.28</v>
      </c>
      <c r="J219" s="10">
        <v>19.5</v>
      </c>
      <c r="L219" s="10">
        <f t="shared" si="14"/>
        <v>69.7</v>
      </c>
      <c r="M219" s="10">
        <f t="shared" si="15"/>
        <v>3.96</v>
      </c>
      <c r="O219" s="11">
        <v>153225.20000000001</v>
      </c>
      <c r="P219" s="11">
        <v>248.68</v>
      </c>
      <c r="Q219" s="10">
        <v>4.3499999999999996</v>
      </c>
      <c r="R219" s="10">
        <v>445598.94</v>
      </c>
      <c r="S219" s="10" t="s">
        <v>192</v>
      </c>
      <c r="T219" s="10">
        <v>8.0399999999999991</v>
      </c>
      <c r="U219" s="10" t="s">
        <v>196</v>
      </c>
      <c r="V219" s="10" t="s">
        <v>85</v>
      </c>
      <c r="W219" s="10">
        <v>1.0900000000000001</v>
      </c>
      <c r="X219" s="10">
        <v>0.45700000000000002</v>
      </c>
      <c r="Y219" s="10">
        <v>6.65</v>
      </c>
      <c r="Z219" s="10">
        <v>2.27</v>
      </c>
      <c r="AA219" s="10">
        <v>31.39</v>
      </c>
      <c r="AB219" s="10">
        <v>12.97</v>
      </c>
      <c r="AC219" s="10">
        <v>69.23</v>
      </c>
      <c r="AD219" s="10">
        <v>16.600000000000001</v>
      </c>
      <c r="AE219" s="10">
        <v>184.15</v>
      </c>
      <c r="AF219" s="10">
        <v>43.64</v>
      </c>
      <c r="AG219" s="10">
        <v>9344.24</v>
      </c>
      <c r="AH219" s="10">
        <v>68.92</v>
      </c>
      <c r="AI219" s="10">
        <v>149.1</v>
      </c>
      <c r="AJ219" s="12">
        <f t="shared" si="16"/>
        <v>0.51893335259300732</v>
      </c>
    </row>
    <row r="220" spans="1:36">
      <c r="A220" s="9" t="s">
        <v>1041</v>
      </c>
      <c r="B220" s="10">
        <v>211.9</v>
      </c>
      <c r="C220" s="10">
        <v>20.2</v>
      </c>
      <c r="D220" s="10">
        <v>21.9</v>
      </c>
      <c r="E220" s="10">
        <v>99</v>
      </c>
      <c r="G220" s="10">
        <v>2435</v>
      </c>
      <c r="H220" s="10">
        <v>6.39</v>
      </c>
      <c r="I220" s="10">
        <v>55.16</v>
      </c>
      <c r="J220" s="10">
        <v>1432.44</v>
      </c>
      <c r="L220" s="10">
        <f t="shared" si="14"/>
        <v>20.2</v>
      </c>
      <c r="M220" s="10">
        <f t="shared" si="15"/>
        <v>6.39</v>
      </c>
      <c r="O220" s="11">
        <v>153225.20000000001</v>
      </c>
      <c r="P220" s="11">
        <v>52.61</v>
      </c>
      <c r="Q220" s="10">
        <v>2.09</v>
      </c>
      <c r="R220" s="10">
        <v>450723.91</v>
      </c>
      <c r="S220" s="10" t="s">
        <v>238</v>
      </c>
      <c r="T220" s="10" t="s">
        <v>448</v>
      </c>
      <c r="U220" s="10" t="s">
        <v>1042</v>
      </c>
      <c r="V220" s="10" t="s">
        <v>52</v>
      </c>
      <c r="W220" s="10" t="s">
        <v>581</v>
      </c>
      <c r="X220" s="10" t="s">
        <v>84</v>
      </c>
      <c r="Y220" s="10">
        <v>1.45</v>
      </c>
      <c r="Z220" s="10">
        <v>0.87</v>
      </c>
      <c r="AA220" s="10">
        <v>14.45</v>
      </c>
      <c r="AB220" s="10">
        <v>5.79</v>
      </c>
      <c r="AC220" s="10">
        <v>24.8</v>
      </c>
      <c r="AD220" s="10">
        <v>4.5199999999999996</v>
      </c>
      <c r="AE220" s="10">
        <v>36.229999999999997</v>
      </c>
      <c r="AF220" s="10">
        <v>7.85</v>
      </c>
      <c r="AG220" s="10">
        <v>14998.62</v>
      </c>
      <c r="AH220" s="10">
        <v>1.23</v>
      </c>
      <c r="AI220" s="10">
        <v>89.37</v>
      </c>
      <c r="AJ220" s="12" t="s">
        <v>1833</v>
      </c>
    </row>
    <row r="221" spans="1:36">
      <c r="A221" s="9" t="s">
        <v>1043</v>
      </c>
      <c r="B221" s="10">
        <v>519.4</v>
      </c>
      <c r="C221" s="10">
        <v>522.29999999999995</v>
      </c>
      <c r="D221" s="10">
        <v>522.1</v>
      </c>
      <c r="E221" s="10">
        <v>585.79999999999995</v>
      </c>
      <c r="G221" s="10">
        <v>308.77</v>
      </c>
      <c r="H221" s="10">
        <v>19.920000000000002</v>
      </c>
      <c r="I221" s="10">
        <v>61.87</v>
      </c>
      <c r="J221" s="10">
        <v>57.12</v>
      </c>
      <c r="L221" s="10">
        <f t="shared" si="14"/>
        <v>522.29999999999995</v>
      </c>
      <c r="M221" s="10">
        <f t="shared" si="15"/>
        <v>19.920000000000002</v>
      </c>
      <c r="O221" s="11">
        <v>153225.20000000001</v>
      </c>
      <c r="P221" s="11">
        <v>142.71</v>
      </c>
      <c r="Q221" s="10">
        <v>2.98</v>
      </c>
      <c r="R221" s="10">
        <v>451909.44</v>
      </c>
      <c r="S221" s="10" t="s">
        <v>204</v>
      </c>
      <c r="T221" s="10">
        <v>2.87</v>
      </c>
      <c r="U221" s="10" t="s">
        <v>233</v>
      </c>
      <c r="V221" s="10" t="s">
        <v>380</v>
      </c>
      <c r="W221" s="10">
        <v>0.78</v>
      </c>
      <c r="X221" s="10">
        <v>0.42899999999999999</v>
      </c>
      <c r="Y221" s="10">
        <v>5.46</v>
      </c>
      <c r="Z221" s="10">
        <v>2.08</v>
      </c>
      <c r="AA221" s="10">
        <v>26.31</v>
      </c>
      <c r="AB221" s="10">
        <v>10.73</v>
      </c>
      <c r="AC221" s="10">
        <v>55.39</v>
      </c>
      <c r="AD221" s="10">
        <v>12.34</v>
      </c>
      <c r="AE221" s="10">
        <v>120.31</v>
      </c>
      <c r="AF221" s="10">
        <v>26.22</v>
      </c>
      <c r="AG221" s="10">
        <v>8035.04</v>
      </c>
      <c r="AH221" s="10">
        <v>33.67</v>
      </c>
      <c r="AI221" s="10">
        <v>56.87</v>
      </c>
      <c r="AJ221" s="12">
        <f t="shared" ref="AJ221:AJ240" si="17">IF(X221&gt;0,X221/SQRT(W221*Y221)/0.3271,"")</f>
        <v>0.63552571126589719</v>
      </c>
    </row>
    <row r="222" spans="1:36">
      <c r="A222" s="9" t="s">
        <v>1044</v>
      </c>
      <c r="B222" s="10">
        <v>502.5</v>
      </c>
      <c r="C222" s="10">
        <v>489.4</v>
      </c>
      <c r="D222" s="10">
        <v>492.1</v>
      </c>
      <c r="E222" s="10">
        <v>481</v>
      </c>
      <c r="G222" s="10">
        <v>170.13</v>
      </c>
      <c r="H222" s="10">
        <v>11.44</v>
      </c>
      <c r="I222" s="10">
        <v>30.73</v>
      </c>
      <c r="J222" s="10">
        <v>23.75</v>
      </c>
      <c r="L222" s="10">
        <f t="shared" si="14"/>
        <v>489.4</v>
      </c>
      <c r="M222" s="10">
        <f t="shared" si="15"/>
        <v>11.44</v>
      </c>
      <c r="O222" s="11">
        <v>153225.20000000001</v>
      </c>
      <c r="P222" s="11">
        <v>193.72</v>
      </c>
      <c r="Q222" s="10">
        <v>11.92</v>
      </c>
      <c r="R222" s="10">
        <v>452600.25</v>
      </c>
      <c r="S222" s="10" t="s">
        <v>283</v>
      </c>
      <c r="T222" s="10">
        <v>12.95</v>
      </c>
      <c r="U222" s="10" t="s">
        <v>146</v>
      </c>
      <c r="V222" s="10">
        <v>1.32</v>
      </c>
      <c r="W222" s="10">
        <v>1.88</v>
      </c>
      <c r="X222" s="10">
        <v>0.14199999999999999</v>
      </c>
      <c r="Y222" s="10">
        <v>9.17</v>
      </c>
      <c r="Z222" s="10">
        <v>2.83</v>
      </c>
      <c r="AA222" s="10">
        <v>34.799999999999997</v>
      </c>
      <c r="AB222" s="10">
        <v>12.53</v>
      </c>
      <c r="AC222" s="10">
        <v>57.62</v>
      </c>
      <c r="AD222" s="10">
        <v>11.75</v>
      </c>
      <c r="AE222" s="10">
        <v>107.65</v>
      </c>
      <c r="AF222" s="10">
        <v>20.55</v>
      </c>
      <c r="AG222" s="10">
        <v>10423.549999999999</v>
      </c>
      <c r="AH222" s="10">
        <v>88.97</v>
      </c>
      <c r="AI222" s="10">
        <v>102.39</v>
      </c>
      <c r="AJ222" s="12">
        <f t="shared" si="17"/>
        <v>0.10455485589666669</v>
      </c>
    </row>
    <row r="223" spans="1:36">
      <c r="A223" s="9" t="s">
        <v>1045</v>
      </c>
      <c r="B223" s="10">
        <v>825.3</v>
      </c>
      <c r="C223" s="10">
        <v>52.5</v>
      </c>
      <c r="D223" s="10">
        <v>73.599999999999994</v>
      </c>
      <c r="E223" s="10">
        <v>52.8</v>
      </c>
      <c r="G223" s="10">
        <v>735.36</v>
      </c>
      <c r="H223" s="10">
        <v>4.37</v>
      </c>
      <c r="I223" s="10">
        <v>31.51</v>
      </c>
      <c r="J223" s="10">
        <v>10.029999999999999</v>
      </c>
      <c r="L223" s="10">
        <f t="shared" si="14"/>
        <v>52.5</v>
      </c>
      <c r="M223" s="10">
        <f t="shared" si="15"/>
        <v>4.37</v>
      </c>
      <c r="O223" s="11">
        <v>153225.20000000001</v>
      </c>
      <c r="P223" s="11">
        <v>225.54</v>
      </c>
      <c r="Q223" s="10">
        <v>10.69</v>
      </c>
      <c r="R223" s="10">
        <v>455097.38</v>
      </c>
      <c r="S223" s="10">
        <v>0.158</v>
      </c>
      <c r="T223" s="10">
        <v>23.06</v>
      </c>
      <c r="U223" s="10" t="s">
        <v>284</v>
      </c>
      <c r="V223" s="10" t="s">
        <v>272</v>
      </c>
      <c r="W223" s="10">
        <v>2.9</v>
      </c>
      <c r="X223" s="10">
        <v>1.07</v>
      </c>
      <c r="Y223" s="10">
        <v>14.29</v>
      </c>
      <c r="Z223" s="10">
        <v>4.03</v>
      </c>
      <c r="AA223" s="10">
        <v>44.48</v>
      </c>
      <c r="AB223" s="10">
        <v>14.95</v>
      </c>
      <c r="AC223" s="10">
        <v>65.73</v>
      </c>
      <c r="AD223" s="10">
        <v>13.15</v>
      </c>
      <c r="AE223" s="10">
        <v>119.53</v>
      </c>
      <c r="AF223" s="10">
        <v>24.89</v>
      </c>
      <c r="AG223" s="10">
        <v>7443.98</v>
      </c>
      <c r="AH223" s="10">
        <v>110.5</v>
      </c>
      <c r="AI223" s="10">
        <v>100.76</v>
      </c>
      <c r="AJ223" s="12">
        <f t="shared" si="17"/>
        <v>0.50814554244790711</v>
      </c>
    </row>
    <row r="224" spans="1:36">
      <c r="A224" s="9" t="s">
        <v>1046</v>
      </c>
      <c r="B224" s="10">
        <v>0.1</v>
      </c>
      <c r="C224" s="10">
        <v>51.4</v>
      </c>
      <c r="D224" s="10">
        <v>43.9</v>
      </c>
      <c r="E224" s="10">
        <v>50.1</v>
      </c>
      <c r="G224" s="10">
        <v>145.27000000000001</v>
      </c>
      <c r="H224" s="10">
        <v>1.69</v>
      </c>
      <c r="I224" s="10">
        <v>9.43</v>
      </c>
      <c r="J224" s="10">
        <v>5.19</v>
      </c>
      <c r="L224" s="10">
        <f t="shared" si="14"/>
        <v>51.4</v>
      </c>
      <c r="M224" s="10">
        <f t="shared" si="15"/>
        <v>1.69</v>
      </c>
      <c r="O224" s="11">
        <v>153225.20000000001</v>
      </c>
      <c r="P224" s="11">
        <v>246.49</v>
      </c>
      <c r="Q224" s="10">
        <v>4.57</v>
      </c>
      <c r="R224" s="10">
        <v>453296.03</v>
      </c>
      <c r="S224" s="10">
        <v>0.36499999999999999</v>
      </c>
      <c r="T224" s="10">
        <v>25.39</v>
      </c>
      <c r="U224" s="10" t="s">
        <v>45</v>
      </c>
      <c r="V224" s="10">
        <v>0.98</v>
      </c>
      <c r="W224" s="10">
        <v>1.81</v>
      </c>
      <c r="X224" s="10">
        <v>0.55600000000000005</v>
      </c>
      <c r="Y224" s="10">
        <v>12.59</v>
      </c>
      <c r="Z224" s="10">
        <v>4.8</v>
      </c>
      <c r="AA224" s="10">
        <v>67.77</v>
      </c>
      <c r="AB224" s="10">
        <v>28.46</v>
      </c>
      <c r="AC224" s="10">
        <v>160.81</v>
      </c>
      <c r="AD224" s="10">
        <v>38.21</v>
      </c>
      <c r="AE224" s="10">
        <v>421.07</v>
      </c>
      <c r="AF224" s="10">
        <v>94.62</v>
      </c>
      <c r="AG224" s="10">
        <v>10212.799999999999</v>
      </c>
      <c r="AH224" s="10">
        <v>290.33999999999997</v>
      </c>
      <c r="AI224" s="10">
        <v>492.69</v>
      </c>
      <c r="AJ224" s="12">
        <f t="shared" si="17"/>
        <v>0.35607550178150571</v>
      </c>
    </row>
    <row r="225" spans="1:36">
      <c r="A225" s="9" t="s">
        <v>1047</v>
      </c>
      <c r="B225" s="10">
        <v>272.10000000000002</v>
      </c>
      <c r="C225" s="10">
        <v>47.4</v>
      </c>
      <c r="D225" s="10">
        <v>52.1</v>
      </c>
      <c r="E225" s="10">
        <v>54.8</v>
      </c>
      <c r="G225" s="10">
        <v>401.5</v>
      </c>
      <c r="H225" s="10">
        <v>1.7</v>
      </c>
      <c r="I225" s="10">
        <v>9.94</v>
      </c>
      <c r="J225" s="10">
        <v>4.78</v>
      </c>
      <c r="L225" s="10">
        <f t="shared" si="14"/>
        <v>47.4</v>
      </c>
      <c r="M225" s="10">
        <f t="shared" si="15"/>
        <v>1.7</v>
      </c>
      <c r="O225" s="11">
        <v>153225.20000000001</v>
      </c>
      <c r="P225" s="11">
        <v>276.27999999999997</v>
      </c>
      <c r="Q225" s="10">
        <v>4.83</v>
      </c>
      <c r="R225" s="10">
        <v>450803.72</v>
      </c>
      <c r="S225" s="10" t="s">
        <v>343</v>
      </c>
      <c r="T225" s="10">
        <v>19.95</v>
      </c>
      <c r="U225" s="10" t="s">
        <v>159</v>
      </c>
      <c r="V225" s="10" t="s">
        <v>234</v>
      </c>
      <c r="W225" s="10">
        <v>2.15</v>
      </c>
      <c r="X225" s="10">
        <v>0.52500000000000002</v>
      </c>
      <c r="Y225" s="10">
        <v>12.67</v>
      </c>
      <c r="Z225" s="10">
        <v>4.24</v>
      </c>
      <c r="AA225" s="10">
        <v>58.89</v>
      </c>
      <c r="AB225" s="10">
        <v>24</v>
      </c>
      <c r="AC225" s="10">
        <v>126.53</v>
      </c>
      <c r="AD225" s="10">
        <v>28.96</v>
      </c>
      <c r="AE225" s="10">
        <v>300.91000000000003</v>
      </c>
      <c r="AF225" s="10">
        <v>64.06</v>
      </c>
      <c r="AG225" s="10">
        <v>9871.25</v>
      </c>
      <c r="AH225" s="10">
        <v>296.14</v>
      </c>
      <c r="AI225" s="10">
        <v>394.99</v>
      </c>
      <c r="AJ225" s="12">
        <f t="shared" si="17"/>
        <v>0.30751848178094748</v>
      </c>
    </row>
    <row r="226" spans="1:36">
      <c r="A226" s="9" t="s">
        <v>1048</v>
      </c>
      <c r="B226" s="10">
        <v>0.1</v>
      </c>
      <c r="C226" s="10">
        <v>43.7</v>
      </c>
      <c r="D226" s="10">
        <v>34.1</v>
      </c>
      <c r="E226" s="10">
        <v>47.3</v>
      </c>
      <c r="G226" s="10">
        <v>120.14</v>
      </c>
      <c r="H226" s="10">
        <v>2.2200000000000002</v>
      </c>
      <c r="I226" s="10">
        <v>10.97</v>
      </c>
      <c r="J226" s="10">
        <v>5.44</v>
      </c>
      <c r="L226" s="10">
        <f t="shared" si="14"/>
        <v>43.7</v>
      </c>
      <c r="M226" s="10">
        <f t="shared" si="15"/>
        <v>2.2200000000000002</v>
      </c>
      <c r="O226" s="11">
        <v>153225.20000000001</v>
      </c>
      <c r="P226" s="11">
        <v>430.43</v>
      </c>
      <c r="Q226" s="10">
        <v>8.48</v>
      </c>
      <c r="R226" s="10">
        <v>450289.88</v>
      </c>
      <c r="S226" s="10" t="s">
        <v>192</v>
      </c>
      <c r="T226" s="10">
        <v>20.72</v>
      </c>
      <c r="U226" s="10" t="s">
        <v>238</v>
      </c>
      <c r="V226" s="10" t="s">
        <v>467</v>
      </c>
      <c r="W226" s="10">
        <v>2.31</v>
      </c>
      <c r="X226" s="10">
        <v>0.23799999999999999</v>
      </c>
      <c r="Y226" s="10">
        <v>14.49</v>
      </c>
      <c r="Z226" s="10">
        <v>5.75</v>
      </c>
      <c r="AA226" s="10">
        <v>79.95</v>
      </c>
      <c r="AB226" s="10">
        <v>31.8</v>
      </c>
      <c r="AC226" s="10">
        <v>160.88</v>
      </c>
      <c r="AD226" s="10">
        <v>36.21</v>
      </c>
      <c r="AE226" s="10">
        <v>350.72</v>
      </c>
      <c r="AF226" s="10">
        <v>69.5</v>
      </c>
      <c r="AG226" s="10">
        <v>9576.61</v>
      </c>
      <c r="AH226" s="10">
        <v>270.05</v>
      </c>
      <c r="AI226" s="10">
        <v>312.23</v>
      </c>
      <c r="AJ226" s="12">
        <f t="shared" si="17"/>
        <v>0.12576396766422776</v>
      </c>
    </row>
    <row r="227" spans="1:36">
      <c r="A227" s="9" t="s">
        <v>1049</v>
      </c>
      <c r="B227" s="10">
        <v>0.1</v>
      </c>
      <c r="C227" s="10">
        <v>63.4</v>
      </c>
      <c r="D227" s="10">
        <v>60.6</v>
      </c>
      <c r="E227" s="10">
        <v>60.1</v>
      </c>
      <c r="G227" s="10">
        <v>582.48</v>
      </c>
      <c r="H227" s="10">
        <v>2.79</v>
      </c>
      <c r="I227" s="10">
        <v>18.559999999999999</v>
      </c>
      <c r="J227" s="10">
        <v>8.43</v>
      </c>
      <c r="L227" s="10">
        <f t="shared" si="14"/>
        <v>63.4</v>
      </c>
      <c r="M227" s="10">
        <f t="shared" si="15"/>
        <v>2.79</v>
      </c>
      <c r="O227" s="11">
        <v>153225.20000000001</v>
      </c>
      <c r="P227" s="11">
        <v>382.22</v>
      </c>
      <c r="Q227" s="10">
        <v>4.2300000000000004</v>
      </c>
      <c r="R227" s="10">
        <v>448425.44</v>
      </c>
      <c r="S227" s="10" t="s">
        <v>163</v>
      </c>
      <c r="T227" s="10">
        <v>15.28</v>
      </c>
      <c r="U227" s="10" t="s">
        <v>257</v>
      </c>
      <c r="V227" s="10">
        <v>1.22</v>
      </c>
      <c r="W227" s="10">
        <v>1.9</v>
      </c>
      <c r="X227" s="10">
        <v>0.79</v>
      </c>
      <c r="Y227" s="10">
        <v>14.43</v>
      </c>
      <c r="Z227" s="10">
        <v>4.7699999999999996</v>
      </c>
      <c r="AA227" s="10">
        <v>64.81</v>
      </c>
      <c r="AB227" s="10">
        <v>26.34</v>
      </c>
      <c r="AC227" s="10">
        <v>143.52000000000001</v>
      </c>
      <c r="AD227" s="10">
        <v>32.93</v>
      </c>
      <c r="AE227" s="10">
        <v>344.68</v>
      </c>
      <c r="AF227" s="10">
        <v>78.3</v>
      </c>
      <c r="AG227" s="10">
        <v>9489.61</v>
      </c>
      <c r="AH227" s="10">
        <v>168.67</v>
      </c>
      <c r="AI227" s="10">
        <v>228.9</v>
      </c>
      <c r="AJ227" s="12">
        <f t="shared" si="17"/>
        <v>0.46125021451130055</v>
      </c>
    </row>
    <row r="228" spans="1:36">
      <c r="A228" s="9" t="s">
        <v>1050</v>
      </c>
      <c r="B228" s="10">
        <v>239.1</v>
      </c>
      <c r="C228" s="10">
        <v>49.5</v>
      </c>
      <c r="D228" s="10">
        <v>53.6</v>
      </c>
      <c r="E228" s="10">
        <v>49.4</v>
      </c>
      <c r="G228" s="10">
        <v>490.18</v>
      </c>
      <c r="H228" s="10">
        <v>2.62</v>
      </c>
      <c r="I228" s="10">
        <v>12.69</v>
      </c>
      <c r="J228" s="10">
        <v>4.3899999999999997</v>
      </c>
      <c r="L228" s="10">
        <f t="shared" si="14"/>
        <v>49.5</v>
      </c>
      <c r="M228" s="10">
        <f t="shared" si="15"/>
        <v>2.62</v>
      </c>
      <c r="O228" s="11">
        <v>153225.20000000001</v>
      </c>
      <c r="P228" s="11">
        <v>270.57</v>
      </c>
      <c r="Q228" s="10">
        <v>5.41</v>
      </c>
      <c r="R228" s="10">
        <v>413310.06</v>
      </c>
      <c r="S228" s="10" t="s">
        <v>388</v>
      </c>
      <c r="T228" s="10">
        <v>70.05</v>
      </c>
      <c r="U228" s="10" t="s">
        <v>167</v>
      </c>
      <c r="V228" s="10">
        <v>3.38</v>
      </c>
      <c r="W228" s="10">
        <v>5.65</v>
      </c>
      <c r="X228" s="10">
        <v>1.92</v>
      </c>
      <c r="Y228" s="10">
        <v>28.43</v>
      </c>
      <c r="Z228" s="10">
        <v>9.42</v>
      </c>
      <c r="AA228" s="10">
        <v>112.43</v>
      </c>
      <c r="AB228" s="10">
        <v>42.34</v>
      </c>
      <c r="AC228" s="10">
        <v>209.53</v>
      </c>
      <c r="AD228" s="10">
        <v>44.99</v>
      </c>
      <c r="AE228" s="10">
        <v>434.28</v>
      </c>
      <c r="AF228" s="10">
        <v>89.49</v>
      </c>
      <c r="AG228" s="10">
        <v>8202.43</v>
      </c>
      <c r="AH228" s="10">
        <v>565.61</v>
      </c>
      <c r="AI228" s="10">
        <v>432.09</v>
      </c>
      <c r="AJ228" s="12">
        <f t="shared" si="17"/>
        <v>0.46313545655366639</v>
      </c>
    </row>
    <row r="229" spans="1:36">
      <c r="A229" s="9" t="s">
        <v>1051</v>
      </c>
      <c r="B229" s="10">
        <v>0.1</v>
      </c>
      <c r="C229" s="10">
        <v>54</v>
      </c>
      <c r="D229" s="10">
        <v>52.2</v>
      </c>
      <c r="E229" s="10">
        <v>45.1</v>
      </c>
      <c r="G229" s="10">
        <v>411.01</v>
      </c>
      <c r="H229" s="10">
        <v>1.98</v>
      </c>
      <c r="I229" s="10">
        <v>10.52</v>
      </c>
      <c r="J229" s="10">
        <v>7.91</v>
      </c>
      <c r="L229" s="10">
        <f t="shared" si="14"/>
        <v>54</v>
      </c>
      <c r="M229" s="10">
        <f t="shared" si="15"/>
        <v>1.98</v>
      </c>
      <c r="O229" s="11">
        <v>153225.20000000001</v>
      </c>
      <c r="P229" s="11">
        <v>309.33999999999997</v>
      </c>
      <c r="Q229" s="10" t="s">
        <v>1052</v>
      </c>
      <c r="R229" s="10">
        <v>406479.72</v>
      </c>
      <c r="S229" s="10" t="s">
        <v>181</v>
      </c>
      <c r="T229" s="10">
        <v>28.02</v>
      </c>
      <c r="U229" s="10" t="s">
        <v>200</v>
      </c>
      <c r="V229" s="10" t="s">
        <v>1053</v>
      </c>
      <c r="W229" s="10">
        <v>1.62</v>
      </c>
      <c r="X229" s="10">
        <v>0.54</v>
      </c>
      <c r="Y229" s="10">
        <v>12.19</v>
      </c>
      <c r="Z229" s="10">
        <v>4.92</v>
      </c>
      <c r="AA229" s="10">
        <v>73.11</v>
      </c>
      <c r="AB229" s="10">
        <v>31.22</v>
      </c>
      <c r="AC229" s="10">
        <v>168.23</v>
      </c>
      <c r="AD229" s="10">
        <v>39.33</v>
      </c>
      <c r="AE229" s="10">
        <v>405.36</v>
      </c>
      <c r="AF229" s="10">
        <v>89.32</v>
      </c>
      <c r="AG229" s="10">
        <v>9509.39</v>
      </c>
      <c r="AH229" s="10">
        <v>208.07</v>
      </c>
      <c r="AI229" s="10">
        <v>446.75</v>
      </c>
      <c r="AJ229" s="12">
        <f t="shared" si="17"/>
        <v>0.37149575506819721</v>
      </c>
    </row>
    <row r="230" spans="1:36">
      <c r="A230" s="9" t="s">
        <v>1054</v>
      </c>
      <c r="B230" s="10">
        <v>323.60000000000002</v>
      </c>
      <c r="C230" s="10">
        <v>64.3</v>
      </c>
      <c r="D230" s="10">
        <v>71.7</v>
      </c>
      <c r="E230" s="10">
        <v>48.6</v>
      </c>
      <c r="G230" s="10">
        <v>704.51</v>
      </c>
      <c r="H230" s="10">
        <v>4.1100000000000003</v>
      </c>
      <c r="I230" s="10">
        <v>26.66</v>
      </c>
      <c r="J230" s="10">
        <v>23.37</v>
      </c>
      <c r="L230" s="10">
        <f t="shared" si="14"/>
        <v>64.3</v>
      </c>
      <c r="M230" s="10">
        <f t="shared" si="15"/>
        <v>4.1100000000000003</v>
      </c>
      <c r="O230" s="11">
        <v>153225.20000000001</v>
      </c>
      <c r="P230" s="11">
        <v>295.05</v>
      </c>
      <c r="Q230" s="10">
        <v>3.03</v>
      </c>
      <c r="R230" s="10">
        <v>440865.66</v>
      </c>
      <c r="S230" s="10" t="s">
        <v>388</v>
      </c>
      <c r="T230" s="10">
        <v>11.94</v>
      </c>
      <c r="U230" s="10" t="s">
        <v>186</v>
      </c>
      <c r="V230" s="10" t="s">
        <v>416</v>
      </c>
      <c r="W230" s="10">
        <v>1.1499999999999999</v>
      </c>
      <c r="X230" s="10">
        <v>0.54700000000000004</v>
      </c>
      <c r="Y230" s="10">
        <v>10.4</v>
      </c>
      <c r="Z230" s="10">
        <v>3.76</v>
      </c>
      <c r="AA230" s="10">
        <v>54.06</v>
      </c>
      <c r="AB230" s="10">
        <v>23.06</v>
      </c>
      <c r="AC230" s="10">
        <v>125.79</v>
      </c>
      <c r="AD230" s="10">
        <v>30.09</v>
      </c>
      <c r="AE230" s="10">
        <v>327.05</v>
      </c>
      <c r="AF230" s="10">
        <v>74.040000000000006</v>
      </c>
      <c r="AG230" s="10">
        <v>9747</v>
      </c>
      <c r="AH230" s="10">
        <v>89.51</v>
      </c>
      <c r="AI230" s="10">
        <v>177.37</v>
      </c>
      <c r="AJ230" s="12">
        <f t="shared" si="17"/>
        <v>0.48354978261316633</v>
      </c>
    </row>
    <row r="231" spans="1:36">
      <c r="A231" s="9" t="s">
        <v>1055</v>
      </c>
      <c r="B231" s="10">
        <v>630.70000000000005</v>
      </c>
      <c r="C231" s="10">
        <v>53.1</v>
      </c>
      <c r="D231" s="10">
        <v>68</v>
      </c>
      <c r="E231" s="10">
        <v>49</v>
      </c>
      <c r="G231" s="10">
        <v>266.86</v>
      </c>
      <c r="H231" s="10">
        <v>2.0099999999999998</v>
      </c>
      <c r="I231" s="10">
        <v>8.5399999999999991</v>
      </c>
      <c r="J231" s="10">
        <v>6.94</v>
      </c>
      <c r="L231" s="10">
        <f t="shared" si="14"/>
        <v>53.1</v>
      </c>
      <c r="M231" s="10">
        <f t="shared" si="15"/>
        <v>2.0099999999999998</v>
      </c>
      <c r="O231" s="11">
        <v>153225.20000000001</v>
      </c>
      <c r="P231" s="11">
        <v>309.52</v>
      </c>
      <c r="Q231" s="10">
        <v>2.86</v>
      </c>
      <c r="R231" s="10">
        <v>446141.94</v>
      </c>
      <c r="S231" s="10" t="s">
        <v>174</v>
      </c>
      <c r="T231" s="10">
        <v>33.42</v>
      </c>
      <c r="U231" s="10" t="s">
        <v>677</v>
      </c>
      <c r="V231" s="10" t="s">
        <v>321</v>
      </c>
      <c r="W231" s="10">
        <v>1.81</v>
      </c>
      <c r="X231" s="10">
        <v>0.629</v>
      </c>
      <c r="Y231" s="10">
        <v>14.85</v>
      </c>
      <c r="Z231" s="10">
        <v>6.06</v>
      </c>
      <c r="AA231" s="10">
        <v>87.8</v>
      </c>
      <c r="AB231" s="10">
        <v>38.01</v>
      </c>
      <c r="AC231" s="10">
        <v>207.72</v>
      </c>
      <c r="AD231" s="10">
        <v>47.65</v>
      </c>
      <c r="AE231" s="10">
        <v>508.79</v>
      </c>
      <c r="AF231" s="10">
        <v>110.99</v>
      </c>
      <c r="AG231" s="10">
        <v>10200.98</v>
      </c>
      <c r="AH231" s="10">
        <v>339.18</v>
      </c>
      <c r="AI231" s="10">
        <v>631.01</v>
      </c>
      <c r="AJ231" s="12">
        <f t="shared" si="17"/>
        <v>0.37090918410935159</v>
      </c>
    </row>
    <row r="232" spans="1:36">
      <c r="A232" s="9" t="s">
        <v>1056</v>
      </c>
      <c r="B232" s="10">
        <v>348.4</v>
      </c>
      <c r="C232" s="10">
        <v>62.2</v>
      </c>
      <c r="D232" s="10">
        <v>70.2</v>
      </c>
      <c r="E232" s="10">
        <v>57.9</v>
      </c>
      <c r="G232" s="10">
        <v>162.12</v>
      </c>
      <c r="H232" s="10">
        <v>1.21</v>
      </c>
      <c r="I232" s="10">
        <v>4.97</v>
      </c>
      <c r="J232" s="10">
        <v>3.03</v>
      </c>
      <c r="L232" s="10">
        <f t="shared" si="14"/>
        <v>62.2</v>
      </c>
      <c r="M232" s="10">
        <f t="shared" si="15"/>
        <v>1.21</v>
      </c>
      <c r="O232" s="11">
        <v>153225.20000000001</v>
      </c>
      <c r="P232" s="11">
        <v>367.54</v>
      </c>
      <c r="Q232" s="10">
        <v>2.39</v>
      </c>
      <c r="R232" s="10">
        <v>444037.97</v>
      </c>
      <c r="S232" s="10" t="s">
        <v>379</v>
      </c>
      <c r="T232" s="10">
        <v>15.04</v>
      </c>
      <c r="U232" s="10" t="s">
        <v>667</v>
      </c>
      <c r="V232" s="10">
        <v>1.54</v>
      </c>
      <c r="W232" s="10">
        <v>4.03</v>
      </c>
      <c r="X232" s="10">
        <v>0.54100000000000004</v>
      </c>
      <c r="Y232" s="10">
        <v>27.63</v>
      </c>
      <c r="Z232" s="10">
        <v>10.17</v>
      </c>
      <c r="AA232" s="10">
        <v>137.08000000000001</v>
      </c>
      <c r="AB232" s="10">
        <v>52.93</v>
      </c>
      <c r="AC232" s="10">
        <v>262.31</v>
      </c>
      <c r="AD232" s="10">
        <v>54.81</v>
      </c>
      <c r="AE232" s="10">
        <v>509.5</v>
      </c>
      <c r="AF232" s="10">
        <v>96.85</v>
      </c>
      <c r="AG232" s="10">
        <v>9995.6299999999992</v>
      </c>
      <c r="AH232" s="10">
        <v>596.04999999999995</v>
      </c>
      <c r="AI232" s="10">
        <v>860.2</v>
      </c>
      <c r="AJ232" s="12">
        <f t="shared" si="17"/>
        <v>0.1567378031808786</v>
      </c>
    </row>
    <row r="233" spans="1:36">
      <c r="A233" s="9" t="s">
        <v>1057</v>
      </c>
      <c r="B233" s="10">
        <v>1400.8</v>
      </c>
      <c r="C233" s="10">
        <v>1131.0999999999999</v>
      </c>
      <c r="D233" s="10">
        <v>1227.9000000000001</v>
      </c>
      <c r="E233" s="10">
        <v>1620.1</v>
      </c>
      <c r="G233" s="10">
        <v>19.940000000000001</v>
      </c>
      <c r="H233" s="10">
        <v>8.7100000000000009</v>
      </c>
      <c r="I233" s="10">
        <v>6.63</v>
      </c>
      <c r="J233" s="10">
        <v>16.88</v>
      </c>
      <c r="L233" s="10">
        <f t="shared" si="14"/>
        <v>1400.8</v>
      </c>
      <c r="M233" s="10">
        <f t="shared" si="15"/>
        <v>19.940000000000001</v>
      </c>
      <c r="O233" s="11">
        <v>153225.20000000001</v>
      </c>
      <c r="P233" s="11">
        <v>421.55</v>
      </c>
      <c r="Q233" s="10">
        <v>9.1</v>
      </c>
      <c r="R233" s="10">
        <v>449247.53</v>
      </c>
      <c r="S233" s="10" t="s">
        <v>404</v>
      </c>
      <c r="T233" s="10">
        <v>53.72</v>
      </c>
      <c r="U233" s="10" t="s">
        <v>343</v>
      </c>
      <c r="V233" s="10">
        <v>2.71</v>
      </c>
      <c r="W233" s="10">
        <v>4.74</v>
      </c>
      <c r="X233" s="10">
        <v>1.1299999999999999</v>
      </c>
      <c r="Y233" s="10">
        <v>23.01</v>
      </c>
      <c r="Z233" s="10">
        <v>7.79</v>
      </c>
      <c r="AA233" s="10">
        <v>95.93</v>
      </c>
      <c r="AB233" s="10">
        <v>34.590000000000003</v>
      </c>
      <c r="AC233" s="10">
        <v>167.18</v>
      </c>
      <c r="AD233" s="10">
        <v>34.57</v>
      </c>
      <c r="AE233" s="10">
        <v>314.77999999999997</v>
      </c>
      <c r="AF233" s="10">
        <v>61.01</v>
      </c>
      <c r="AG233" s="10">
        <v>11160.71</v>
      </c>
      <c r="AH233" s="10">
        <v>499.32</v>
      </c>
      <c r="AI233" s="10">
        <v>669.49</v>
      </c>
      <c r="AJ233" s="12">
        <f t="shared" si="17"/>
        <v>0.33078851254673808</v>
      </c>
    </row>
    <row r="234" spans="1:36">
      <c r="A234" s="9" t="s">
        <v>1058</v>
      </c>
      <c r="B234" s="10">
        <v>224.7</v>
      </c>
      <c r="C234" s="10">
        <v>59.4</v>
      </c>
      <c r="D234" s="10">
        <v>63.7</v>
      </c>
      <c r="E234" s="10">
        <v>61.3</v>
      </c>
      <c r="G234" s="10">
        <v>210.43</v>
      </c>
      <c r="H234" s="10">
        <v>1.34</v>
      </c>
      <c r="I234" s="10">
        <v>5.86</v>
      </c>
      <c r="J234" s="10">
        <v>1.78</v>
      </c>
      <c r="L234" s="10">
        <f t="shared" si="14"/>
        <v>59.4</v>
      </c>
      <c r="M234" s="10">
        <f t="shared" si="15"/>
        <v>1.34</v>
      </c>
      <c r="O234" s="11">
        <v>153225.20000000001</v>
      </c>
      <c r="P234" s="11">
        <v>1311.23</v>
      </c>
      <c r="Q234" s="10">
        <v>18.899999999999999</v>
      </c>
      <c r="R234" s="10">
        <v>445381.94</v>
      </c>
      <c r="S234" s="10" t="s">
        <v>398</v>
      </c>
      <c r="T234" s="10">
        <v>76.17</v>
      </c>
      <c r="U234" s="10">
        <v>0.52</v>
      </c>
      <c r="V234" s="10">
        <v>11.45</v>
      </c>
      <c r="W234" s="10">
        <v>22.31</v>
      </c>
      <c r="X234" s="10">
        <v>10.39</v>
      </c>
      <c r="Y234" s="10">
        <v>126.39</v>
      </c>
      <c r="Z234" s="10">
        <v>41.07</v>
      </c>
      <c r="AA234" s="10">
        <v>516.94000000000005</v>
      </c>
      <c r="AB234" s="10">
        <v>191.18</v>
      </c>
      <c r="AC234" s="10">
        <v>908.53</v>
      </c>
      <c r="AD234" s="10">
        <v>187.71</v>
      </c>
      <c r="AE234" s="10">
        <v>1801.54</v>
      </c>
      <c r="AF234" s="10">
        <v>363.96</v>
      </c>
      <c r="AG234" s="10">
        <v>7544.64</v>
      </c>
      <c r="AH234" s="10">
        <v>1304.3</v>
      </c>
      <c r="AI234" s="10">
        <v>739.96</v>
      </c>
      <c r="AJ234" s="12">
        <f t="shared" si="17"/>
        <v>0.59817583068595592</v>
      </c>
    </row>
    <row r="235" spans="1:36">
      <c r="A235" s="9" t="s">
        <v>1059</v>
      </c>
      <c r="B235" s="10">
        <v>304.89999999999998</v>
      </c>
      <c r="C235" s="10">
        <v>57.8</v>
      </c>
      <c r="D235" s="10">
        <v>64.2</v>
      </c>
      <c r="E235" s="10">
        <v>60.5</v>
      </c>
      <c r="G235" s="10">
        <v>537.01</v>
      </c>
      <c r="H235" s="10">
        <v>3.37</v>
      </c>
      <c r="I235" s="10">
        <v>17.04</v>
      </c>
      <c r="J235" s="10">
        <v>5.08</v>
      </c>
      <c r="L235" s="10">
        <f t="shared" si="14"/>
        <v>57.8</v>
      </c>
      <c r="M235" s="10">
        <f t="shared" si="15"/>
        <v>3.37</v>
      </c>
      <c r="O235" s="11">
        <v>153225.20000000001</v>
      </c>
      <c r="P235" s="11">
        <v>354.89</v>
      </c>
      <c r="Q235" s="10">
        <v>20.47</v>
      </c>
      <c r="R235" s="10">
        <v>445830.91</v>
      </c>
      <c r="S235" s="10">
        <v>0.34799999999999998</v>
      </c>
      <c r="T235" s="10">
        <v>21.95</v>
      </c>
      <c r="U235" s="10">
        <v>0.42199999999999999</v>
      </c>
      <c r="V235" s="10">
        <v>7.94</v>
      </c>
      <c r="W235" s="10">
        <v>11.24</v>
      </c>
      <c r="X235" s="10">
        <v>1.58</v>
      </c>
      <c r="Y235" s="10">
        <v>54.11</v>
      </c>
      <c r="Z235" s="10">
        <v>15.83</v>
      </c>
      <c r="AA235" s="10">
        <v>184.64</v>
      </c>
      <c r="AB235" s="10">
        <v>64.47</v>
      </c>
      <c r="AC235" s="10">
        <v>293.08</v>
      </c>
      <c r="AD235" s="10">
        <v>56.2</v>
      </c>
      <c r="AE235" s="10">
        <v>490.44</v>
      </c>
      <c r="AF235" s="10">
        <v>92.27</v>
      </c>
      <c r="AG235" s="10">
        <v>8702.81</v>
      </c>
      <c r="AH235" s="10">
        <v>366.75</v>
      </c>
      <c r="AI235" s="10">
        <v>233.31</v>
      </c>
      <c r="AJ235" s="12">
        <f t="shared" si="17"/>
        <v>0.19586400030626577</v>
      </c>
    </row>
    <row r="236" spans="1:36">
      <c r="A236" s="9" t="s">
        <v>1060</v>
      </c>
      <c r="B236" s="10">
        <v>0.1</v>
      </c>
      <c r="C236" s="10">
        <v>60.5</v>
      </c>
      <c r="D236" s="10">
        <v>54.5</v>
      </c>
      <c r="E236" s="10">
        <v>53</v>
      </c>
      <c r="G236" s="10">
        <v>372.35</v>
      </c>
      <c r="H236" s="10">
        <v>2.31</v>
      </c>
      <c r="I236" s="10">
        <v>14.47</v>
      </c>
      <c r="J236" s="10">
        <v>7.92</v>
      </c>
      <c r="L236" s="10">
        <f t="shared" si="14"/>
        <v>60.5</v>
      </c>
      <c r="M236" s="10">
        <f t="shared" si="15"/>
        <v>2.31</v>
      </c>
      <c r="O236" s="11">
        <v>153225.20000000001</v>
      </c>
      <c r="P236" s="11">
        <v>361.72</v>
      </c>
      <c r="Q236" s="10">
        <v>4.75</v>
      </c>
      <c r="R236" s="10">
        <v>456992.69</v>
      </c>
      <c r="S236" s="10" t="s">
        <v>114</v>
      </c>
      <c r="T236" s="10">
        <v>17.43</v>
      </c>
      <c r="U236" s="10" t="s">
        <v>147</v>
      </c>
      <c r="V236" s="10">
        <v>1.52</v>
      </c>
      <c r="W236" s="10">
        <v>2.79</v>
      </c>
      <c r="X236" s="10">
        <v>1.1599999999999999</v>
      </c>
      <c r="Y236" s="10">
        <v>18.37</v>
      </c>
      <c r="Z236" s="10">
        <v>6.4</v>
      </c>
      <c r="AA236" s="10">
        <v>86.79</v>
      </c>
      <c r="AB236" s="10">
        <v>36.26</v>
      </c>
      <c r="AC236" s="10">
        <v>193.4</v>
      </c>
      <c r="AD236" s="10">
        <v>45.57</v>
      </c>
      <c r="AE236" s="10">
        <v>484.22</v>
      </c>
      <c r="AF236" s="10">
        <v>108.48</v>
      </c>
      <c r="AG236" s="10">
        <v>10256.64</v>
      </c>
      <c r="AH236" s="10">
        <v>187.91</v>
      </c>
      <c r="AI236" s="10">
        <v>292.69</v>
      </c>
      <c r="AJ236" s="12">
        <f t="shared" si="17"/>
        <v>0.49535980683279435</v>
      </c>
    </row>
    <row r="237" spans="1:36">
      <c r="A237" s="9" t="s">
        <v>1061</v>
      </c>
      <c r="B237" s="10">
        <v>0.1</v>
      </c>
      <c r="C237" s="10">
        <v>63.8</v>
      </c>
      <c r="D237" s="10">
        <v>52.6</v>
      </c>
      <c r="E237" s="10">
        <v>60</v>
      </c>
      <c r="G237" s="10">
        <v>52.28</v>
      </c>
      <c r="H237" s="10">
        <v>2.02</v>
      </c>
      <c r="I237" s="10">
        <v>10.88</v>
      </c>
      <c r="J237" s="10">
        <v>6.02</v>
      </c>
      <c r="L237" s="10">
        <f t="shared" si="14"/>
        <v>63.8</v>
      </c>
      <c r="M237" s="10">
        <f t="shared" si="15"/>
        <v>2.02</v>
      </c>
      <c r="O237" s="11">
        <v>153225.20000000001</v>
      </c>
      <c r="P237" s="11">
        <v>467.02</v>
      </c>
      <c r="Q237" s="10">
        <v>5.01</v>
      </c>
      <c r="R237" s="10">
        <v>452215.59</v>
      </c>
      <c r="S237" s="10">
        <v>0.26900000000000002</v>
      </c>
      <c r="T237" s="10">
        <v>26.17</v>
      </c>
      <c r="U237" s="10" t="s">
        <v>238</v>
      </c>
      <c r="V237" s="10">
        <v>1.36</v>
      </c>
      <c r="W237" s="10">
        <v>2.61</v>
      </c>
      <c r="X237" s="10">
        <v>1</v>
      </c>
      <c r="Y237" s="10">
        <v>19.11</v>
      </c>
      <c r="Z237" s="10">
        <v>7.69</v>
      </c>
      <c r="AA237" s="10">
        <v>106.8</v>
      </c>
      <c r="AB237" s="10">
        <v>44.85</v>
      </c>
      <c r="AC237" s="10">
        <v>241.4</v>
      </c>
      <c r="AD237" s="10">
        <v>55.3</v>
      </c>
      <c r="AE237" s="10">
        <v>583.87</v>
      </c>
      <c r="AF237" s="10">
        <v>126.07</v>
      </c>
      <c r="AG237" s="10">
        <v>10486.42</v>
      </c>
      <c r="AH237" s="10">
        <v>234.7</v>
      </c>
      <c r="AI237" s="10">
        <v>366.73</v>
      </c>
      <c r="AJ237" s="12">
        <f t="shared" si="17"/>
        <v>0.43288133339888241</v>
      </c>
    </row>
    <row r="238" spans="1:36">
      <c r="A238" s="9" t="s">
        <v>1062</v>
      </c>
      <c r="B238" s="10">
        <v>400.1</v>
      </c>
      <c r="C238" s="10">
        <v>49</v>
      </c>
      <c r="D238" s="10">
        <v>56.8</v>
      </c>
      <c r="E238" s="10">
        <v>53.6</v>
      </c>
      <c r="G238" s="10">
        <v>246.29</v>
      </c>
      <c r="H238" s="10">
        <v>1.62</v>
      </c>
      <c r="I238" s="10">
        <v>6.32</v>
      </c>
      <c r="J238" s="10">
        <v>3.63</v>
      </c>
      <c r="L238" s="10">
        <f t="shared" si="14"/>
        <v>49</v>
      </c>
      <c r="M238" s="10">
        <f t="shared" si="15"/>
        <v>1.62</v>
      </c>
      <c r="O238" s="11">
        <v>153225.20000000001</v>
      </c>
      <c r="P238" s="11">
        <v>239.37</v>
      </c>
      <c r="Q238" s="10">
        <v>70.510000000000005</v>
      </c>
      <c r="R238" s="10">
        <v>490357.94</v>
      </c>
      <c r="S238" s="10" t="s">
        <v>18</v>
      </c>
      <c r="T238" s="10">
        <v>36.57</v>
      </c>
      <c r="U238" s="10" t="s">
        <v>151</v>
      </c>
      <c r="V238" s="10">
        <v>2.11</v>
      </c>
      <c r="W238" s="10">
        <v>5.12</v>
      </c>
      <c r="X238" s="10">
        <v>1.44</v>
      </c>
      <c r="Y238" s="10">
        <v>25.79</v>
      </c>
      <c r="Z238" s="10">
        <v>8.33</v>
      </c>
      <c r="AA238" s="10">
        <v>108.29</v>
      </c>
      <c r="AB238" s="10">
        <v>42.1</v>
      </c>
      <c r="AC238" s="10">
        <v>216.92</v>
      </c>
      <c r="AD238" s="10">
        <v>49.67</v>
      </c>
      <c r="AE238" s="10">
        <v>523.16999999999996</v>
      </c>
      <c r="AF238" s="10">
        <v>109.49</v>
      </c>
      <c r="AG238" s="10">
        <v>10962.38</v>
      </c>
      <c r="AH238" s="10">
        <v>568.49</v>
      </c>
      <c r="AI238" s="10">
        <v>714.22</v>
      </c>
      <c r="AJ238" s="12">
        <f t="shared" si="17"/>
        <v>0.38310806657297813</v>
      </c>
    </row>
    <row r="239" spans="1:36">
      <c r="A239" s="9" t="s">
        <v>1063</v>
      </c>
      <c r="B239" s="10">
        <v>549</v>
      </c>
      <c r="C239" s="10">
        <v>515</v>
      </c>
      <c r="D239" s="10">
        <v>519.70000000000005</v>
      </c>
      <c r="E239" s="10">
        <v>552.79999999999995</v>
      </c>
      <c r="G239" s="10">
        <v>117.55</v>
      </c>
      <c r="H239" s="10">
        <v>10.68</v>
      </c>
      <c r="I239" s="10">
        <v>21.59</v>
      </c>
      <c r="J239" s="10">
        <v>21.88</v>
      </c>
      <c r="L239" s="10">
        <f t="shared" si="14"/>
        <v>515</v>
      </c>
      <c r="M239" s="10">
        <f t="shared" si="15"/>
        <v>10.68</v>
      </c>
      <c r="O239" s="11">
        <v>153225.19</v>
      </c>
      <c r="P239" s="11">
        <v>215.03</v>
      </c>
      <c r="Q239" s="10">
        <v>8.3800000000000008</v>
      </c>
      <c r="R239" s="10">
        <v>438489.59</v>
      </c>
      <c r="S239" s="10" t="s">
        <v>238</v>
      </c>
      <c r="T239" s="10">
        <v>24.37</v>
      </c>
      <c r="U239" s="10" t="s">
        <v>84</v>
      </c>
      <c r="V239" s="10" t="s">
        <v>321</v>
      </c>
      <c r="W239" s="10">
        <v>1.78</v>
      </c>
      <c r="X239" s="10">
        <v>0.34399999999999997</v>
      </c>
      <c r="Y239" s="10">
        <v>9.52</v>
      </c>
      <c r="Z239" s="10">
        <v>3.27</v>
      </c>
      <c r="AA239" s="10">
        <v>42.31</v>
      </c>
      <c r="AB239" s="10">
        <v>16.079999999999998</v>
      </c>
      <c r="AC239" s="10">
        <v>82.98</v>
      </c>
      <c r="AD239" s="10">
        <v>18.23</v>
      </c>
      <c r="AE239" s="10">
        <v>179.96</v>
      </c>
      <c r="AF239" s="10">
        <v>34.49</v>
      </c>
      <c r="AG239" s="10">
        <v>10708.29</v>
      </c>
      <c r="AH239" s="10">
        <v>170.94</v>
      </c>
      <c r="AI239" s="10">
        <v>225.22</v>
      </c>
      <c r="AJ239" s="12">
        <f t="shared" si="17"/>
        <v>0.25547559723975283</v>
      </c>
    </row>
    <row r="240" spans="1:36">
      <c r="A240" s="9" t="s">
        <v>1064</v>
      </c>
      <c r="B240" s="10">
        <v>0.1</v>
      </c>
      <c r="C240" s="10">
        <v>64.400000000000006</v>
      </c>
      <c r="D240" s="10">
        <v>52.8</v>
      </c>
      <c r="E240" s="10">
        <v>52.4</v>
      </c>
      <c r="G240" s="10">
        <v>358.96</v>
      </c>
      <c r="H240" s="10">
        <v>3.02</v>
      </c>
      <c r="I240" s="10">
        <v>19.739999999999998</v>
      </c>
      <c r="J240" s="10">
        <v>10.6</v>
      </c>
      <c r="L240" s="10">
        <f t="shared" si="14"/>
        <v>64.400000000000006</v>
      </c>
      <c r="M240" s="10">
        <f t="shared" si="15"/>
        <v>3.02</v>
      </c>
      <c r="O240" s="11">
        <v>153225.19</v>
      </c>
      <c r="P240" s="11">
        <v>375.51</v>
      </c>
      <c r="Q240" s="10">
        <v>6.63</v>
      </c>
      <c r="R240" s="10">
        <v>442604.19</v>
      </c>
      <c r="S240" s="10" t="s">
        <v>1065</v>
      </c>
      <c r="T240" s="10">
        <v>11.52</v>
      </c>
      <c r="U240" s="10" t="s">
        <v>320</v>
      </c>
      <c r="V240" s="10">
        <v>1.17</v>
      </c>
      <c r="W240" s="10">
        <v>2.23</v>
      </c>
      <c r="X240" s="10">
        <v>1.0429999999999999</v>
      </c>
      <c r="Y240" s="10">
        <v>13.33</v>
      </c>
      <c r="Z240" s="10">
        <v>5.0199999999999996</v>
      </c>
      <c r="AA240" s="10">
        <v>64.08</v>
      </c>
      <c r="AB240" s="10">
        <v>27.09</v>
      </c>
      <c r="AC240" s="10">
        <v>145.88999999999999</v>
      </c>
      <c r="AD240" s="10">
        <v>34.340000000000003</v>
      </c>
      <c r="AE240" s="10">
        <v>370.27</v>
      </c>
      <c r="AF240" s="10">
        <v>87.35</v>
      </c>
      <c r="AG240" s="10">
        <v>8359.07</v>
      </c>
      <c r="AH240" s="10">
        <v>125.62</v>
      </c>
      <c r="AI240" s="10">
        <v>205.49</v>
      </c>
      <c r="AJ240" s="12">
        <f t="shared" si="17"/>
        <v>0.58483890872350575</v>
      </c>
    </row>
    <row r="241" spans="1:36">
      <c r="A241" s="9" t="s">
        <v>1066</v>
      </c>
      <c r="B241" s="10">
        <v>234.4</v>
      </c>
      <c r="C241" s="10">
        <v>85.7</v>
      </c>
      <c r="D241" s="10">
        <v>90.7</v>
      </c>
      <c r="E241" s="10">
        <v>89.4</v>
      </c>
      <c r="G241" s="10">
        <v>129.87</v>
      </c>
      <c r="H241" s="10">
        <v>1.48</v>
      </c>
      <c r="I241" s="10">
        <v>4.8899999999999997</v>
      </c>
      <c r="J241" s="10">
        <v>8.27</v>
      </c>
      <c r="L241" s="10">
        <f t="shared" si="14"/>
        <v>85.7</v>
      </c>
      <c r="M241" s="10">
        <f t="shared" si="15"/>
        <v>1.48</v>
      </c>
      <c r="O241" s="11">
        <v>153225.19</v>
      </c>
      <c r="P241" s="11">
        <v>210.5</v>
      </c>
      <c r="Q241" s="10">
        <v>3.58</v>
      </c>
      <c r="R241" s="10">
        <v>432316.78</v>
      </c>
      <c r="S241" s="10" t="s">
        <v>352</v>
      </c>
      <c r="T241" s="10">
        <v>15.33</v>
      </c>
      <c r="U241" s="10" t="s">
        <v>288</v>
      </c>
      <c r="V241" s="10" t="s">
        <v>242</v>
      </c>
      <c r="W241" s="10">
        <v>0.84</v>
      </c>
      <c r="X241" s="10" t="s">
        <v>25</v>
      </c>
      <c r="Y241" s="10">
        <v>6.04</v>
      </c>
      <c r="Z241" s="10">
        <v>2.48</v>
      </c>
      <c r="AA241" s="10">
        <v>33.26</v>
      </c>
      <c r="AB241" s="10">
        <v>14.2</v>
      </c>
      <c r="AC241" s="10">
        <v>78.319999999999993</v>
      </c>
      <c r="AD241" s="10">
        <v>18.7</v>
      </c>
      <c r="AE241" s="10">
        <v>195.16</v>
      </c>
      <c r="AF241" s="10">
        <v>40.369999999999997</v>
      </c>
      <c r="AG241" s="10">
        <v>12984.53</v>
      </c>
      <c r="AH241" s="10">
        <v>178.85</v>
      </c>
      <c r="AI241" s="10">
        <v>851.72</v>
      </c>
      <c r="AJ241" s="12" t="s">
        <v>1833</v>
      </c>
    </row>
    <row r="242" spans="1:36">
      <c r="A242" s="9" t="s">
        <v>1067</v>
      </c>
      <c r="B242" s="10">
        <v>493.8</v>
      </c>
      <c r="C242" s="10">
        <v>50</v>
      </c>
      <c r="D242" s="10">
        <v>60.2</v>
      </c>
      <c r="E242" s="10">
        <v>49.7</v>
      </c>
      <c r="G242" s="10">
        <v>219.1</v>
      </c>
      <c r="H242" s="10">
        <v>1.32</v>
      </c>
      <c r="I242" s="10">
        <v>6.03</v>
      </c>
      <c r="J242" s="10">
        <v>3.54</v>
      </c>
      <c r="L242" s="10">
        <f t="shared" si="14"/>
        <v>50</v>
      </c>
      <c r="M242" s="10">
        <f t="shared" si="15"/>
        <v>1.32</v>
      </c>
      <c r="O242" s="11">
        <v>153225.19</v>
      </c>
      <c r="P242" s="11">
        <v>224.55</v>
      </c>
      <c r="Q242" s="10" t="s">
        <v>1068</v>
      </c>
      <c r="R242" s="10">
        <v>440779.13</v>
      </c>
      <c r="S242" s="10" t="s">
        <v>278</v>
      </c>
      <c r="T242" s="10">
        <v>23.72</v>
      </c>
      <c r="U242" s="10" t="s">
        <v>106</v>
      </c>
      <c r="V242" s="10" t="s">
        <v>628</v>
      </c>
      <c r="W242" s="10">
        <v>1.39</v>
      </c>
      <c r="X242" s="10">
        <v>0.498</v>
      </c>
      <c r="Y242" s="10">
        <v>8.6999999999999993</v>
      </c>
      <c r="Z242" s="10">
        <v>3.55</v>
      </c>
      <c r="AA242" s="10">
        <v>49.42</v>
      </c>
      <c r="AB242" s="10">
        <v>20.76</v>
      </c>
      <c r="AC242" s="10">
        <v>113.22</v>
      </c>
      <c r="AD242" s="10">
        <v>27.41</v>
      </c>
      <c r="AE242" s="10">
        <v>292.8</v>
      </c>
      <c r="AF242" s="10">
        <v>64.37</v>
      </c>
      <c r="AG242" s="10">
        <v>10162.18</v>
      </c>
      <c r="AH242" s="10">
        <v>404.89</v>
      </c>
      <c r="AI242" s="10">
        <v>598.12</v>
      </c>
      <c r="AJ242" s="12">
        <f>IF(X242&gt;0,X242/SQRT(W242*Y242)/0.3271,"")</f>
        <v>0.43780606355978408</v>
      </c>
    </row>
    <row r="243" spans="1:36">
      <c r="A243" s="9" t="s">
        <v>1069</v>
      </c>
      <c r="B243" s="10">
        <v>0.1</v>
      </c>
      <c r="C243" s="10">
        <v>66.3</v>
      </c>
      <c r="D243" s="10">
        <v>58.7</v>
      </c>
      <c r="E243" s="10">
        <v>66.099999999999994</v>
      </c>
      <c r="G243" s="10">
        <v>0</v>
      </c>
      <c r="H243" s="10">
        <v>1.23</v>
      </c>
      <c r="I243" s="10">
        <v>4.4400000000000004</v>
      </c>
      <c r="J243" s="10">
        <v>3.1</v>
      </c>
      <c r="L243" s="10">
        <f t="shared" si="14"/>
        <v>66.3</v>
      </c>
      <c r="M243" s="10">
        <f t="shared" si="15"/>
        <v>1.23</v>
      </c>
      <c r="O243" s="11">
        <v>153225.19</v>
      </c>
      <c r="P243" s="11">
        <v>598.29999999999995</v>
      </c>
      <c r="Q243" s="10">
        <v>2.61</v>
      </c>
      <c r="R243" s="10">
        <v>430903.34</v>
      </c>
      <c r="S243" s="10" t="s">
        <v>1042</v>
      </c>
      <c r="T243" s="10">
        <v>38.53</v>
      </c>
      <c r="U243" s="10" t="s">
        <v>111</v>
      </c>
      <c r="V243" s="10" t="s">
        <v>234</v>
      </c>
      <c r="W243" s="10">
        <v>3.37</v>
      </c>
      <c r="X243" s="10">
        <v>1.0609999999999999</v>
      </c>
      <c r="Y243" s="10">
        <v>25.14</v>
      </c>
      <c r="Z243" s="10">
        <v>9.93</v>
      </c>
      <c r="AA243" s="10">
        <v>135.32</v>
      </c>
      <c r="AB243" s="10">
        <v>55.32</v>
      </c>
      <c r="AC243" s="10">
        <v>286.67</v>
      </c>
      <c r="AD243" s="10">
        <v>63.62</v>
      </c>
      <c r="AE243" s="10">
        <v>641.27</v>
      </c>
      <c r="AF243" s="10">
        <v>128.72999999999999</v>
      </c>
      <c r="AG243" s="10">
        <v>10826.12</v>
      </c>
      <c r="AH243" s="10">
        <v>503.85</v>
      </c>
      <c r="AI243" s="10">
        <v>913.51</v>
      </c>
      <c r="AJ243" s="12">
        <f>IF(X243&gt;0,X243/SQRT(W243*Y243)/0.3271,"")</f>
        <v>0.35240109780755374</v>
      </c>
    </row>
    <row r="244" spans="1:36">
      <c r="A244" s="9" t="s">
        <v>1070</v>
      </c>
      <c r="B244" s="10">
        <v>448.9</v>
      </c>
      <c r="C244" s="10">
        <v>53.4</v>
      </c>
      <c r="D244" s="10">
        <v>62.9</v>
      </c>
      <c r="E244" s="10">
        <v>57.3</v>
      </c>
      <c r="G244" s="10">
        <v>258.5</v>
      </c>
      <c r="H244" s="10">
        <v>2.0499999999999998</v>
      </c>
      <c r="I244" s="10">
        <v>7.35</v>
      </c>
      <c r="J244" s="10">
        <v>6.1</v>
      </c>
      <c r="L244" s="10">
        <f t="shared" si="14"/>
        <v>53.4</v>
      </c>
      <c r="M244" s="10">
        <f t="shared" si="15"/>
        <v>2.0499999999999998</v>
      </c>
      <c r="O244" s="11">
        <v>153225.19</v>
      </c>
      <c r="P244" s="11">
        <v>270.06</v>
      </c>
      <c r="Q244" s="10">
        <v>1.46</v>
      </c>
      <c r="R244" s="10">
        <v>460761.22</v>
      </c>
      <c r="S244" s="10" t="s">
        <v>548</v>
      </c>
      <c r="T244" s="10">
        <v>15.15</v>
      </c>
      <c r="U244" s="10" t="s">
        <v>98</v>
      </c>
      <c r="V244" s="10" t="s">
        <v>498</v>
      </c>
      <c r="W244" s="10">
        <v>2.06</v>
      </c>
      <c r="X244" s="10">
        <v>0.27800000000000002</v>
      </c>
      <c r="Y244" s="10">
        <v>12.96</v>
      </c>
      <c r="Z244" s="10">
        <v>5.44</v>
      </c>
      <c r="AA244" s="10">
        <v>79.91</v>
      </c>
      <c r="AB244" s="10">
        <v>33.81</v>
      </c>
      <c r="AC244" s="10">
        <v>179.06</v>
      </c>
      <c r="AD244" s="10">
        <v>40.67</v>
      </c>
      <c r="AE244" s="10">
        <v>411.69</v>
      </c>
      <c r="AF244" s="10">
        <v>82.03</v>
      </c>
      <c r="AG244" s="10">
        <v>10374.69</v>
      </c>
      <c r="AH244" s="10">
        <v>305.63</v>
      </c>
      <c r="AI244" s="10">
        <v>581.04</v>
      </c>
      <c r="AJ244" s="12">
        <f>IF(X244&gt;0,X244/SQRT(W244*Y244)/0.3271,"")</f>
        <v>0.16448569752120462</v>
      </c>
    </row>
    <row r="245" spans="1:36">
      <c r="A245" s="9" t="s">
        <v>1071</v>
      </c>
      <c r="B245" s="10">
        <v>694.5</v>
      </c>
      <c r="C245" s="10">
        <v>710.2</v>
      </c>
      <c r="D245" s="10">
        <v>704.5</v>
      </c>
      <c r="E245" s="10">
        <v>1127.8</v>
      </c>
      <c r="G245" s="10">
        <v>232.23</v>
      </c>
      <c r="H245" s="10">
        <v>21.71</v>
      </c>
      <c r="I245" s="10">
        <v>58.18</v>
      </c>
      <c r="J245" s="10">
        <v>265.95</v>
      </c>
      <c r="L245" s="10">
        <f t="shared" si="14"/>
        <v>710.2</v>
      </c>
      <c r="M245" s="10">
        <f t="shared" si="15"/>
        <v>21.71</v>
      </c>
      <c r="O245" s="11">
        <v>153225.19</v>
      </c>
      <c r="P245" s="11">
        <v>84.11</v>
      </c>
      <c r="Q245" s="10">
        <v>1.78</v>
      </c>
      <c r="R245" s="10">
        <v>434924.84</v>
      </c>
      <c r="S245" s="10" t="s">
        <v>9</v>
      </c>
      <c r="T245" s="10">
        <v>1.28</v>
      </c>
      <c r="U245" s="10" t="s">
        <v>267</v>
      </c>
      <c r="V245" s="10" t="s">
        <v>239</v>
      </c>
      <c r="W245" s="10" t="s">
        <v>345</v>
      </c>
      <c r="X245" s="10" t="s">
        <v>44</v>
      </c>
      <c r="Y245" s="10">
        <v>1.97</v>
      </c>
      <c r="Z245" s="10">
        <v>0.47</v>
      </c>
      <c r="AA245" s="10">
        <v>6.15</v>
      </c>
      <c r="AB245" s="10">
        <v>2.77</v>
      </c>
      <c r="AC245" s="10">
        <v>16.79</v>
      </c>
      <c r="AD245" s="10">
        <v>4.9800000000000004</v>
      </c>
      <c r="AE245" s="10">
        <v>69.900000000000006</v>
      </c>
      <c r="AF245" s="10">
        <v>21.56</v>
      </c>
      <c r="AG245" s="10">
        <v>10850.43</v>
      </c>
      <c r="AH245" s="10">
        <v>4.6500000000000004</v>
      </c>
      <c r="AI245" s="10">
        <v>47.6</v>
      </c>
      <c r="AJ245" s="12" t="s">
        <v>1833</v>
      </c>
    </row>
    <row r="246" spans="1:36">
      <c r="A246" s="9" t="s">
        <v>1072</v>
      </c>
      <c r="B246" s="10">
        <v>384.2</v>
      </c>
      <c r="C246" s="10">
        <v>61</v>
      </c>
      <c r="D246" s="10">
        <v>69.5</v>
      </c>
      <c r="E246" s="10">
        <v>46.3</v>
      </c>
      <c r="G246" s="10">
        <v>492.26</v>
      </c>
      <c r="H246" s="10">
        <v>2.62</v>
      </c>
      <c r="I246" s="10">
        <v>17.010000000000002</v>
      </c>
      <c r="J246" s="10">
        <v>10.44</v>
      </c>
      <c r="L246" s="10">
        <f t="shared" si="14"/>
        <v>61</v>
      </c>
      <c r="M246" s="10">
        <f t="shared" si="15"/>
        <v>2.62</v>
      </c>
      <c r="O246" s="11">
        <v>153225.19</v>
      </c>
      <c r="P246" s="11">
        <v>317.63</v>
      </c>
      <c r="Q246" s="10">
        <v>4.9400000000000004</v>
      </c>
      <c r="R246" s="10">
        <v>436651.06</v>
      </c>
      <c r="S246" s="10" t="s">
        <v>284</v>
      </c>
      <c r="T246" s="10">
        <v>11.94</v>
      </c>
      <c r="U246" s="10" t="s">
        <v>204</v>
      </c>
      <c r="V246" s="10" t="s">
        <v>628</v>
      </c>
      <c r="W246" s="10">
        <v>1.19</v>
      </c>
      <c r="X246" s="10">
        <v>0.43099999999999999</v>
      </c>
      <c r="Y246" s="10">
        <v>9.0299999999999994</v>
      </c>
      <c r="Z246" s="10">
        <v>3.41</v>
      </c>
      <c r="AA246" s="10">
        <v>47.04</v>
      </c>
      <c r="AB246" s="10">
        <v>21.23</v>
      </c>
      <c r="AC246" s="10">
        <v>115.45</v>
      </c>
      <c r="AD246" s="10">
        <v>28.39</v>
      </c>
      <c r="AE246" s="10">
        <v>312.97000000000003</v>
      </c>
      <c r="AF246" s="10">
        <v>69.91</v>
      </c>
      <c r="AG246" s="10">
        <v>9740.69</v>
      </c>
      <c r="AH246" s="10">
        <v>116.72</v>
      </c>
      <c r="AI246" s="10">
        <v>223.9</v>
      </c>
      <c r="AJ246" s="12">
        <f t="shared" ref="AJ246:AJ277" si="18">IF(X246&gt;0,X246/SQRT(W246*Y246)/0.3271,"")</f>
        <v>0.40195679079818586</v>
      </c>
    </row>
    <row r="247" spans="1:36">
      <c r="A247" s="9" t="s">
        <v>1073</v>
      </c>
      <c r="B247" s="10">
        <v>0.1</v>
      </c>
      <c r="C247" s="10">
        <v>19.3</v>
      </c>
      <c r="D247" s="10">
        <v>17.100000000000001</v>
      </c>
      <c r="E247" s="10">
        <v>28.9</v>
      </c>
      <c r="G247" s="10">
        <v>751.64</v>
      </c>
      <c r="H247" s="10">
        <v>1.22</v>
      </c>
      <c r="I247" s="10">
        <v>9.42</v>
      </c>
      <c r="J247" s="10">
        <v>3.3</v>
      </c>
      <c r="L247" s="10">
        <f t="shared" si="14"/>
        <v>19.3</v>
      </c>
      <c r="M247" s="10">
        <f t="shared" si="15"/>
        <v>1.22</v>
      </c>
      <c r="O247" s="11">
        <v>153225.19</v>
      </c>
      <c r="P247" s="11">
        <v>86.02</v>
      </c>
      <c r="Q247" s="10">
        <v>1.9</v>
      </c>
      <c r="R247" s="10">
        <v>436066.97</v>
      </c>
      <c r="S247" s="10" t="s">
        <v>175</v>
      </c>
      <c r="T247" s="10">
        <v>16.350000000000001</v>
      </c>
      <c r="U247" s="10" t="s">
        <v>159</v>
      </c>
      <c r="V247" s="10" t="s">
        <v>210</v>
      </c>
      <c r="W247" s="10">
        <v>0.88</v>
      </c>
      <c r="X247" s="10">
        <v>0.222</v>
      </c>
      <c r="Y247" s="10">
        <v>3.52</v>
      </c>
      <c r="Z247" s="10">
        <v>0.96</v>
      </c>
      <c r="AA247" s="10">
        <v>11.14</v>
      </c>
      <c r="AB247" s="10">
        <v>4.5199999999999996</v>
      </c>
      <c r="AC247" s="10">
        <v>22.79</v>
      </c>
      <c r="AD247" s="10">
        <v>5.58</v>
      </c>
      <c r="AE247" s="10">
        <v>58.98</v>
      </c>
      <c r="AF247" s="10">
        <v>13.46</v>
      </c>
      <c r="AG247" s="10">
        <v>11764.47</v>
      </c>
      <c r="AH247" s="10">
        <v>387.9</v>
      </c>
      <c r="AI247" s="10">
        <v>445.42</v>
      </c>
      <c r="AJ247" s="12">
        <f t="shared" si="18"/>
        <v>0.38562018843278395</v>
      </c>
    </row>
    <row r="248" spans="1:36">
      <c r="A248" s="9" t="s">
        <v>1074</v>
      </c>
      <c r="B248" s="10">
        <v>0.1</v>
      </c>
      <c r="C248" s="10">
        <v>64</v>
      </c>
      <c r="D248" s="10">
        <v>57.8</v>
      </c>
      <c r="E248" s="10">
        <v>57.1</v>
      </c>
      <c r="G248" s="10">
        <v>224.03</v>
      </c>
      <c r="H248" s="10">
        <v>1.9</v>
      </c>
      <c r="I248" s="10">
        <v>10.210000000000001</v>
      </c>
      <c r="J248" s="10">
        <v>6.03</v>
      </c>
      <c r="L248" s="10">
        <f t="shared" si="14"/>
        <v>64</v>
      </c>
      <c r="M248" s="10">
        <f t="shared" si="15"/>
        <v>1.9</v>
      </c>
      <c r="O248" s="11">
        <v>153225.19</v>
      </c>
      <c r="P248" s="11">
        <v>240.87</v>
      </c>
      <c r="Q248" s="10">
        <v>3.34</v>
      </c>
      <c r="R248" s="10">
        <v>442507.78</v>
      </c>
      <c r="S248" s="10" t="s">
        <v>267</v>
      </c>
      <c r="T248" s="10">
        <v>11.64</v>
      </c>
      <c r="U248" s="10" t="s">
        <v>298</v>
      </c>
      <c r="V248" s="10" t="s">
        <v>272</v>
      </c>
      <c r="W248" s="10">
        <v>1.95</v>
      </c>
      <c r="X248" s="10">
        <v>0.42399999999999999</v>
      </c>
      <c r="Y248" s="10">
        <v>13.24</v>
      </c>
      <c r="Z248" s="10">
        <v>5.13</v>
      </c>
      <c r="AA248" s="10">
        <v>69.19</v>
      </c>
      <c r="AB248" s="10">
        <v>29.5</v>
      </c>
      <c r="AC248" s="10">
        <v>154.58000000000001</v>
      </c>
      <c r="AD248" s="10">
        <v>35.18</v>
      </c>
      <c r="AE248" s="10">
        <v>346.88</v>
      </c>
      <c r="AF248" s="10">
        <v>69.87</v>
      </c>
      <c r="AG248" s="10">
        <v>9919.07</v>
      </c>
      <c r="AH248" s="10">
        <v>257.91000000000003</v>
      </c>
      <c r="AI248" s="10">
        <v>411.49</v>
      </c>
      <c r="AJ248" s="12">
        <f t="shared" si="18"/>
        <v>0.25510796255539653</v>
      </c>
    </row>
    <row r="249" spans="1:36">
      <c r="A249" s="9" t="s">
        <v>1075</v>
      </c>
      <c r="B249" s="10">
        <v>421.5</v>
      </c>
      <c r="C249" s="10">
        <v>51.7</v>
      </c>
      <c r="D249" s="10">
        <v>60.2</v>
      </c>
      <c r="E249" s="10">
        <v>49.6</v>
      </c>
      <c r="G249" s="10">
        <v>415.38</v>
      </c>
      <c r="H249" s="10">
        <v>2.41</v>
      </c>
      <c r="I249" s="10">
        <v>12.14</v>
      </c>
      <c r="J249" s="10">
        <v>10.42</v>
      </c>
      <c r="L249" s="10">
        <f t="shared" si="14"/>
        <v>51.7</v>
      </c>
      <c r="M249" s="10">
        <f t="shared" si="15"/>
        <v>2.41</v>
      </c>
      <c r="O249" s="11">
        <v>153225.19</v>
      </c>
      <c r="P249" s="11">
        <v>296.52</v>
      </c>
      <c r="Q249" s="10">
        <v>2.86</v>
      </c>
      <c r="R249" s="10">
        <v>441181.63</v>
      </c>
      <c r="S249" s="10" t="s">
        <v>969</v>
      </c>
      <c r="T249" s="10">
        <v>16.260000000000002</v>
      </c>
      <c r="U249" s="10" t="s">
        <v>231</v>
      </c>
      <c r="V249" s="10" t="s">
        <v>176</v>
      </c>
      <c r="W249" s="10">
        <v>1.67</v>
      </c>
      <c r="X249" s="10">
        <v>0.40500000000000003</v>
      </c>
      <c r="Y249" s="10">
        <v>10.130000000000001</v>
      </c>
      <c r="Z249" s="10">
        <v>4.01</v>
      </c>
      <c r="AA249" s="10">
        <v>57.04</v>
      </c>
      <c r="AB249" s="10">
        <v>25.62</v>
      </c>
      <c r="AC249" s="10">
        <v>144.57</v>
      </c>
      <c r="AD249" s="10">
        <v>35.869999999999997</v>
      </c>
      <c r="AE249" s="10">
        <v>383.71</v>
      </c>
      <c r="AF249" s="10">
        <v>84.24</v>
      </c>
      <c r="AG249" s="10">
        <v>10865.7</v>
      </c>
      <c r="AH249" s="10">
        <v>146.47999999999999</v>
      </c>
      <c r="AI249" s="10">
        <v>366.49</v>
      </c>
      <c r="AJ249" s="12">
        <f t="shared" si="18"/>
        <v>0.30103120762739</v>
      </c>
    </row>
    <row r="250" spans="1:36">
      <c r="A250" s="9" t="s">
        <v>1076</v>
      </c>
      <c r="B250" s="10">
        <v>0.1</v>
      </c>
      <c r="C250" s="10">
        <v>83.4</v>
      </c>
      <c r="D250" s="10">
        <v>75.3</v>
      </c>
      <c r="E250" s="10">
        <v>81.3</v>
      </c>
      <c r="G250" s="10">
        <v>67.75</v>
      </c>
      <c r="H250" s="10">
        <v>1.85</v>
      </c>
      <c r="I250" s="10">
        <v>7.19</v>
      </c>
      <c r="J250" s="10">
        <v>4.26</v>
      </c>
      <c r="L250" s="10">
        <f t="shared" si="14"/>
        <v>83.4</v>
      </c>
      <c r="M250" s="10">
        <f t="shared" si="15"/>
        <v>1.85</v>
      </c>
      <c r="O250" s="11">
        <v>153225.19</v>
      </c>
      <c r="P250" s="11">
        <v>121.36</v>
      </c>
      <c r="Q250" s="10">
        <v>2.33</v>
      </c>
      <c r="R250" s="10">
        <v>440849.63</v>
      </c>
      <c r="S250" s="10" t="s">
        <v>390</v>
      </c>
      <c r="T250" s="10">
        <v>25.07</v>
      </c>
      <c r="U250" s="10" t="s">
        <v>103</v>
      </c>
      <c r="V250" s="10" t="s">
        <v>467</v>
      </c>
      <c r="W250" s="10">
        <v>1.1399999999999999</v>
      </c>
      <c r="X250" s="10">
        <v>0.62</v>
      </c>
      <c r="Y250" s="10">
        <v>8.1199999999999992</v>
      </c>
      <c r="Z250" s="10">
        <v>2.82</v>
      </c>
      <c r="AA250" s="10">
        <v>36.380000000000003</v>
      </c>
      <c r="AB250" s="10">
        <v>15.06</v>
      </c>
      <c r="AC250" s="10">
        <v>82.75</v>
      </c>
      <c r="AD250" s="10">
        <v>20.73</v>
      </c>
      <c r="AE250" s="10">
        <v>221.57</v>
      </c>
      <c r="AF250" s="10">
        <v>49.74</v>
      </c>
      <c r="AG250" s="10">
        <v>10551.87</v>
      </c>
      <c r="AH250" s="10">
        <v>417.15</v>
      </c>
      <c r="AI250" s="10">
        <v>594.80999999999995</v>
      </c>
      <c r="AJ250" s="12">
        <f t="shared" si="18"/>
        <v>0.62298946852289627</v>
      </c>
    </row>
    <row r="251" spans="1:36">
      <c r="A251" s="9" t="s">
        <v>1077</v>
      </c>
      <c r="B251" s="10">
        <v>360</v>
      </c>
      <c r="C251" s="10">
        <v>52.9</v>
      </c>
      <c r="D251" s="10">
        <v>59.9</v>
      </c>
      <c r="E251" s="10">
        <v>48.4</v>
      </c>
      <c r="G251" s="10">
        <v>362.1</v>
      </c>
      <c r="H251" s="10">
        <v>1.77</v>
      </c>
      <c r="I251" s="10">
        <v>10.3</v>
      </c>
      <c r="J251" s="10">
        <v>6.36</v>
      </c>
      <c r="L251" s="10">
        <f t="shared" si="14"/>
        <v>52.9</v>
      </c>
      <c r="M251" s="10">
        <f t="shared" si="15"/>
        <v>1.77</v>
      </c>
      <c r="O251" s="11">
        <v>153225.19</v>
      </c>
      <c r="P251" s="11">
        <v>213.19</v>
      </c>
      <c r="Q251" s="10">
        <v>3.13</v>
      </c>
      <c r="R251" s="10">
        <v>440268.16</v>
      </c>
      <c r="S251" s="10" t="s">
        <v>450</v>
      </c>
      <c r="T251" s="10">
        <v>23.02</v>
      </c>
      <c r="U251" s="10" t="s">
        <v>200</v>
      </c>
      <c r="V251" s="10" t="s">
        <v>329</v>
      </c>
      <c r="W251" s="10">
        <v>1.1499999999999999</v>
      </c>
      <c r="X251" s="10">
        <v>0.497</v>
      </c>
      <c r="Y251" s="10">
        <v>10.119999999999999</v>
      </c>
      <c r="Z251" s="10">
        <v>4.21</v>
      </c>
      <c r="AA251" s="10">
        <v>57.55</v>
      </c>
      <c r="AB251" s="10">
        <v>23.84</v>
      </c>
      <c r="AC251" s="10">
        <v>131.30000000000001</v>
      </c>
      <c r="AD251" s="10">
        <v>30.44</v>
      </c>
      <c r="AE251" s="10">
        <v>322.7</v>
      </c>
      <c r="AF251" s="10">
        <v>66.150000000000006</v>
      </c>
      <c r="AG251" s="10">
        <v>10455.219999999999</v>
      </c>
      <c r="AH251" s="10">
        <v>246.38</v>
      </c>
      <c r="AI251" s="10">
        <v>395.15</v>
      </c>
      <c r="AJ251" s="12">
        <f t="shared" si="18"/>
        <v>0.44538610934594042</v>
      </c>
    </row>
    <row r="252" spans="1:36">
      <c r="A252" s="9" t="s">
        <v>1078</v>
      </c>
      <c r="B252" s="10">
        <v>77.5</v>
      </c>
      <c r="C252" s="10">
        <v>53.6</v>
      </c>
      <c r="D252" s="10">
        <v>53.9</v>
      </c>
      <c r="E252" s="10">
        <v>57.2</v>
      </c>
      <c r="G252" s="10">
        <v>345.59</v>
      </c>
      <c r="H252" s="10">
        <v>1.57</v>
      </c>
      <c r="I252" s="10">
        <v>8.3699999999999992</v>
      </c>
      <c r="J252" s="10">
        <v>4.05</v>
      </c>
      <c r="L252" s="10">
        <f t="shared" si="14"/>
        <v>53.6</v>
      </c>
      <c r="M252" s="10">
        <f t="shared" si="15"/>
        <v>1.57</v>
      </c>
      <c r="O252" s="11">
        <v>153225.19</v>
      </c>
      <c r="P252" s="11">
        <v>377.27</v>
      </c>
      <c r="Q252" s="10">
        <v>3.57</v>
      </c>
      <c r="R252" s="10">
        <v>430407.91</v>
      </c>
      <c r="S252" s="10">
        <v>0.20899999999999999</v>
      </c>
      <c r="T252" s="10">
        <v>31.15</v>
      </c>
      <c r="U252" s="10" t="s">
        <v>254</v>
      </c>
      <c r="V252" s="10">
        <v>2.2000000000000002</v>
      </c>
      <c r="W252" s="10">
        <v>4.63</v>
      </c>
      <c r="X252" s="10">
        <v>0.72599999999999998</v>
      </c>
      <c r="Y252" s="10">
        <v>25.39</v>
      </c>
      <c r="Z252" s="10">
        <v>9.2899999999999991</v>
      </c>
      <c r="AA252" s="10">
        <v>119.27</v>
      </c>
      <c r="AB252" s="10">
        <v>47.58</v>
      </c>
      <c r="AC252" s="10">
        <v>243.75</v>
      </c>
      <c r="AD252" s="10">
        <v>53.57</v>
      </c>
      <c r="AE252" s="10">
        <v>519.37</v>
      </c>
      <c r="AF252" s="10">
        <v>102.82</v>
      </c>
      <c r="AG252" s="10">
        <v>9089.74</v>
      </c>
      <c r="AH252" s="10">
        <v>410.65</v>
      </c>
      <c r="AI252" s="10">
        <v>569.5</v>
      </c>
      <c r="AJ252" s="12">
        <f t="shared" si="18"/>
        <v>0.20470772443636948</v>
      </c>
    </row>
    <row r="253" spans="1:36">
      <c r="A253" s="9" t="s">
        <v>1079</v>
      </c>
      <c r="B253" s="10">
        <v>0.1</v>
      </c>
      <c r="C253" s="10">
        <v>66.400000000000006</v>
      </c>
      <c r="D253" s="10">
        <v>60</v>
      </c>
      <c r="E253" s="10">
        <v>66.2</v>
      </c>
      <c r="G253" s="10">
        <v>284.45999999999998</v>
      </c>
      <c r="H253" s="10">
        <v>2.27</v>
      </c>
      <c r="I253" s="10">
        <v>12.34</v>
      </c>
      <c r="J253" s="10">
        <v>4.53</v>
      </c>
      <c r="L253" s="10">
        <f t="shared" si="14"/>
        <v>66.400000000000006</v>
      </c>
      <c r="M253" s="10">
        <f t="shared" si="15"/>
        <v>2.27</v>
      </c>
      <c r="O253" s="11">
        <v>153225.19</v>
      </c>
      <c r="P253" s="11">
        <v>238.85</v>
      </c>
      <c r="Q253" s="10">
        <v>4.1500000000000004</v>
      </c>
      <c r="R253" s="10">
        <v>443210.69</v>
      </c>
      <c r="S253" s="10" t="s">
        <v>172</v>
      </c>
      <c r="T253" s="10">
        <v>15.47</v>
      </c>
      <c r="U253" s="10" t="s">
        <v>158</v>
      </c>
      <c r="V253" s="10">
        <v>2.4</v>
      </c>
      <c r="W253" s="10">
        <v>3.98</v>
      </c>
      <c r="X253" s="10">
        <v>0.9</v>
      </c>
      <c r="Y253" s="10">
        <v>19.670000000000002</v>
      </c>
      <c r="Z253" s="10">
        <v>6.18</v>
      </c>
      <c r="AA253" s="10">
        <v>76.37</v>
      </c>
      <c r="AB253" s="10">
        <v>29.52</v>
      </c>
      <c r="AC253" s="10">
        <v>149.36000000000001</v>
      </c>
      <c r="AD253" s="10">
        <v>33.380000000000003</v>
      </c>
      <c r="AE253" s="10">
        <v>337.18</v>
      </c>
      <c r="AF253" s="10">
        <v>67.91</v>
      </c>
      <c r="AG253" s="10">
        <v>9254.5</v>
      </c>
      <c r="AH253" s="10">
        <v>349.39</v>
      </c>
      <c r="AI253" s="10">
        <v>341.76</v>
      </c>
      <c r="AJ253" s="12">
        <f t="shared" si="18"/>
        <v>0.31096982505130727</v>
      </c>
    </row>
    <row r="254" spans="1:36">
      <c r="A254" s="9" t="s">
        <v>1080</v>
      </c>
      <c r="B254" s="10">
        <v>427.9</v>
      </c>
      <c r="C254" s="10">
        <v>53.1</v>
      </c>
      <c r="D254" s="10">
        <v>62</v>
      </c>
      <c r="E254" s="10">
        <v>59.9</v>
      </c>
      <c r="G254" s="10">
        <v>239.27</v>
      </c>
      <c r="H254" s="10">
        <v>1.43</v>
      </c>
      <c r="I254" s="10">
        <v>6.78</v>
      </c>
      <c r="J254" s="10">
        <v>3.35</v>
      </c>
      <c r="L254" s="10">
        <f t="shared" si="14"/>
        <v>53.1</v>
      </c>
      <c r="M254" s="10">
        <f t="shared" si="15"/>
        <v>1.43</v>
      </c>
      <c r="O254" s="11">
        <v>153225.19</v>
      </c>
      <c r="P254" s="11">
        <v>279.82</v>
      </c>
      <c r="Q254" s="10">
        <v>3.01</v>
      </c>
      <c r="R254" s="10">
        <v>439608.91</v>
      </c>
      <c r="S254" s="10" t="s">
        <v>379</v>
      </c>
      <c r="T254" s="10">
        <v>30.68</v>
      </c>
      <c r="U254" s="10" t="s">
        <v>217</v>
      </c>
      <c r="V254" s="10">
        <v>1.89</v>
      </c>
      <c r="W254" s="10">
        <v>4.57</v>
      </c>
      <c r="X254" s="10">
        <v>1.49</v>
      </c>
      <c r="Y254" s="10">
        <v>25.84</v>
      </c>
      <c r="Z254" s="10">
        <v>8.51</v>
      </c>
      <c r="AA254" s="10">
        <v>113.88</v>
      </c>
      <c r="AB254" s="10">
        <v>45.41</v>
      </c>
      <c r="AC254" s="10">
        <v>240.06</v>
      </c>
      <c r="AD254" s="10">
        <v>55.57</v>
      </c>
      <c r="AE254" s="10">
        <v>583.42999999999995</v>
      </c>
      <c r="AF254" s="10">
        <v>123.01</v>
      </c>
      <c r="AG254" s="10">
        <v>10020.450000000001</v>
      </c>
      <c r="AH254" s="10">
        <v>470.29</v>
      </c>
      <c r="AI254" s="10">
        <v>584.6</v>
      </c>
      <c r="AJ254" s="12">
        <f t="shared" si="18"/>
        <v>0.41918078785878604</v>
      </c>
    </row>
    <row r="255" spans="1:36">
      <c r="A255" s="9" t="s">
        <v>1081</v>
      </c>
      <c r="B255" s="10">
        <v>428.8</v>
      </c>
      <c r="C255" s="10">
        <v>47.9</v>
      </c>
      <c r="D255" s="10">
        <v>56</v>
      </c>
      <c r="E255" s="10">
        <v>51</v>
      </c>
      <c r="G255" s="10">
        <v>167.67</v>
      </c>
      <c r="H255" s="10">
        <v>1.08</v>
      </c>
      <c r="I255" s="10">
        <v>4.1500000000000004</v>
      </c>
      <c r="J255" s="10">
        <v>1.74</v>
      </c>
      <c r="L255" s="10">
        <f t="shared" si="14"/>
        <v>47.9</v>
      </c>
      <c r="M255" s="10">
        <f t="shared" si="15"/>
        <v>1.08</v>
      </c>
      <c r="O255" s="11">
        <v>153225.19</v>
      </c>
      <c r="P255" s="11">
        <v>507.95</v>
      </c>
      <c r="Q255" s="10">
        <v>4.2699999999999996</v>
      </c>
      <c r="R255" s="10">
        <v>443310.91</v>
      </c>
      <c r="S255" s="10" t="s">
        <v>147</v>
      </c>
      <c r="T255" s="10">
        <v>67.209999999999994</v>
      </c>
      <c r="U255" s="10">
        <v>0.18099999999999999</v>
      </c>
      <c r="V255" s="10">
        <v>2.5299999999999998</v>
      </c>
      <c r="W255" s="10">
        <v>6.24</v>
      </c>
      <c r="X255" s="10">
        <v>1.82</v>
      </c>
      <c r="Y255" s="10">
        <v>35.770000000000003</v>
      </c>
      <c r="Z255" s="10">
        <v>12.54</v>
      </c>
      <c r="AA255" s="10">
        <v>160.81</v>
      </c>
      <c r="AB255" s="10">
        <v>63.44</v>
      </c>
      <c r="AC255" s="10">
        <v>334.11</v>
      </c>
      <c r="AD255" s="10">
        <v>75.28</v>
      </c>
      <c r="AE255" s="10">
        <v>766.65</v>
      </c>
      <c r="AF255" s="10">
        <v>155.29</v>
      </c>
      <c r="AG255" s="10">
        <v>9827.4699999999993</v>
      </c>
      <c r="AH255" s="10">
        <v>1353.04</v>
      </c>
      <c r="AI255" s="10">
        <v>1058.21</v>
      </c>
      <c r="AJ255" s="12">
        <f t="shared" si="18"/>
        <v>0.37242521653423399</v>
      </c>
    </row>
    <row r="256" spans="1:36">
      <c r="A256" s="9" t="s">
        <v>1082</v>
      </c>
      <c r="B256" s="10">
        <v>775.7</v>
      </c>
      <c r="C256" s="10">
        <v>636.70000000000005</v>
      </c>
      <c r="D256" s="10">
        <v>666.2</v>
      </c>
      <c r="E256" s="10">
        <v>762.6</v>
      </c>
      <c r="G256" s="10">
        <v>40.9</v>
      </c>
      <c r="H256" s="10">
        <v>6.34</v>
      </c>
      <c r="I256" s="10">
        <v>8.91</v>
      </c>
      <c r="J256" s="10">
        <v>16.309999999999999</v>
      </c>
      <c r="L256" s="10">
        <f t="shared" si="14"/>
        <v>636.70000000000005</v>
      </c>
      <c r="M256" s="10">
        <f t="shared" si="15"/>
        <v>6.34</v>
      </c>
      <c r="O256" s="11">
        <v>153225.19</v>
      </c>
      <c r="P256" s="11">
        <v>314.12</v>
      </c>
      <c r="Q256" s="10">
        <v>4.33</v>
      </c>
      <c r="R256" s="10">
        <v>404201.31</v>
      </c>
      <c r="S256" s="10" t="s">
        <v>53</v>
      </c>
      <c r="T256" s="10">
        <v>7.83</v>
      </c>
      <c r="U256" s="10" t="s">
        <v>677</v>
      </c>
      <c r="V256" s="10" t="s">
        <v>242</v>
      </c>
      <c r="W256" s="10">
        <v>3.45</v>
      </c>
      <c r="X256" s="10">
        <v>0.218</v>
      </c>
      <c r="Y256" s="10">
        <v>23.31</v>
      </c>
      <c r="Z256" s="10">
        <v>8.7100000000000009</v>
      </c>
      <c r="AA256" s="10">
        <v>112.11</v>
      </c>
      <c r="AB256" s="10">
        <v>43.7</v>
      </c>
      <c r="AC256" s="10">
        <v>216.39</v>
      </c>
      <c r="AD256" s="10">
        <v>45.12</v>
      </c>
      <c r="AE256" s="10">
        <v>426.66</v>
      </c>
      <c r="AF256" s="10">
        <v>85.15</v>
      </c>
      <c r="AG256" s="10">
        <v>11435.65</v>
      </c>
      <c r="AH256" s="10">
        <v>109.21</v>
      </c>
      <c r="AI256" s="10">
        <v>561.80999999999995</v>
      </c>
      <c r="AJ256" s="12">
        <f t="shared" si="18"/>
        <v>7.4318214162084575E-2</v>
      </c>
    </row>
    <row r="257" spans="1:36">
      <c r="A257" s="9" t="s">
        <v>1083</v>
      </c>
      <c r="B257" s="10">
        <v>0.1</v>
      </c>
      <c r="C257" s="10">
        <v>50.3</v>
      </c>
      <c r="D257" s="10">
        <v>48.9</v>
      </c>
      <c r="E257" s="10">
        <v>51.1</v>
      </c>
      <c r="G257" s="10">
        <v>522.84</v>
      </c>
      <c r="H257" s="10">
        <v>2.06</v>
      </c>
      <c r="I257" s="10">
        <v>12.33</v>
      </c>
      <c r="J257" s="10">
        <v>9.49</v>
      </c>
      <c r="L257" s="10">
        <f t="shared" si="14"/>
        <v>50.3</v>
      </c>
      <c r="M257" s="10">
        <f t="shared" si="15"/>
        <v>2.06</v>
      </c>
      <c r="O257" s="11">
        <v>153225.19</v>
      </c>
      <c r="P257" s="11">
        <v>289.32</v>
      </c>
      <c r="Q257" s="10">
        <v>1.91</v>
      </c>
      <c r="R257" s="10">
        <v>444451.22</v>
      </c>
      <c r="S257" s="10" t="s">
        <v>236</v>
      </c>
      <c r="T257" s="10">
        <v>16.3</v>
      </c>
      <c r="U257" s="10" t="s">
        <v>192</v>
      </c>
      <c r="V257" s="10" t="s">
        <v>176</v>
      </c>
      <c r="W257" s="10">
        <v>1.26</v>
      </c>
      <c r="X257" s="10">
        <v>0.47499999999999998</v>
      </c>
      <c r="Y257" s="10">
        <v>9.6199999999999992</v>
      </c>
      <c r="Z257" s="10">
        <v>3.87</v>
      </c>
      <c r="AA257" s="10">
        <v>55.15</v>
      </c>
      <c r="AB257" s="10">
        <v>23.25</v>
      </c>
      <c r="AC257" s="10">
        <v>129.97999999999999</v>
      </c>
      <c r="AD257" s="10">
        <v>30.55</v>
      </c>
      <c r="AE257" s="10">
        <v>328.34</v>
      </c>
      <c r="AF257" s="10">
        <v>74.72</v>
      </c>
      <c r="AG257" s="10">
        <v>10582.87</v>
      </c>
      <c r="AH257" s="10">
        <v>151.30000000000001</v>
      </c>
      <c r="AI257" s="10">
        <v>324.20999999999998</v>
      </c>
      <c r="AJ257" s="12">
        <f t="shared" si="18"/>
        <v>0.41710006442069941</v>
      </c>
    </row>
    <row r="258" spans="1:36">
      <c r="A258" s="9" t="s">
        <v>1084</v>
      </c>
      <c r="B258" s="10">
        <v>361.9</v>
      </c>
      <c r="C258" s="10">
        <v>80.3</v>
      </c>
      <c r="D258" s="10">
        <v>89.9</v>
      </c>
      <c r="E258" s="10">
        <v>88.8</v>
      </c>
      <c r="G258" s="10">
        <v>142.84</v>
      </c>
      <c r="H258" s="10">
        <v>1.62</v>
      </c>
      <c r="I258" s="10">
        <v>5.47</v>
      </c>
      <c r="J258" s="10">
        <v>5.0599999999999996</v>
      </c>
      <c r="L258" s="10">
        <f t="shared" si="14"/>
        <v>80.3</v>
      </c>
      <c r="M258" s="10">
        <f t="shared" si="15"/>
        <v>1.62</v>
      </c>
      <c r="O258" s="11">
        <v>153225.19</v>
      </c>
      <c r="P258" s="11">
        <v>422.84</v>
      </c>
      <c r="Q258" s="10">
        <v>2.41</v>
      </c>
      <c r="R258" s="10">
        <v>427870.91</v>
      </c>
      <c r="S258" s="10" t="s">
        <v>597</v>
      </c>
      <c r="T258" s="10">
        <v>22.99</v>
      </c>
      <c r="U258" s="10" t="s">
        <v>147</v>
      </c>
      <c r="V258" s="10" t="s">
        <v>292</v>
      </c>
      <c r="W258" s="10">
        <v>3.17</v>
      </c>
      <c r="X258" s="10">
        <v>0.61299999999999999</v>
      </c>
      <c r="Y258" s="10">
        <v>21.99</v>
      </c>
      <c r="Z258" s="10">
        <v>8.84</v>
      </c>
      <c r="AA258" s="10">
        <v>119.31</v>
      </c>
      <c r="AB258" s="10">
        <v>48.29</v>
      </c>
      <c r="AC258" s="10">
        <v>254.5</v>
      </c>
      <c r="AD258" s="10">
        <v>57.11</v>
      </c>
      <c r="AE258" s="10">
        <v>550.45000000000005</v>
      </c>
      <c r="AF258" s="10">
        <v>113.81</v>
      </c>
      <c r="AG258" s="10">
        <v>11491.93</v>
      </c>
      <c r="AH258" s="10">
        <v>773.5</v>
      </c>
      <c r="AI258" s="10">
        <v>1591.78</v>
      </c>
      <c r="AJ258" s="12">
        <f t="shared" si="18"/>
        <v>0.2244593415605679</v>
      </c>
    </row>
    <row r="259" spans="1:36">
      <c r="A259" s="9" t="s">
        <v>1085</v>
      </c>
      <c r="B259" s="10">
        <v>0.1</v>
      </c>
      <c r="C259" s="10">
        <v>59.8</v>
      </c>
      <c r="D259" s="10">
        <v>54.4</v>
      </c>
      <c r="E259" s="10">
        <v>59.5</v>
      </c>
      <c r="G259" s="10">
        <v>491.92</v>
      </c>
      <c r="H259" s="10">
        <v>2.97</v>
      </c>
      <c r="I259" s="10">
        <v>17.07</v>
      </c>
      <c r="J259" s="10">
        <v>11.74</v>
      </c>
      <c r="L259" s="10">
        <f t="shared" ref="L259:L326" si="19">IF(C259&gt;=1000,B259,C259)</f>
        <v>59.8</v>
      </c>
      <c r="M259" s="10">
        <f t="shared" ref="M259:M326" si="20">IF(C259&gt;=1000,G259,H259)</f>
        <v>2.97</v>
      </c>
      <c r="O259" s="11">
        <v>153225.19</v>
      </c>
      <c r="P259" s="11">
        <v>386.44</v>
      </c>
      <c r="Q259" s="10">
        <v>3.49</v>
      </c>
      <c r="R259" s="10">
        <v>451992.09</v>
      </c>
      <c r="S259" s="10" t="s">
        <v>773</v>
      </c>
      <c r="T259" s="10">
        <v>13.02</v>
      </c>
      <c r="U259" s="10" t="s">
        <v>221</v>
      </c>
      <c r="V259" s="10" t="s">
        <v>350</v>
      </c>
      <c r="W259" s="10">
        <v>1.45</v>
      </c>
      <c r="X259" s="10">
        <v>0.55400000000000005</v>
      </c>
      <c r="Y259" s="10">
        <v>10.81</v>
      </c>
      <c r="Z259" s="10">
        <v>4.38</v>
      </c>
      <c r="AA259" s="10">
        <v>58.82</v>
      </c>
      <c r="AB259" s="10">
        <v>25.89</v>
      </c>
      <c r="AC259" s="10">
        <v>145.57</v>
      </c>
      <c r="AD259" s="10">
        <v>34.33</v>
      </c>
      <c r="AE259" s="10">
        <v>369.79</v>
      </c>
      <c r="AF259" s="10">
        <v>85.77</v>
      </c>
      <c r="AG259" s="10">
        <v>10713.19</v>
      </c>
      <c r="AH259" s="10">
        <v>103.27</v>
      </c>
      <c r="AI259" s="10">
        <v>211.29</v>
      </c>
      <c r="AJ259" s="12">
        <f t="shared" si="18"/>
        <v>0.42779171808391853</v>
      </c>
    </row>
    <row r="260" spans="1:36">
      <c r="A260" s="9" t="s">
        <v>1086</v>
      </c>
      <c r="B260" s="10">
        <v>910.3</v>
      </c>
      <c r="C260" s="10">
        <v>50</v>
      </c>
      <c r="D260" s="10">
        <v>72.7</v>
      </c>
      <c r="E260" s="10">
        <v>51.4</v>
      </c>
      <c r="G260" s="10">
        <v>193.98</v>
      </c>
      <c r="H260" s="10">
        <v>1.5</v>
      </c>
      <c r="I260" s="10">
        <v>6.73</v>
      </c>
      <c r="J260" s="10">
        <v>3.6</v>
      </c>
      <c r="L260" s="10">
        <f t="shared" si="19"/>
        <v>50</v>
      </c>
      <c r="M260" s="10">
        <f t="shared" si="20"/>
        <v>1.5</v>
      </c>
      <c r="O260" s="11">
        <v>153225.19</v>
      </c>
      <c r="P260" s="11">
        <v>425.66</v>
      </c>
      <c r="Q260" s="10">
        <v>5.16</v>
      </c>
      <c r="R260" s="10">
        <v>454040.34</v>
      </c>
      <c r="S260" s="10" t="s">
        <v>124</v>
      </c>
      <c r="T260" s="10">
        <v>37.26</v>
      </c>
      <c r="U260" s="10" t="s">
        <v>357</v>
      </c>
      <c r="V260" s="10" t="s">
        <v>350</v>
      </c>
      <c r="W260" s="10">
        <v>3.95</v>
      </c>
      <c r="X260" s="10">
        <v>1.61</v>
      </c>
      <c r="Y260" s="10">
        <v>26.71</v>
      </c>
      <c r="Z260" s="10">
        <v>9.9700000000000006</v>
      </c>
      <c r="AA260" s="10">
        <v>133.96</v>
      </c>
      <c r="AB260" s="10">
        <v>56.67</v>
      </c>
      <c r="AC260" s="10">
        <v>304.69</v>
      </c>
      <c r="AD260" s="10">
        <v>69.39</v>
      </c>
      <c r="AE260" s="10">
        <v>724.12</v>
      </c>
      <c r="AF260" s="10">
        <v>162.31</v>
      </c>
      <c r="AG260" s="10">
        <v>9191.3700000000008</v>
      </c>
      <c r="AH260" s="10">
        <v>448.1</v>
      </c>
      <c r="AI260" s="10">
        <v>576.13</v>
      </c>
      <c r="AJ260" s="12">
        <f t="shared" si="18"/>
        <v>0.47919231014647984</v>
      </c>
    </row>
    <row r="261" spans="1:36">
      <c r="A261" s="9" t="s">
        <v>1087</v>
      </c>
      <c r="B261" s="10">
        <v>270.39999999999998</v>
      </c>
      <c r="C261" s="10">
        <v>48.6</v>
      </c>
      <c r="D261" s="10">
        <v>53.1</v>
      </c>
      <c r="E261" s="10">
        <v>58.2</v>
      </c>
      <c r="G261" s="10">
        <v>654.33000000000004</v>
      </c>
      <c r="H261" s="10">
        <v>2.85</v>
      </c>
      <c r="I261" s="10">
        <v>17.98</v>
      </c>
      <c r="J261" s="10">
        <v>14.84</v>
      </c>
      <c r="L261" s="10">
        <f t="shared" si="19"/>
        <v>48.6</v>
      </c>
      <c r="M261" s="10">
        <f t="shared" si="20"/>
        <v>2.85</v>
      </c>
      <c r="O261" s="11">
        <v>153225.17000000001</v>
      </c>
      <c r="P261" s="11">
        <v>138.56</v>
      </c>
      <c r="Q261" s="10">
        <v>2.17</v>
      </c>
      <c r="R261" s="10">
        <v>453709.13</v>
      </c>
      <c r="S261" s="10" t="s">
        <v>1088</v>
      </c>
      <c r="T261" s="10">
        <v>11.02</v>
      </c>
      <c r="U261" s="10" t="s">
        <v>31</v>
      </c>
      <c r="V261" s="10" t="s">
        <v>456</v>
      </c>
      <c r="W261" s="10">
        <v>0.55000000000000004</v>
      </c>
      <c r="X261" s="10">
        <v>0.23499999999999999</v>
      </c>
      <c r="Y261" s="10">
        <v>4.2300000000000004</v>
      </c>
      <c r="Z261" s="10">
        <v>1.89</v>
      </c>
      <c r="AA261" s="10">
        <v>26.55</v>
      </c>
      <c r="AB261" s="10">
        <v>11.86</v>
      </c>
      <c r="AC261" s="10">
        <v>70.459999999999994</v>
      </c>
      <c r="AD261" s="10">
        <v>17.61</v>
      </c>
      <c r="AE261" s="10">
        <v>200.64</v>
      </c>
      <c r="AF261" s="10">
        <v>47.96</v>
      </c>
      <c r="AG261" s="10">
        <v>11506.21</v>
      </c>
      <c r="AH261" s="10">
        <v>75.02</v>
      </c>
      <c r="AI261" s="10">
        <v>196.44</v>
      </c>
      <c r="AJ261" s="12">
        <f t="shared" si="18"/>
        <v>0.47101614069967151</v>
      </c>
    </row>
    <row r="262" spans="1:36">
      <c r="A262" s="9" t="s">
        <v>1089</v>
      </c>
      <c r="B262" s="10">
        <v>222.6</v>
      </c>
      <c r="C262" s="10">
        <v>119.4</v>
      </c>
      <c r="D262" s="10">
        <v>124</v>
      </c>
      <c r="E262" s="10">
        <v>110.1</v>
      </c>
      <c r="G262" s="10">
        <v>202.64</v>
      </c>
      <c r="H262" s="10">
        <v>3.42</v>
      </c>
      <c r="I262" s="10">
        <v>10.43</v>
      </c>
      <c r="J262" s="10">
        <v>5.68</v>
      </c>
      <c r="L262" s="10">
        <f t="shared" si="19"/>
        <v>119.4</v>
      </c>
      <c r="M262" s="10">
        <f t="shared" si="20"/>
        <v>3.42</v>
      </c>
      <c r="O262" s="11">
        <v>153225.17000000001</v>
      </c>
      <c r="P262" s="11">
        <v>218.99</v>
      </c>
      <c r="Q262" s="10">
        <v>3.68</v>
      </c>
      <c r="R262" s="10">
        <v>420593.22</v>
      </c>
      <c r="S262" s="10" t="s">
        <v>276</v>
      </c>
      <c r="T262" s="10">
        <v>23.35</v>
      </c>
      <c r="U262" s="10" t="s">
        <v>39</v>
      </c>
      <c r="V262" s="10">
        <v>1.5</v>
      </c>
      <c r="W262" s="10">
        <v>1.37</v>
      </c>
      <c r="X262" s="10">
        <v>0.439</v>
      </c>
      <c r="Y262" s="10">
        <v>8.91</v>
      </c>
      <c r="Z262" s="10">
        <v>2.92</v>
      </c>
      <c r="AA262" s="10">
        <v>38.25</v>
      </c>
      <c r="AB262" s="10">
        <v>15.21</v>
      </c>
      <c r="AC262" s="10">
        <v>87.62</v>
      </c>
      <c r="AD262" s="10">
        <v>21.18</v>
      </c>
      <c r="AE262" s="10">
        <v>226.2</v>
      </c>
      <c r="AF262" s="10">
        <v>52.51</v>
      </c>
      <c r="AG262" s="10">
        <v>10004.99</v>
      </c>
      <c r="AH262" s="10">
        <v>638.41</v>
      </c>
      <c r="AI262" s="10">
        <v>588.4</v>
      </c>
      <c r="AJ262" s="12">
        <f t="shared" si="18"/>
        <v>0.38413585030200348</v>
      </c>
    </row>
    <row r="263" spans="1:36">
      <c r="A263" s="9" t="s">
        <v>1090</v>
      </c>
      <c r="B263" s="10">
        <v>0.1</v>
      </c>
      <c r="C263" s="10">
        <v>50.8</v>
      </c>
      <c r="D263" s="10">
        <v>46</v>
      </c>
      <c r="E263" s="10">
        <v>56.3</v>
      </c>
      <c r="G263" s="10">
        <v>247.13</v>
      </c>
      <c r="H263" s="10">
        <v>1.59</v>
      </c>
      <c r="I263" s="10">
        <v>8.8800000000000008</v>
      </c>
      <c r="J263" s="10">
        <v>5.58</v>
      </c>
      <c r="L263" s="10">
        <f t="shared" si="19"/>
        <v>50.8</v>
      </c>
      <c r="M263" s="10">
        <f t="shared" si="20"/>
        <v>1.59</v>
      </c>
      <c r="O263" s="11">
        <v>153225.17000000001</v>
      </c>
      <c r="P263" s="11">
        <v>224.16</v>
      </c>
      <c r="Q263" s="10">
        <v>3.24</v>
      </c>
      <c r="R263" s="10">
        <v>451985.81</v>
      </c>
      <c r="S263" s="10" t="s">
        <v>448</v>
      </c>
      <c r="T263" s="10">
        <v>24.43</v>
      </c>
      <c r="U263" s="10" t="s">
        <v>600</v>
      </c>
      <c r="V263" s="10" t="s">
        <v>502</v>
      </c>
      <c r="W263" s="10">
        <v>1.47</v>
      </c>
      <c r="X263" s="10">
        <v>0.48299999999999998</v>
      </c>
      <c r="Y263" s="10">
        <v>11.69</v>
      </c>
      <c r="Z263" s="10">
        <v>3.99</v>
      </c>
      <c r="AA263" s="10">
        <v>57.09</v>
      </c>
      <c r="AB263" s="10">
        <v>26.48</v>
      </c>
      <c r="AC263" s="10">
        <v>153.47999999999999</v>
      </c>
      <c r="AD263" s="10">
        <v>37.450000000000003</v>
      </c>
      <c r="AE263" s="10">
        <v>415.85</v>
      </c>
      <c r="AF263" s="10">
        <v>99.4</v>
      </c>
      <c r="AG263" s="10">
        <v>10571.81</v>
      </c>
      <c r="AH263" s="10">
        <v>250.65</v>
      </c>
      <c r="AI263" s="10">
        <v>479.52</v>
      </c>
      <c r="AJ263" s="12">
        <f t="shared" si="18"/>
        <v>0.35620553506953412</v>
      </c>
    </row>
    <row r="264" spans="1:36">
      <c r="A264" s="9" t="s">
        <v>1091</v>
      </c>
      <c r="B264" s="10">
        <v>0.1</v>
      </c>
      <c r="C264" s="10">
        <v>56.7</v>
      </c>
      <c r="D264" s="10">
        <v>49.1</v>
      </c>
      <c r="E264" s="10">
        <v>77.400000000000006</v>
      </c>
      <c r="G264" s="10">
        <v>590.26</v>
      </c>
      <c r="H264" s="10">
        <v>3.61</v>
      </c>
      <c r="I264" s="10">
        <v>21.86</v>
      </c>
      <c r="J264" s="10">
        <v>13.72</v>
      </c>
      <c r="L264" s="10">
        <f t="shared" si="19"/>
        <v>56.7</v>
      </c>
      <c r="M264" s="10">
        <f t="shared" si="20"/>
        <v>3.61</v>
      </c>
      <c r="O264" s="11">
        <v>153225.19</v>
      </c>
      <c r="P264" s="11">
        <v>279.37</v>
      </c>
      <c r="Q264" s="10">
        <v>4.87</v>
      </c>
      <c r="R264" s="10">
        <v>455938.75</v>
      </c>
      <c r="S264" s="10" t="s">
        <v>288</v>
      </c>
      <c r="T264" s="10">
        <v>10.26</v>
      </c>
      <c r="U264" s="10" t="s">
        <v>288</v>
      </c>
      <c r="V264" s="10" t="s">
        <v>242</v>
      </c>
      <c r="W264" s="10">
        <v>1.86</v>
      </c>
      <c r="X264" s="10">
        <v>0.78800000000000003</v>
      </c>
      <c r="Y264" s="10">
        <v>10.83</v>
      </c>
      <c r="Z264" s="10">
        <v>3.89</v>
      </c>
      <c r="AA264" s="10">
        <v>50.05</v>
      </c>
      <c r="AB264" s="10">
        <v>21.44</v>
      </c>
      <c r="AC264" s="10">
        <v>118.16</v>
      </c>
      <c r="AD264" s="10">
        <v>28.24</v>
      </c>
      <c r="AE264" s="10">
        <v>301.39</v>
      </c>
      <c r="AF264" s="10">
        <v>72.2</v>
      </c>
      <c r="AG264" s="10">
        <v>9738.26</v>
      </c>
      <c r="AH264" s="10">
        <v>86.25</v>
      </c>
      <c r="AI264" s="10">
        <v>169.99</v>
      </c>
      <c r="AJ264" s="12">
        <f t="shared" si="18"/>
        <v>0.53675360867243838</v>
      </c>
    </row>
    <row r="265" spans="1:36">
      <c r="A265" s="9" t="s">
        <v>1092</v>
      </c>
      <c r="B265" s="10">
        <v>0.1</v>
      </c>
      <c r="C265" s="10">
        <v>14.4</v>
      </c>
      <c r="D265" s="10">
        <v>11.4</v>
      </c>
      <c r="E265" s="10">
        <v>17.100000000000001</v>
      </c>
      <c r="G265" s="10">
        <v>0</v>
      </c>
      <c r="H265" s="10">
        <v>0.53</v>
      </c>
      <c r="I265" s="10">
        <v>2.65</v>
      </c>
      <c r="J265" s="10">
        <v>2.42</v>
      </c>
      <c r="L265" s="10">
        <f t="shared" si="19"/>
        <v>14.4</v>
      </c>
      <c r="M265" s="10">
        <f t="shared" si="20"/>
        <v>0.53</v>
      </c>
      <c r="O265" s="11">
        <v>153225.19</v>
      </c>
      <c r="P265" s="11">
        <v>87.78</v>
      </c>
      <c r="Q265" s="10">
        <v>3.9</v>
      </c>
      <c r="R265" s="10">
        <v>448034.25</v>
      </c>
      <c r="S265" s="10" t="s">
        <v>773</v>
      </c>
      <c r="T265" s="10">
        <v>44.37</v>
      </c>
      <c r="U265" s="10" t="s">
        <v>196</v>
      </c>
      <c r="V265" s="10">
        <v>2.0299999999999998</v>
      </c>
      <c r="W265" s="10">
        <v>3.19</v>
      </c>
      <c r="X265" s="10">
        <v>0.61399999999999999</v>
      </c>
      <c r="Y265" s="10">
        <v>13.79</v>
      </c>
      <c r="Z265" s="10">
        <v>3.53</v>
      </c>
      <c r="AA265" s="10">
        <v>34.799999999999997</v>
      </c>
      <c r="AB265" s="10">
        <v>11.11</v>
      </c>
      <c r="AC265" s="10">
        <v>53.11</v>
      </c>
      <c r="AD265" s="10">
        <v>11.93</v>
      </c>
      <c r="AE265" s="10">
        <v>129.09</v>
      </c>
      <c r="AF265" s="10">
        <v>30.61</v>
      </c>
      <c r="AG265" s="10">
        <v>11608.81</v>
      </c>
      <c r="AH265" s="10">
        <v>776.58</v>
      </c>
      <c r="AI265" s="10">
        <v>1666.45</v>
      </c>
      <c r="AJ265" s="12">
        <f t="shared" si="18"/>
        <v>0.2830155854204699</v>
      </c>
    </row>
    <row r="266" spans="1:36">
      <c r="A266" s="9" t="s">
        <v>1093</v>
      </c>
      <c r="B266" s="10">
        <v>530.4</v>
      </c>
      <c r="C266" s="10">
        <v>171.5</v>
      </c>
      <c r="D266" s="10">
        <v>197.7</v>
      </c>
      <c r="E266" s="10">
        <v>305.2</v>
      </c>
      <c r="G266" s="10">
        <v>51.53</v>
      </c>
      <c r="H266" s="10">
        <v>1.87</v>
      </c>
      <c r="I266" s="10">
        <v>3.93</v>
      </c>
      <c r="J266" s="10">
        <v>16.23</v>
      </c>
      <c r="L266" s="10">
        <f t="shared" si="19"/>
        <v>171.5</v>
      </c>
      <c r="M266" s="10">
        <f t="shared" si="20"/>
        <v>1.87</v>
      </c>
      <c r="O266" s="11">
        <v>153225.19</v>
      </c>
      <c r="P266" s="11">
        <v>972.57</v>
      </c>
      <c r="Q266" s="10">
        <v>21.62</v>
      </c>
      <c r="R266" s="10">
        <v>423816.75</v>
      </c>
      <c r="S266" s="10" t="s">
        <v>327</v>
      </c>
      <c r="T266" s="10">
        <v>3.33</v>
      </c>
      <c r="U266" s="10" t="s">
        <v>147</v>
      </c>
      <c r="V266" s="10">
        <v>1.45</v>
      </c>
      <c r="W266" s="10">
        <v>5.93</v>
      </c>
      <c r="X266" s="10">
        <v>0.83299999999999996</v>
      </c>
      <c r="Y266" s="10">
        <v>41.24</v>
      </c>
      <c r="Z266" s="10">
        <v>14.92</v>
      </c>
      <c r="AA266" s="10">
        <v>155.86000000000001</v>
      </c>
      <c r="AB266" s="10">
        <v>48.64</v>
      </c>
      <c r="AC266" s="10">
        <v>218.34</v>
      </c>
      <c r="AD266" s="10">
        <v>44.46</v>
      </c>
      <c r="AE266" s="10">
        <v>404.47</v>
      </c>
      <c r="AF266" s="10">
        <v>76.98</v>
      </c>
      <c r="AG266" s="10">
        <v>12123.79</v>
      </c>
      <c r="AH266" s="10">
        <v>118.28</v>
      </c>
      <c r="AI266" s="10">
        <v>1596.55</v>
      </c>
      <c r="AJ266" s="12">
        <f t="shared" si="18"/>
        <v>0.1628462575551046</v>
      </c>
    </row>
    <row r="267" spans="1:36">
      <c r="A267" s="9" t="s">
        <v>1094</v>
      </c>
      <c r="B267" s="10">
        <v>0.1</v>
      </c>
      <c r="C267" s="10">
        <v>65.599999999999994</v>
      </c>
      <c r="D267" s="10">
        <v>59.6</v>
      </c>
      <c r="E267" s="10">
        <v>58.7</v>
      </c>
      <c r="G267" s="10">
        <v>631.1</v>
      </c>
      <c r="H267" s="10">
        <v>3.17</v>
      </c>
      <c r="I267" s="10">
        <v>23.8</v>
      </c>
      <c r="J267" s="10">
        <v>16.54</v>
      </c>
      <c r="L267" s="10">
        <f t="shared" si="19"/>
        <v>65.599999999999994</v>
      </c>
      <c r="M267" s="10">
        <f t="shared" si="20"/>
        <v>3.17</v>
      </c>
      <c r="O267" s="11">
        <v>153225.19</v>
      </c>
      <c r="P267" s="11">
        <v>257.24</v>
      </c>
      <c r="Q267" s="10">
        <v>4.25</v>
      </c>
      <c r="R267" s="10">
        <v>452756.91</v>
      </c>
      <c r="S267" s="10" t="s">
        <v>288</v>
      </c>
      <c r="T267" s="10">
        <v>9.52</v>
      </c>
      <c r="U267" s="10" t="s">
        <v>30</v>
      </c>
      <c r="V267" s="10" t="s">
        <v>152</v>
      </c>
      <c r="W267" s="10">
        <v>1.4</v>
      </c>
      <c r="X267" s="10">
        <v>0.54</v>
      </c>
      <c r="Y267" s="10">
        <v>8.52</v>
      </c>
      <c r="Z267" s="10">
        <v>3.16</v>
      </c>
      <c r="AA267" s="10">
        <v>43.77</v>
      </c>
      <c r="AB267" s="10">
        <v>18.79</v>
      </c>
      <c r="AC267" s="10">
        <v>104.62</v>
      </c>
      <c r="AD267" s="10">
        <v>25.32</v>
      </c>
      <c r="AE267" s="10">
        <v>278.88</v>
      </c>
      <c r="AF267" s="10">
        <v>66.75</v>
      </c>
      <c r="AG267" s="10">
        <v>9708.86</v>
      </c>
      <c r="AH267" s="10">
        <v>67.3</v>
      </c>
      <c r="AI267" s="10">
        <v>148.63</v>
      </c>
      <c r="AJ267" s="12">
        <f t="shared" si="18"/>
        <v>0.47800165520857224</v>
      </c>
    </row>
    <row r="268" spans="1:36">
      <c r="A268" s="9" t="s">
        <v>1095</v>
      </c>
      <c r="B268" s="10">
        <v>22</v>
      </c>
      <c r="C268" s="10">
        <v>60.8</v>
      </c>
      <c r="D268" s="10">
        <v>59.7</v>
      </c>
      <c r="E268" s="10">
        <v>68.3</v>
      </c>
      <c r="G268" s="10">
        <v>727.56</v>
      </c>
      <c r="H268" s="10">
        <v>3.81</v>
      </c>
      <c r="I268" s="10">
        <v>21.86</v>
      </c>
      <c r="J268" s="10">
        <v>8.1199999999999992</v>
      </c>
      <c r="L268" s="10">
        <f t="shared" si="19"/>
        <v>60.8</v>
      </c>
      <c r="M268" s="10">
        <f t="shared" si="20"/>
        <v>3.81</v>
      </c>
      <c r="O268" s="11">
        <v>153225.19</v>
      </c>
      <c r="P268" s="11">
        <v>349.26</v>
      </c>
      <c r="Q268" s="10">
        <v>14.53</v>
      </c>
      <c r="R268" s="10">
        <v>453926.47</v>
      </c>
      <c r="S268" s="10" t="s">
        <v>204</v>
      </c>
      <c r="T268" s="10">
        <v>13.16</v>
      </c>
      <c r="U268" s="10">
        <v>0.25700000000000001</v>
      </c>
      <c r="V268" s="10">
        <v>4.1100000000000003</v>
      </c>
      <c r="W268" s="10">
        <v>8.3699999999999992</v>
      </c>
      <c r="X268" s="10">
        <v>1.1639999999999999</v>
      </c>
      <c r="Y268" s="10">
        <v>41.7</v>
      </c>
      <c r="Z268" s="10">
        <v>12.95</v>
      </c>
      <c r="AA268" s="10">
        <v>156.16999999999999</v>
      </c>
      <c r="AB268" s="10">
        <v>56.85</v>
      </c>
      <c r="AC268" s="10">
        <v>256.52999999999997</v>
      </c>
      <c r="AD268" s="10">
        <v>48.67</v>
      </c>
      <c r="AE268" s="10">
        <v>418.6</v>
      </c>
      <c r="AF268" s="10">
        <v>79.12</v>
      </c>
      <c r="AG268" s="10">
        <v>9423.44</v>
      </c>
      <c r="AH268" s="10">
        <v>150.69</v>
      </c>
      <c r="AI268" s="10">
        <v>159.86000000000001</v>
      </c>
      <c r="AJ268" s="12">
        <f t="shared" si="18"/>
        <v>0.19047662165715612</v>
      </c>
    </row>
    <row r="269" spans="1:36">
      <c r="A269" s="9" t="s">
        <v>1096</v>
      </c>
      <c r="B269" s="10">
        <v>57.1</v>
      </c>
      <c r="C269" s="10">
        <v>51.3</v>
      </c>
      <c r="D269" s="10">
        <v>51.3</v>
      </c>
      <c r="E269" s="10">
        <v>54</v>
      </c>
      <c r="G269" s="10">
        <v>443.65</v>
      </c>
      <c r="H269" s="10">
        <v>1.86</v>
      </c>
      <c r="I269" s="10">
        <v>10.54</v>
      </c>
      <c r="J269" s="10">
        <v>7.85</v>
      </c>
      <c r="L269" s="10">
        <f t="shared" si="19"/>
        <v>51.3</v>
      </c>
      <c r="M269" s="10">
        <f t="shared" si="20"/>
        <v>1.86</v>
      </c>
      <c r="O269" s="11">
        <v>153225.19</v>
      </c>
      <c r="P269" s="11">
        <v>206.82</v>
      </c>
      <c r="Q269" s="10">
        <v>3.31</v>
      </c>
      <c r="R269" s="10">
        <v>457171.75</v>
      </c>
      <c r="S269" s="10" t="s">
        <v>72</v>
      </c>
      <c r="T269" s="10">
        <v>19.82</v>
      </c>
      <c r="U269" s="10" t="s">
        <v>155</v>
      </c>
      <c r="V269" s="10" t="s">
        <v>628</v>
      </c>
      <c r="W269" s="10">
        <v>1.1599999999999999</v>
      </c>
      <c r="X269" s="10">
        <v>0.49299999999999999</v>
      </c>
      <c r="Y269" s="10">
        <v>9.1300000000000008</v>
      </c>
      <c r="Z269" s="10">
        <v>3.48</v>
      </c>
      <c r="AA269" s="10">
        <v>52.22</v>
      </c>
      <c r="AB269" s="10">
        <v>23.54</v>
      </c>
      <c r="AC269" s="10">
        <v>140.04</v>
      </c>
      <c r="AD269" s="10">
        <v>34.71</v>
      </c>
      <c r="AE269" s="10">
        <v>396.51</v>
      </c>
      <c r="AF269" s="10">
        <v>95.2</v>
      </c>
      <c r="AG269" s="10">
        <v>10678.52</v>
      </c>
      <c r="AH269" s="10">
        <v>177.94</v>
      </c>
      <c r="AI269" s="10">
        <v>394.83</v>
      </c>
      <c r="AJ269" s="12">
        <f t="shared" si="18"/>
        <v>0.463129016500269</v>
      </c>
    </row>
    <row r="270" spans="1:36">
      <c r="A270" s="9" t="s">
        <v>1097</v>
      </c>
      <c r="B270" s="10">
        <v>199.2</v>
      </c>
      <c r="C270" s="10">
        <v>63</v>
      </c>
      <c r="D270" s="10">
        <v>66.3</v>
      </c>
      <c r="E270" s="10">
        <v>61.7</v>
      </c>
      <c r="G270" s="10">
        <v>148.19</v>
      </c>
      <c r="H270" s="10">
        <v>1.1399999999999999</v>
      </c>
      <c r="I270" s="10">
        <v>4.1500000000000004</v>
      </c>
      <c r="J270" s="10">
        <v>1.5</v>
      </c>
      <c r="L270" s="10">
        <f t="shared" si="19"/>
        <v>63</v>
      </c>
      <c r="M270" s="10">
        <f t="shared" si="20"/>
        <v>1.1399999999999999</v>
      </c>
      <c r="O270" s="11">
        <v>153225.19</v>
      </c>
      <c r="P270" s="11">
        <v>514.30999999999995</v>
      </c>
      <c r="Q270" s="10">
        <v>4.13</v>
      </c>
      <c r="R270" s="10">
        <v>484097.13</v>
      </c>
      <c r="S270" s="10" t="s">
        <v>838</v>
      </c>
      <c r="T270" s="10">
        <v>56.46</v>
      </c>
      <c r="U270" s="10">
        <v>0.20200000000000001</v>
      </c>
      <c r="V270" s="10">
        <v>3.22</v>
      </c>
      <c r="W270" s="10">
        <v>8.0500000000000007</v>
      </c>
      <c r="X270" s="10">
        <v>0.83399999999999996</v>
      </c>
      <c r="Y270" s="10">
        <v>52.89</v>
      </c>
      <c r="Z270" s="10">
        <v>18.28</v>
      </c>
      <c r="AA270" s="10">
        <v>233.78</v>
      </c>
      <c r="AB270" s="10">
        <v>88.11</v>
      </c>
      <c r="AC270" s="10">
        <v>419.29</v>
      </c>
      <c r="AD270" s="10">
        <v>85.1</v>
      </c>
      <c r="AE270" s="10">
        <v>751.26</v>
      </c>
      <c r="AF270" s="10">
        <v>142.58000000000001</v>
      </c>
      <c r="AG270" s="10">
        <v>11100.56</v>
      </c>
      <c r="AH270" s="10">
        <v>1311.39</v>
      </c>
      <c r="AI270" s="10">
        <v>914.58</v>
      </c>
      <c r="AJ270" s="12">
        <f t="shared" si="18"/>
        <v>0.12356651060871167</v>
      </c>
    </row>
    <row r="271" spans="1:36">
      <c r="A271" s="9" t="s">
        <v>1098</v>
      </c>
      <c r="B271" s="10">
        <v>344.4</v>
      </c>
      <c r="C271" s="10">
        <v>58.6</v>
      </c>
      <c r="D271" s="10">
        <v>65.7</v>
      </c>
      <c r="E271" s="10">
        <v>51.4</v>
      </c>
      <c r="G271" s="10">
        <v>490.97</v>
      </c>
      <c r="H271" s="10">
        <v>2.64</v>
      </c>
      <c r="I271" s="10">
        <v>15.92</v>
      </c>
      <c r="J271" s="10">
        <v>6.69</v>
      </c>
      <c r="L271" s="10">
        <f t="shared" si="19"/>
        <v>58.6</v>
      </c>
      <c r="M271" s="10">
        <f t="shared" si="20"/>
        <v>2.64</v>
      </c>
      <c r="O271" s="11">
        <v>153225.19</v>
      </c>
      <c r="P271" s="11">
        <v>689.53</v>
      </c>
      <c r="Q271" s="10">
        <v>7.51</v>
      </c>
      <c r="R271" s="10">
        <v>460094.56</v>
      </c>
      <c r="S271" s="10" t="s">
        <v>264</v>
      </c>
      <c r="T271" s="10">
        <v>19.600000000000001</v>
      </c>
      <c r="U271" s="10" t="s">
        <v>236</v>
      </c>
      <c r="V271" s="10">
        <v>3.1</v>
      </c>
      <c r="W271" s="10">
        <v>6.41</v>
      </c>
      <c r="X271" s="10">
        <v>2.79</v>
      </c>
      <c r="Y271" s="10">
        <v>37.44</v>
      </c>
      <c r="Z271" s="10">
        <v>12.55</v>
      </c>
      <c r="AA271" s="10">
        <v>162.38</v>
      </c>
      <c r="AB271" s="10">
        <v>63.59</v>
      </c>
      <c r="AC271" s="10">
        <v>337.73</v>
      </c>
      <c r="AD271" s="10">
        <v>75.75</v>
      </c>
      <c r="AE271" s="10">
        <v>779.04</v>
      </c>
      <c r="AF271" s="10">
        <v>175.26</v>
      </c>
      <c r="AG271" s="10">
        <v>8260.7199999999993</v>
      </c>
      <c r="AH271" s="10">
        <v>205.19</v>
      </c>
      <c r="AI271" s="10">
        <v>233.03</v>
      </c>
      <c r="AJ271" s="12">
        <f t="shared" si="18"/>
        <v>0.55058797793095904</v>
      </c>
    </row>
    <row r="272" spans="1:36">
      <c r="A272" s="9" t="s">
        <v>1099</v>
      </c>
      <c r="B272" s="10">
        <v>0.1</v>
      </c>
      <c r="C272" s="10">
        <v>63.9</v>
      </c>
      <c r="D272" s="10">
        <v>61.5</v>
      </c>
      <c r="E272" s="10">
        <v>41</v>
      </c>
      <c r="G272" s="10">
        <v>776.69</v>
      </c>
      <c r="H272" s="10">
        <v>3.55</v>
      </c>
      <c r="I272" s="10">
        <v>25.11</v>
      </c>
      <c r="J272" s="10">
        <v>20.2</v>
      </c>
      <c r="L272" s="10">
        <f t="shared" si="19"/>
        <v>63.9</v>
      </c>
      <c r="M272" s="10">
        <f t="shared" si="20"/>
        <v>3.55</v>
      </c>
      <c r="O272" s="11">
        <v>153225.19</v>
      </c>
      <c r="P272" s="11">
        <v>304.72000000000003</v>
      </c>
      <c r="Q272" s="10">
        <v>3.45</v>
      </c>
      <c r="R272" s="10">
        <v>450772.34</v>
      </c>
      <c r="S272" s="10" t="s">
        <v>174</v>
      </c>
      <c r="T272" s="10">
        <v>9.0500000000000007</v>
      </c>
      <c r="U272" s="10" t="s">
        <v>497</v>
      </c>
      <c r="V272" s="10" t="s">
        <v>358</v>
      </c>
      <c r="W272" s="10">
        <v>1.23</v>
      </c>
      <c r="X272" s="10">
        <v>0.53200000000000003</v>
      </c>
      <c r="Y272" s="10">
        <v>8.89</v>
      </c>
      <c r="Z272" s="10">
        <v>3.4</v>
      </c>
      <c r="AA272" s="10">
        <v>48.53</v>
      </c>
      <c r="AB272" s="10">
        <v>21.17</v>
      </c>
      <c r="AC272" s="10">
        <v>121.5</v>
      </c>
      <c r="AD272" s="10">
        <v>28.64</v>
      </c>
      <c r="AE272" s="10">
        <v>317.14</v>
      </c>
      <c r="AF272" s="10">
        <v>75.66</v>
      </c>
      <c r="AG272" s="10">
        <v>9745.91</v>
      </c>
      <c r="AH272" s="10">
        <v>66.86</v>
      </c>
      <c r="AI272" s="10">
        <v>157.51</v>
      </c>
      <c r="AJ272" s="12">
        <f t="shared" si="18"/>
        <v>0.49184431049193073</v>
      </c>
    </row>
    <row r="273" spans="1:36">
      <c r="A273" s="9" t="s">
        <v>1100</v>
      </c>
      <c r="B273" s="10">
        <v>294.8</v>
      </c>
      <c r="C273" s="10">
        <v>60.9</v>
      </c>
      <c r="D273" s="10">
        <v>66.900000000000006</v>
      </c>
      <c r="E273" s="10">
        <v>56.7</v>
      </c>
      <c r="G273" s="10">
        <v>665.45</v>
      </c>
      <c r="H273" s="10">
        <v>3.87</v>
      </c>
      <c r="I273" s="10">
        <v>23.07</v>
      </c>
      <c r="J273" s="10">
        <v>13.42</v>
      </c>
      <c r="L273" s="10">
        <f t="shared" si="19"/>
        <v>60.9</v>
      </c>
      <c r="M273" s="10">
        <f t="shared" si="20"/>
        <v>3.87</v>
      </c>
      <c r="O273" s="11">
        <v>153225.17000000001</v>
      </c>
      <c r="P273" s="11">
        <v>312.52999999999997</v>
      </c>
      <c r="Q273" s="10">
        <v>3.29</v>
      </c>
      <c r="R273" s="10">
        <v>457477.81</v>
      </c>
      <c r="S273" s="10" t="s">
        <v>60</v>
      </c>
      <c r="T273" s="10">
        <v>12.37</v>
      </c>
      <c r="U273" s="10" t="s">
        <v>159</v>
      </c>
      <c r="V273" s="10">
        <v>1.19</v>
      </c>
      <c r="W273" s="10">
        <v>2.82</v>
      </c>
      <c r="X273" s="10">
        <v>0.95099999999999996</v>
      </c>
      <c r="Y273" s="10">
        <v>15.7</v>
      </c>
      <c r="Z273" s="10">
        <v>5.67</v>
      </c>
      <c r="AA273" s="10">
        <v>72.63</v>
      </c>
      <c r="AB273" s="10">
        <v>28.32</v>
      </c>
      <c r="AC273" s="10">
        <v>152.69</v>
      </c>
      <c r="AD273" s="10">
        <v>34.64</v>
      </c>
      <c r="AE273" s="10">
        <v>357.87</v>
      </c>
      <c r="AF273" s="10">
        <v>80.78</v>
      </c>
      <c r="AG273" s="10">
        <v>10448.719999999999</v>
      </c>
      <c r="AH273" s="10">
        <v>106.8</v>
      </c>
      <c r="AI273" s="10">
        <v>181.19</v>
      </c>
      <c r="AJ273" s="12">
        <f t="shared" si="18"/>
        <v>0.43694381119654019</v>
      </c>
    </row>
    <row r="274" spans="1:36">
      <c r="A274" s="9" t="s">
        <v>1101</v>
      </c>
      <c r="B274" s="10">
        <v>97.3</v>
      </c>
      <c r="C274" s="10">
        <v>59.5</v>
      </c>
      <c r="D274" s="10">
        <v>60.2</v>
      </c>
      <c r="E274" s="10">
        <v>71.5</v>
      </c>
      <c r="G274" s="10">
        <v>717.33</v>
      </c>
      <c r="H274" s="10">
        <v>3.66</v>
      </c>
      <c r="I274" s="10">
        <v>22</v>
      </c>
      <c r="J274" s="10">
        <v>14.51</v>
      </c>
      <c r="L274" s="10">
        <f t="shared" si="19"/>
        <v>59.5</v>
      </c>
      <c r="M274" s="10">
        <f t="shared" si="20"/>
        <v>3.66</v>
      </c>
      <c r="O274" s="11">
        <v>153225.19</v>
      </c>
      <c r="P274" s="11">
        <v>278.23</v>
      </c>
      <c r="Q274" s="10">
        <v>4.42</v>
      </c>
      <c r="R274" s="10">
        <v>452275.41</v>
      </c>
      <c r="S274" s="10" t="s">
        <v>357</v>
      </c>
      <c r="T274" s="10">
        <v>9.91</v>
      </c>
      <c r="U274" s="10" t="s">
        <v>83</v>
      </c>
      <c r="V274" s="10" t="s">
        <v>205</v>
      </c>
      <c r="W274" s="10">
        <v>1.07</v>
      </c>
      <c r="X274" s="10">
        <v>0.58399999999999996</v>
      </c>
      <c r="Y274" s="10">
        <v>9.26</v>
      </c>
      <c r="Z274" s="10">
        <v>3.23</v>
      </c>
      <c r="AA274" s="10">
        <v>47.67</v>
      </c>
      <c r="AB274" s="10">
        <v>20.02</v>
      </c>
      <c r="AC274" s="10">
        <v>111.24</v>
      </c>
      <c r="AD274" s="10">
        <v>26.63</v>
      </c>
      <c r="AE274" s="10">
        <v>294.63</v>
      </c>
      <c r="AF274" s="10">
        <v>70.819999999999993</v>
      </c>
      <c r="AG274" s="10">
        <v>9275.7000000000007</v>
      </c>
      <c r="AH274" s="10">
        <v>89.85</v>
      </c>
      <c r="AI274" s="10">
        <v>175.79</v>
      </c>
      <c r="AJ274" s="12">
        <f t="shared" si="18"/>
        <v>0.56719830037762564</v>
      </c>
    </row>
    <row r="275" spans="1:36">
      <c r="A275" s="9" t="s">
        <v>1102</v>
      </c>
      <c r="B275" s="10">
        <v>293.2</v>
      </c>
      <c r="C275" s="10">
        <v>63</v>
      </c>
      <c r="D275" s="10">
        <v>69</v>
      </c>
      <c r="E275" s="10">
        <v>67</v>
      </c>
      <c r="G275" s="10">
        <v>689.1</v>
      </c>
      <c r="H275" s="10">
        <v>4.05</v>
      </c>
      <c r="I275" s="10">
        <v>24.83</v>
      </c>
      <c r="J275" s="10">
        <v>19.940000000000001</v>
      </c>
      <c r="L275" s="10">
        <f t="shared" si="19"/>
        <v>63</v>
      </c>
      <c r="M275" s="10">
        <f t="shared" si="20"/>
        <v>4.05</v>
      </c>
      <c r="O275" s="11">
        <v>153225.19</v>
      </c>
      <c r="P275" s="11">
        <v>250.28</v>
      </c>
      <c r="Q275" s="10">
        <v>4.1900000000000004</v>
      </c>
      <c r="R275" s="10">
        <v>451665.84</v>
      </c>
      <c r="S275" s="10" t="s">
        <v>398</v>
      </c>
      <c r="T275" s="10">
        <v>8.4600000000000009</v>
      </c>
      <c r="U275" s="10" t="s">
        <v>186</v>
      </c>
      <c r="V275" s="10" t="s">
        <v>350</v>
      </c>
      <c r="W275" s="10">
        <v>1.26</v>
      </c>
      <c r="X275" s="10">
        <v>0.53800000000000003</v>
      </c>
      <c r="Y275" s="10">
        <v>7.67</v>
      </c>
      <c r="Z275" s="10">
        <v>2.62</v>
      </c>
      <c r="AA275" s="10">
        <v>36.94</v>
      </c>
      <c r="AB275" s="10">
        <v>16.64</v>
      </c>
      <c r="AC275" s="10">
        <v>92.16</v>
      </c>
      <c r="AD275" s="10">
        <v>22.56</v>
      </c>
      <c r="AE275" s="10">
        <v>255.53</v>
      </c>
      <c r="AF275" s="10">
        <v>62.99</v>
      </c>
      <c r="AG275" s="10">
        <v>9432.6</v>
      </c>
      <c r="AH275" s="10">
        <v>63.38</v>
      </c>
      <c r="AI275" s="10">
        <v>146.66</v>
      </c>
      <c r="AJ275" s="12">
        <f t="shared" si="18"/>
        <v>0.52907687170230389</v>
      </c>
    </row>
    <row r="276" spans="1:36">
      <c r="A276" s="9" t="s">
        <v>1103</v>
      </c>
      <c r="B276" s="10">
        <v>0.1</v>
      </c>
      <c r="C276" s="10">
        <v>57.5</v>
      </c>
      <c r="D276" s="10">
        <v>50.4</v>
      </c>
      <c r="E276" s="10">
        <v>71.400000000000006</v>
      </c>
      <c r="G276" s="10">
        <v>724.43</v>
      </c>
      <c r="H276" s="10">
        <v>3.82</v>
      </c>
      <c r="I276" s="10">
        <v>26.12</v>
      </c>
      <c r="J276" s="10">
        <v>16.07</v>
      </c>
      <c r="L276" s="10">
        <f t="shared" si="19"/>
        <v>57.5</v>
      </c>
      <c r="M276" s="10">
        <f t="shared" si="20"/>
        <v>3.82</v>
      </c>
      <c r="O276" s="11">
        <v>153225.19</v>
      </c>
      <c r="P276" s="11">
        <v>270.38</v>
      </c>
      <c r="Q276" s="10">
        <v>4.6399999999999997</v>
      </c>
      <c r="R276" s="10">
        <v>448539.16</v>
      </c>
      <c r="S276" s="10" t="s">
        <v>251</v>
      </c>
      <c r="T276" s="10">
        <v>9.26</v>
      </c>
      <c r="U276" s="10" t="s">
        <v>284</v>
      </c>
      <c r="V276" s="10" t="s">
        <v>234</v>
      </c>
      <c r="W276" s="10">
        <v>1.17</v>
      </c>
      <c r="X276" s="10">
        <v>0.47099999999999997</v>
      </c>
      <c r="Y276" s="10">
        <v>8.36</v>
      </c>
      <c r="Z276" s="10">
        <v>3.12</v>
      </c>
      <c r="AA276" s="10">
        <v>41.98</v>
      </c>
      <c r="AB276" s="10">
        <v>18.34</v>
      </c>
      <c r="AC276" s="10">
        <v>103.87</v>
      </c>
      <c r="AD276" s="10">
        <v>24.05</v>
      </c>
      <c r="AE276" s="10">
        <v>262.61</v>
      </c>
      <c r="AF276" s="10">
        <v>61.8</v>
      </c>
      <c r="AG276" s="10">
        <v>9848.42</v>
      </c>
      <c r="AH276" s="10">
        <v>68.42</v>
      </c>
      <c r="AI276" s="10">
        <v>140.68</v>
      </c>
      <c r="AJ276" s="12">
        <f t="shared" si="18"/>
        <v>0.46040951824839116</v>
      </c>
    </row>
    <row r="277" spans="1:36">
      <c r="A277" s="9" t="s">
        <v>1104</v>
      </c>
      <c r="B277" s="10">
        <v>0.1</v>
      </c>
      <c r="C277" s="10">
        <v>51.5</v>
      </c>
      <c r="D277" s="10">
        <v>48.6</v>
      </c>
      <c r="E277" s="10">
        <v>47.9</v>
      </c>
      <c r="G277" s="10">
        <v>324.91000000000003</v>
      </c>
      <c r="H277" s="10">
        <v>1.62</v>
      </c>
      <c r="I277" s="10">
        <v>8.9</v>
      </c>
      <c r="J277" s="10">
        <v>5.31</v>
      </c>
      <c r="L277" s="10">
        <f t="shared" si="19"/>
        <v>51.5</v>
      </c>
      <c r="M277" s="10">
        <f t="shared" si="20"/>
        <v>1.62</v>
      </c>
      <c r="O277" s="11">
        <v>153225.19</v>
      </c>
      <c r="P277" s="11">
        <v>205.08</v>
      </c>
      <c r="Q277" s="10">
        <v>3.27</v>
      </c>
      <c r="R277" s="10">
        <v>453561.28</v>
      </c>
      <c r="S277" s="10" t="s">
        <v>1031</v>
      </c>
      <c r="T277" s="10">
        <v>21.21</v>
      </c>
      <c r="U277" s="10" t="s">
        <v>238</v>
      </c>
      <c r="V277" s="10" t="s">
        <v>329</v>
      </c>
      <c r="W277" s="10">
        <v>0.81</v>
      </c>
      <c r="X277" s="10">
        <v>0.496</v>
      </c>
      <c r="Y277" s="10">
        <v>8.43</v>
      </c>
      <c r="Z277" s="10">
        <v>3.16</v>
      </c>
      <c r="AA277" s="10">
        <v>46.8</v>
      </c>
      <c r="AB277" s="10">
        <v>20.45</v>
      </c>
      <c r="AC277" s="10">
        <v>115.11</v>
      </c>
      <c r="AD277" s="10">
        <v>28.24</v>
      </c>
      <c r="AE277" s="10">
        <v>310.07</v>
      </c>
      <c r="AF277" s="10">
        <v>72.650000000000006</v>
      </c>
      <c r="AG277" s="10">
        <v>10937.19</v>
      </c>
      <c r="AH277" s="10">
        <v>278.72000000000003</v>
      </c>
      <c r="AI277" s="10">
        <v>478.63</v>
      </c>
      <c r="AJ277" s="12">
        <f t="shared" si="18"/>
        <v>0.58028966472684562</v>
      </c>
    </row>
    <row r="278" spans="1:36">
      <c r="A278" s="9" t="s">
        <v>1105</v>
      </c>
      <c r="B278" s="10">
        <v>1208</v>
      </c>
      <c r="C278" s="10">
        <v>51.9</v>
      </c>
      <c r="D278" s="10">
        <v>86.9</v>
      </c>
      <c r="E278" s="10">
        <v>63.3</v>
      </c>
      <c r="G278" s="10">
        <v>397.71</v>
      </c>
      <c r="H278" s="10">
        <v>2.85</v>
      </c>
      <c r="I278" s="10">
        <v>18.68</v>
      </c>
      <c r="J278" s="10">
        <v>19.989999999999998</v>
      </c>
      <c r="L278" s="10">
        <f t="shared" si="19"/>
        <v>51.9</v>
      </c>
      <c r="M278" s="10">
        <f t="shared" si="20"/>
        <v>2.85</v>
      </c>
      <c r="O278" s="11">
        <v>153225.17000000001</v>
      </c>
      <c r="P278" s="11">
        <v>102.58</v>
      </c>
      <c r="Q278" s="10">
        <v>2.29</v>
      </c>
      <c r="R278" s="10">
        <v>458835.13</v>
      </c>
      <c r="S278" s="10" t="s">
        <v>667</v>
      </c>
      <c r="T278" s="10">
        <v>8.07</v>
      </c>
      <c r="U278" s="10" t="s">
        <v>200</v>
      </c>
      <c r="V278" s="10" t="s">
        <v>467</v>
      </c>
      <c r="W278" s="10" t="s">
        <v>656</v>
      </c>
      <c r="X278" s="10">
        <v>0.183</v>
      </c>
      <c r="Y278" s="10">
        <v>2.3199999999999998</v>
      </c>
      <c r="Z278" s="10">
        <v>0.97</v>
      </c>
      <c r="AA278" s="10">
        <v>13.87</v>
      </c>
      <c r="AB278" s="10">
        <v>6.39</v>
      </c>
      <c r="AC278" s="10">
        <v>39.19</v>
      </c>
      <c r="AD278" s="10">
        <v>10.36</v>
      </c>
      <c r="AE278" s="10">
        <v>122.72</v>
      </c>
      <c r="AF278" s="10">
        <v>30.48</v>
      </c>
      <c r="AG278" s="10">
        <v>11720.95</v>
      </c>
      <c r="AH278" s="10">
        <v>66.2</v>
      </c>
      <c r="AI278" s="10">
        <v>201.13</v>
      </c>
      <c r="AJ278" s="12" t="s">
        <v>1833</v>
      </c>
    </row>
    <row r="279" spans="1:36">
      <c r="A279" s="9" t="s">
        <v>1106</v>
      </c>
      <c r="B279" s="10">
        <v>164.3</v>
      </c>
      <c r="C279" s="10">
        <v>50.2</v>
      </c>
      <c r="D279" s="10">
        <v>52.5</v>
      </c>
      <c r="E279" s="10">
        <v>43.4</v>
      </c>
      <c r="G279" s="10">
        <v>363.89</v>
      </c>
      <c r="H279" s="10">
        <v>1.69</v>
      </c>
      <c r="I279" s="10">
        <v>8.77</v>
      </c>
      <c r="J279" s="10">
        <v>6.72</v>
      </c>
      <c r="L279" s="10">
        <f t="shared" si="19"/>
        <v>50.2</v>
      </c>
      <c r="M279" s="10">
        <f t="shared" si="20"/>
        <v>1.69</v>
      </c>
      <c r="O279" s="11">
        <v>153225.19</v>
      </c>
      <c r="P279" s="11">
        <v>452.73</v>
      </c>
      <c r="Q279" s="10">
        <v>2.1800000000000002</v>
      </c>
      <c r="R279" s="10">
        <v>447291.53</v>
      </c>
      <c r="S279" s="10" t="s">
        <v>838</v>
      </c>
      <c r="T279" s="10">
        <v>18.100000000000001</v>
      </c>
      <c r="U279" s="10" t="s">
        <v>90</v>
      </c>
      <c r="V279" s="10" t="s">
        <v>141</v>
      </c>
      <c r="W279" s="10">
        <v>1.23</v>
      </c>
      <c r="X279" s="10">
        <v>0.46</v>
      </c>
      <c r="Y279" s="10">
        <v>10.89</v>
      </c>
      <c r="Z279" s="10">
        <v>4.46</v>
      </c>
      <c r="AA279" s="10">
        <v>62.34</v>
      </c>
      <c r="AB279" s="10">
        <v>27.24</v>
      </c>
      <c r="AC279" s="10">
        <v>153.68</v>
      </c>
      <c r="AD279" s="10">
        <v>37.18</v>
      </c>
      <c r="AE279" s="10">
        <v>400.77</v>
      </c>
      <c r="AF279" s="10">
        <v>89.36</v>
      </c>
      <c r="AG279" s="10">
        <v>10595.04</v>
      </c>
      <c r="AH279" s="10">
        <v>187.11</v>
      </c>
      <c r="AI279" s="10">
        <v>432.91</v>
      </c>
      <c r="AJ279" s="12">
        <f t="shared" ref="AJ279:AJ305" si="21">IF(X279&gt;0,X279/SQRT(W279*Y279)/0.3271,"")</f>
        <v>0.3842472711959265</v>
      </c>
    </row>
    <row r="280" spans="1:36">
      <c r="A280" s="9" t="s">
        <v>1107</v>
      </c>
      <c r="B280" s="10">
        <v>134.6</v>
      </c>
      <c r="C280" s="10">
        <v>60.6</v>
      </c>
      <c r="D280" s="10">
        <v>62.2</v>
      </c>
      <c r="E280" s="10">
        <v>57</v>
      </c>
      <c r="G280" s="10">
        <v>581.92999999999995</v>
      </c>
      <c r="H280" s="10">
        <v>3.25</v>
      </c>
      <c r="I280" s="10">
        <v>17.690000000000001</v>
      </c>
      <c r="J280" s="10">
        <v>8.15</v>
      </c>
      <c r="L280" s="10">
        <f t="shared" si="19"/>
        <v>60.6</v>
      </c>
      <c r="M280" s="10">
        <f t="shared" si="20"/>
        <v>3.25</v>
      </c>
      <c r="O280" s="11">
        <v>153225.19</v>
      </c>
      <c r="P280" s="11">
        <v>326.49</v>
      </c>
      <c r="Q280" s="10">
        <v>3.74</v>
      </c>
      <c r="R280" s="10">
        <v>453596.59</v>
      </c>
      <c r="S280" s="10" t="s">
        <v>192</v>
      </c>
      <c r="T280" s="10">
        <v>12.13</v>
      </c>
      <c r="U280" s="10" t="s">
        <v>53</v>
      </c>
      <c r="V280" s="10">
        <v>2.11</v>
      </c>
      <c r="W280" s="10">
        <v>3.65</v>
      </c>
      <c r="X280" s="10">
        <v>1.49</v>
      </c>
      <c r="Y280" s="10">
        <v>20.21</v>
      </c>
      <c r="Z280" s="10">
        <v>6.6</v>
      </c>
      <c r="AA280" s="10">
        <v>78.12</v>
      </c>
      <c r="AB280" s="10">
        <v>31.02</v>
      </c>
      <c r="AC280" s="10">
        <v>158.41</v>
      </c>
      <c r="AD280" s="10">
        <v>35.6</v>
      </c>
      <c r="AE280" s="10">
        <v>369.69</v>
      </c>
      <c r="AF280" s="10">
        <v>83.37</v>
      </c>
      <c r="AG280" s="10">
        <v>9651.89</v>
      </c>
      <c r="AH280" s="10">
        <v>135.04</v>
      </c>
      <c r="AI280" s="10">
        <v>195.03</v>
      </c>
      <c r="AJ280" s="12">
        <f t="shared" si="21"/>
        <v>0.53036656198642462</v>
      </c>
    </row>
    <row r="281" spans="1:36">
      <c r="A281" s="9" t="s">
        <v>1108</v>
      </c>
      <c r="B281" s="10">
        <v>152.5</v>
      </c>
      <c r="C281" s="10">
        <v>96.4</v>
      </c>
      <c r="D281" s="10">
        <v>98.3</v>
      </c>
      <c r="E281" s="10">
        <v>84.1</v>
      </c>
      <c r="G281" s="10">
        <v>96.1</v>
      </c>
      <c r="H281" s="10">
        <v>1.36</v>
      </c>
      <c r="I281" s="10">
        <v>3.77</v>
      </c>
      <c r="J281" s="10">
        <v>2.31</v>
      </c>
      <c r="L281" s="10">
        <f t="shared" si="19"/>
        <v>96.4</v>
      </c>
      <c r="M281" s="10">
        <f t="shared" si="20"/>
        <v>1.36</v>
      </c>
      <c r="O281" s="11">
        <v>153225.19</v>
      </c>
      <c r="P281" s="11">
        <v>240.93</v>
      </c>
      <c r="Q281" s="10">
        <v>2.4700000000000002</v>
      </c>
      <c r="R281" s="10">
        <v>445405.13</v>
      </c>
      <c r="S281" s="10" t="s">
        <v>92</v>
      </c>
      <c r="T281" s="10">
        <v>68.56</v>
      </c>
      <c r="U281" s="10" t="s">
        <v>151</v>
      </c>
      <c r="V281" s="10" t="s">
        <v>201</v>
      </c>
      <c r="W281" s="10">
        <v>2.2999999999999998</v>
      </c>
      <c r="X281" s="10">
        <v>0.77800000000000002</v>
      </c>
      <c r="Y281" s="10">
        <v>16.64</v>
      </c>
      <c r="Z281" s="10">
        <v>5.75</v>
      </c>
      <c r="AA281" s="10">
        <v>76.86</v>
      </c>
      <c r="AB281" s="10">
        <v>31.57</v>
      </c>
      <c r="AC281" s="10">
        <v>176.93</v>
      </c>
      <c r="AD281" s="10">
        <v>43.07</v>
      </c>
      <c r="AE281" s="10">
        <v>463.72</v>
      </c>
      <c r="AF281" s="10">
        <v>105.52</v>
      </c>
      <c r="AG281" s="10">
        <v>12747.59</v>
      </c>
      <c r="AH281" s="10">
        <v>1054.6099999999999</v>
      </c>
      <c r="AI281" s="10">
        <v>1173.55</v>
      </c>
      <c r="AJ281" s="12">
        <f t="shared" si="21"/>
        <v>0.38446647325649286</v>
      </c>
    </row>
    <row r="282" spans="1:36">
      <c r="A282" s="9" t="s">
        <v>1109</v>
      </c>
      <c r="B282" s="10">
        <v>440.9</v>
      </c>
      <c r="C282" s="10">
        <v>49.7</v>
      </c>
      <c r="D282" s="10">
        <v>58.4</v>
      </c>
      <c r="E282" s="10">
        <v>39.299999999999997</v>
      </c>
      <c r="G282" s="10">
        <v>780.12</v>
      </c>
      <c r="H282" s="10">
        <v>3.29</v>
      </c>
      <c r="I282" s="10">
        <v>25.46</v>
      </c>
      <c r="J282" s="10">
        <v>19.13</v>
      </c>
      <c r="L282" s="10">
        <f t="shared" si="19"/>
        <v>49.7</v>
      </c>
      <c r="M282" s="10">
        <f t="shared" si="20"/>
        <v>3.29</v>
      </c>
      <c r="O282" s="11">
        <v>153225.17000000001</v>
      </c>
      <c r="P282" s="11">
        <v>134.04</v>
      </c>
      <c r="Q282" s="10" t="s">
        <v>383</v>
      </c>
      <c r="R282" s="10">
        <v>448817.19</v>
      </c>
      <c r="S282" s="10" t="s">
        <v>1110</v>
      </c>
      <c r="T282" s="10">
        <v>11.31</v>
      </c>
      <c r="U282" s="10" t="s">
        <v>421</v>
      </c>
      <c r="V282" s="10" t="s">
        <v>628</v>
      </c>
      <c r="W282" s="10">
        <v>0.79</v>
      </c>
      <c r="X282" s="10">
        <v>0.28299999999999997</v>
      </c>
      <c r="Y282" s="10">
        <v>6.35</v>
      </c>
      <c r="Z282" s="10">
        <v>2.2000000000000002</v>
      </c>
      <c r="AA282" s="10">
        <v>31.21</v>
      </c>
      <c r="AB282" s="10">
        <v>13.62</v>
      </c>
      <c r="AC282" s="10">
        <v>74.819999999999993</v>
      </c>
      <c r="AD282" s="10">
        <v>18.399999999999999</v>
      </c>
      <c r="AE282" s="10">
        <v>203.9</v>
      </c>
      <c r="AF282" s="10">
        <v>46.92</v>
      </c>
      <c r="AG282" s="10">
        <v>11093.45</v>
      </c>
      <c r="AH282" s="10">
        <v>82.25</v>
      </c>
      <c r="AI282" s="10">
        <v>189.66</v>
      </c>
      <c r="AJ282" s="12">
        <f t="shared" si="21"/>
        <v>0.38628289992708048</v>
      </c>
    </row>
    <row r="283" spans="1:36">
      <c r="A283" s="9" t="s">
        <v>1111</v>
      </c>
      <c r="B283" s="10">
        <v>0.1</v>
      </c>
      <c r="C283" s="10">
        <v>63.9</v>
      </c>
      <c r="D283" s="10">
        <v>59</v>
      </c>
      <c r="E283" s="10">
        <v>66.900000000000006</v>
      </c>
      <c r="G283" s="10">
        <v>496.79</v>
      </c>
      <c r="H283" s="10">
        <v>2.73</v>
      </c>
      <c r="I283" s="10">
        <v>17.48</v>
      </c>
      <c r="J283" s="10">
        <v>9.11</v>
      </c>
      <c r="L283" s="10">
        <f t="shared" si="19"/>
        <v>63.9</v>
      </c>
      <c r="M283" s="10">
        <f t="shared" si="20"/>
        <v>2.73</v>
      </c>
      <c r="O283" s="11">
        <v>153225.19</v>
      </c>
      <c r="P283" s="11">
        <v>436.09</v>
      </c>
      <c r="Q283" s="10">
        <v>4.9400000000000004</v>
      </c>
      <c r="R283" s="10">
        <v>458293.5</v>
      </c>
      <c r="S283" s="10" t="s">
        <v>288</v>
      </c>
      <c r="T283" s="10">
        <v>14.4</v>
      </c>
      <c r="U283" s="10" t="s">
        <v>190</v>
      </c>
      <c r="V283" s="10" t="s">
        <v>439</v>
      </c>
      <c r="W283" s="10">
        <v>2.74</v>
      </c>
      <c r="X283" s="10">
        <v>0.96199999999999997</v>
      </c>
      <c r="Y283" s="10">
        <v>16.38</v>
      </c>
      <c r="Z283" s="10">
        <v>5.91</v>
      </c>
      <c r="AA283" s="10">
        <v>78.42</v>
      </c>
      <c r="AB283" s="10">
        <v>32.56</v>
      </c>
      <c r="AC283" s="10">
        <v>173.09</v>
      </c>
      <c r="AD283" s="10">
        <v>39.979999999999997</v>
      </c>
      <c r="AE283" s="10">
        <v>417.62</v>
      </c>
      <c r="AF283" s="10">
        <v>95.52</v>
      </c>
      <c r="AG283" s="10">
        <v>10190.370000000001</v>
      </c>
      <c r="AH283" s="10">
        <v>147.19</v>
      </c>
      <c r="AI283" s="10">
        <v>225.58</v>
      </c>
      <c r="AJ283" s="12">
        <f t="shared" si="21"/>
        <v>0.43899775347412068</v>
      </c>
    </row>
    <row r="284" spans="1:36">
      <c r="A284" s="9" t="s">
        <v>1112</v>
      </c>
      <c r="B284" s="10">
        <v>306.8</v>
      </c>
      <c r="C284" s="10">
        <v>60.9</v>
      </c>
      <c r="D284" s="10">
        <v>67.3</v>
      </c>
      <c r="E284" s="10">
        <v>58.6</v>
      </c>
      <c r="G284" s="10">
        <v>357.47</v>
      </c>
      <c r="H284" s="10">
        <v>2.12</v>
      </c>
      <c r="I284" s="10">
        <v>11.22</v>
      </c>
      <c r="J284" s="10">
        <v>4.34</v>
      </c>
      <c r="L284" s="10">
        <f t="shared" si="19"/>
        <v>60.9</v>
      </c>
      <c r="M284" s="10">
        <f t="shared" si="20"/>
        <v>2.12</v>
      </c>
      <c r="O284" s="11">
        <v>153225.19</v>
      </c>
      <c r="P284" s="11">
        <v>383.34</v>
      </c>
      <c r="Q284" s="10">
        <v>9.92</v>
      </c>
      <c r="R284" s="10">
        <v>455868.69</v>
      </c>
      <c r="S284" s="10" t="s">
        <v>390</v>
      </c>
      <c r="T284" s="10">
        <v>15.47</v>
      </c>
      <c r="U284" s="10">
        <v>0.24099999999999999</v>
      </c>
      <c r="V284" s="10">
        <v>4.0599999999999996</v>
      </c>
      <c r="W284" s="10">
        <v>8.4700000000000006</v>
      </c>
      <c r="X284" s="10">
        <v>1.73</v>
      </c>
      <c r="Y284" s="10">
        <v>50.54</v>
      </c>
      <c r="Z284" s="10">
        <v>17.100000000000001</v>
      </c>
      <c r="AA284" s="10">
        <v>220.89</v>
      </c>
      <c r="AB284" s="10">
        <v>86.27</v>
      </c>
      <c r="AC284" s="10">
        <v>411.42</v>
      </c>
      <c r="AD284" s="10">
        <v>82.09</v>
      </c>
      <c r="AE284" s="10">
        <v>740.65</v>
      </c>
      <c r="AF284" s="10">
        <v>147.13</v>
      </c>
      <c r="AG284" s="10">
        <v>9690.6299999999992</v>
      </c>
      <c r="AH284" s="10">
        <v>337.33</v>
      </c>
      <c r="AI284" s="10">
        <v>338.11</v>
      </c>
      <c r="AJ284" s="12">
        <f t="shared" si="21"/>
        <v>0.25562671264736575</v>
      </c>
    </row>
    <row r="285" spans="1:36">
      <c r="A285" s="9" t="s">
        <v>1113</v>
      </c>
      <c r="B285" s="10">
        <v>394.2</v>
      </c>
      <c r="C285" s="10">
        <v>46.6</v>
      </c>
      <c r="D285" s="10">
        <v>53.8</v>
      </c>
      <c r="E285" s="10">
        <v>45.8</v>
      </c>
      <c r="G285" s="10">
        <v>208.23</v>
      </c>
      <c r="H285" s="10">
        <v>1.1399999999999999</v>
      </c>
      <c r="I285" s="10">
        <v>5.04</v>
      </c>
      <c r="J285" s="10">
        <v>2.41</v>
      </c>
      <c r="L285" s="10">
        <f t="shared" si="19"/>
        <v>46.6</v>
      </c>
      <c r="M285" s="10">
        <f t="shared" si="20"/>
        <v>1.1399999999999999</v>
      </c>
      <c r="O285" s="11">
        <v>153225.19</v>
      </c>
      <c r="P285" s="11">
        <v>228.77</v>
      </c>
      <c r="Q285" s="10">
        <v>3.3</v>
      </c>
      <c r="R285" s="10">
        <v>451708.59</v>
      </c>
      <c r="S285" s="10" t="s">
        <v>111</v>
      </c>
      <c r="T285" s="10">
        <v>29.99</v>
      </c>
      <c r="U285" s="10" t="s">
        <v>217</v>
      </c>
      <c r="V285" s="10" t="s">
        <v>329</v>
      </c>
      <c r="W285" s="10">
        <v>1.87</v>
      </c>
      <c r="X285" s="10">
        <v>0.60099999999999998</v>
      </c>
      <c r="Y285" s="10">
        <v>11.43</v>
      </c>
      <c r="Z285" s="10">
        <v>4.2699999999999996</v>
      </c>
      <c r="AA285" s="10">
        <v>57.58</v>
      </c>
      <c r="AB285" s="10">
        <v>23.98</v>
      </c>
      <c r="AC285" s="10">
        <v>132.09</v>
      </c>
      <c r="AD285" s="10">
        <v>31.1</v>
      </c>
      <c r="AE285" s="10">
        <v>328.36</v>
      </c>
      <c r="AF285" s="10">
        <v>75.14</v>
      </c>
      <c r="AG285" s="10">
        <v>10894.19</v>
      </c>
      <c r="AH285" s="10">
        <v>693.02</v>
      </c>
      <c r="AI285" s="10">
        <v>811.97</v>
      </c>
      <c r="AJ285" s="12">
        <f t="shared" si="21"/>
        <v>0.39742026573844086</v>
      </c>
    </row>
    <row r="286" spans="1:36">
      <c r="A286" s="9" t="s">
        <v>1114</v>
      </c>
      <c r="B286" s="10">
        <v>229.7</v>
      </c>
      <c r="C286" s="10">
        <v>58.9</v>
      </c>
      <c r="D286" s="10">
        <v>63</v>
      </c>
      <c r="E286" s="10">
        <v>76.099999999999994</v>
      </c>
      <c r="G286" s="10">
        <v>625.77</v>
      </c>
      <c r="H286" s="10">
        <v>3</v>
      </c>
      <c r="I286" s="10">
        <v>20</v>
      </c>
      <c r="J286" s="10">
        <v>13.18</v>
      </c>
      <c r="L286" s="10">
        <f t="shared" si="19"/>
        <v>58.9</v>
      </c>
      <c r="M286" s="10">
        <f t="shared" si="20"/>
        <v>3</v>
      </c>
      <c r="O286" s="11">
        <v>153225.19</v>
      </c>
      <c r="P286" s="11">
        <v>273.33</v>
      </c>
      <c r="Q286" s="10">
        <v>4.68</v>
      </c>
      <c r="R286" s="10">
        <v>458126.06</v>
      </c>
      <c r="S286" s="10" t="s">
        <v>257</v>
      </c>
      <c r="T286" s="10">
        <v>11.51</v>
      </c>
      <c r="U286" s="10" t="s">
        <v>274</v>
      </c>
      <c r="V286" s="10" t="s">
        <v>1053</v>
      </c>
      <c r="W286" s="10">
        <v>1.62</v>
      </c>
      <c r="X286" s="10">
        <v>0.57699999999999996</v>
      </c>
      <c r="Y286" s="10">
        <v>9.59</v>
      </c>
      <c r="Z286" s="10">
        <v>3.67</v>
      </c>
      <c r="AA286" s="10">
        <v>50.56</v>
      </c>
      <c r="AB286" s="10">
        <v>22.38</v>
      </c>
      <c r="AC286" s="10">
        <v>123.84</v>
      </c>
      <c r="AD286" s="10">
        <v>29.66</v>
      </c>
      <c r="AE286" s="10">
        <v>323.77</v>
      </c>
      <c r="AF286" s="10">
        <v>77.8</v>
      </c>
      <c r="AG286" s="10">
        <v>10022.4</v>
      </c>
      <c r="AH286" s="10">
        <v>100.01</v>
      </c>
      <c r="AI286" s="10">
        <v>209.91</v>
      </c>
      <c r="AJ286" s="12">
        <f t="shared" si="21"/>
        <v>0.44753649697534276</v>
      </c>
    </row>
    <row r="287" spans="1:36">
      <c r="A287" s="9" t="s">
        <v>1115</v>
      </c>
      <c r="B287" s="10">
        <v>296.8</v>
      </c>
      <c r="C287" s="10">
        <v>56.5</v>
      </c>
      <c r="D287" s="10">
        <v>62.3</v>
      </c>
      <c r="E287" s="10">
        <v>66.5</v>
      </c>
      <c r="G287" s="10">
        <v>744.98</v>
      </c>
      <c r="H287" s="10">
        <v>4.49</v>
      </c>
      <c r="I287" s="10">
        <v>24.69</v>
      </c>
      <c r="J287" s="10">
        <v>17.059999999999999</v>
      </c>
      <c r="L287" s="10">
        <f t="shared" si="19"/>
        <v>56.5</v>
      </c>
      <c r="M287" s="10">
        <f t="shared" si="20"/>
        <v>4.49</v>
      </c>
      <c r="O287" s="11">
        <v>153225.19</v>
      </c>
      <c r="P287" s="11">
        <v>240.31</v>
      </c>
      <c r="Q287" s="10">
        <v>4.33</v>
      </c>
      <c r="R287" s="10">
        <v>453658.06</v>
      </c>
      <c r="S287" s="10" t="s">
        <v>497</v>
      </c>
      <c r="T287" s="10">
        <v>9.35</v>
      </c>
      <c r="U287" s="10" t="s">
        <v>548</v>
      </c>
      <c r="V287" s="10" t="s">
        <v>168</v>
      </c>
      <c r="W287" s="10">
        <v>0.93</v>
      </c>
      <c r="X287" s="10">
        <v>0.47099999999999997</v>
      </c>
      <c r="Y287" s="10">
        <v>7.88</v>
      </c>
      <c r="Z287" s="10">
        <v>2.85</v>
      </c>
      <c r="AA287" s="10">
        <v>39.58</v>
      </c>
      <c r="AB287" s="10">
        <v>16.82</v>
      </c>
      <c r="AC287" s="10">
        <v>92.6</v>
      </c>
      <c r="AD287" s="10">
        <v>22.35</v>
      </c>
      <c r="AE287" s="10">
        <v>242.79</v>
      </c>
      <c r="AF287" s="10">
        <v>58.89</v>
      </c>
      <c r="AG287" s="10">
        <v>10098.48</v>
      </c>
      <c r="AH287" s="10">
        <v>77</v>
      </c>
      <c r="AI287" s="10">
        <v>153.77000000000001</v>
      </c>
      <c r="AJ287" s="12">
        <f t="shared" si="21"/>
        <v>0.53190709090641142</v>
      </c>
    </row>
    <row r="288" spans="1:36">
      <c r="A288" s="9" t="s">
        <v>1116</v>
      </c>
      <c r="B288" s="10">
        <v>105.1</v>
      </c>
      <c r="C288" s="10">
        <v>50.6</v>
      </c>
      <c r="D288" s="10">
        <v>51.6</v>
      </c>
      <c r="E288" s="10">
        <v>49.5</v>
      </c>
      <c r="G288" s="10">
        <v>404.55</v>
      </c>
      <c r="H288" s="10">
        <v>1.67</v>
      </c>
      <c r="I288" s="10">
        <v>9.65</v>
      </c>
      <c r="J288" s="10">
        <v>6.15</v>
      </c>
      <c r="L288" s="10">
        <f t="shared" si="19"/>
        <v>50.6</v>
      </c>
      <c r="M288" s="10">
        <f t="shared" si="20"/>
        <v>1.67</v>
      </c>
      <c r="O288" s="11">
        <v>153225.17000000001</v>
      </c>
      <c r="P288" s="11">
        <v>222.97</v>
      </c>
      <c r="Q288" s="10">
        <v>2.79</v>
      </c>
      <c r="R288" s="10">
        <v>452156.59</v>
      </c>
      <c r="S288" s="10" t="s">
        <v>390</v>
      </c>
      <c r="T288" s="10">
        <v>19.46</v>
      </c>
      <c r="U288" s="10" t="s">
        <v>217</v>
      </c>
      <c r="V288" s="10" t="s">
        <v>329</v>
      </c>
      <c r="W288" s="10">
        <v>1.1200000000000001</v>
      </c>
      <c r="X288" s="10">
        <v>0.40300000000000002</v>
      </c>
      <c r="Y288" s="10">
        <v>8.81</v>
      </c>
      <c r="Z288" s="10">
        <v>3.31</v>
      </c>
      <c r="AA288" s="10">
        <v>46.56</v>
      </c>
      <c r="AB288" s="10">
        <v>19.78</v>
      </c>
      <c r="AC288" s="10">
        <v>110.52</v>
      </c>
      <c r="AD288" s="10">
        <v>26.38</v>
      </c>
      <c r="AE288" s="10">
        <v>279.72000000000003</v>
      </c>
      <c r="AF288" s="10">
        <v>61.84</v>
      </c>
      <c r="AG288" s="10">
        <v>10879.18</v>
      </c>
      <c r="AH288" s="10">
        <v>235.08</v>
      </c>
      <c r="AI288" s="10">
        <v>439.94</v>
      </c>
      <c r="AJ288" s="12">
        <f t="shared" si="21"/>
        <v>0.39221801415760937</v>
      </c>
    </row>
    <row r="289" spans="1:36">
      <c r="A289" s="9" t="s">
        <v>1117</v>
      </c>
      <c r="B289" s="10">
        <v>0.1</v>
      </c>
      <c r="C289" s="10">
        <v>59.3</v>
      </c>
      <c r="D289" s="10">
        <v>41.1</v>
      </c>
      <c r="E289" s="10">
        <v>54.3</v>
      </c>
      <c r="G289" s="10">
        <v>113.56</v>
      </c>
      <c r="H289" s="10">
        <v>2.92</v>
      </c>
      <c r="I289" s="10">
        <v>19.39</v>
      </c>
      <c r="J289" s="10">
        <v>12.29</v>
      </c>
      <c r="L289" s="10">
        <f t="shared" si="19"/>
        <v>59.3</v>
      </c>
      <c r="M289" s="10">
        <f t="shared" si="20"/>
        <v>2.92</v>
      </c>
      <c r="O289" s="11">
        <v>153225.19</v>
      </c>
      <c r="P289" s="11">
        <v>292.61</v>
      </c>
      <c r="Q289" s="10">
        <v>4.96</v>
      </c>
      <c r="R289" s="10">
        <v>454997.06</v>
      </c>
      <c r="S289" s="10" t="s">
        <v>298</v>
      </c>
      <c r="T289" s="10">
        <v>11.45</v>
      </c>
      <c r="U289" s="10" t="s">
        <v>404</v>
      </c>
      <c r="V289" s="10" t="s">
        <v>572</v>
      </c>
      <c r="W289" s="10">
        <v>1.48</v>
      </c>
      <c r="X289" s="10">
        <v>0.66800000000000004</v>
      </c>
      <c r="Y289" s="10">
        <v>10.14</v>
      </c>
      <c r="Z289" s="10">
        <v>3.89</v>
      </c>
      <c r="AA289" s="10">
        <v>53.36</v>
      </c>
      <c r="AB289" s="10">
        <v>23.32</v>
      </c>
      <c r="AC289" s="10">
        <v>128.31</v>
      </c>
      <c r="AD289" s="10">
        <v>30.83</v>
      </c>
      <c r="AE289" s="10">
        <v>339.17</v>
      </c>
      <c r="AF289" s="10">
        <v>81.81</v>
      </c>
      <c r="AG289" s="10">
        <v>9498.43</v>
      </c>
      <c r="AH289" s="10">
        <v>99.15</v>
      </c>
      <c r="AI289" s="10">
        <v>199.36</v>
      </c>
      <c r="AJ289" s="12">
        <f t="shared" si="21"/>
        <v>0.52716441088701205</v>
      </c>
    </row>
    <row r="290" spans="1:36">
      <c r="A290" s="9" t="s">
        <v>1118</v>
      </c>
      <c r="B290" s="10">
        <v>403.1</v>
      </c>
      <c r="C290" s="10">
        <v>455.7</v>
      </c>
      <c r="D290" s="10">
        <v>445.7</v>
      </c>
      <c r="E290" s="10">
        <v>442.1</v>
      </c>
      <c r="G290" s="10">
        <v>65.819999999999993</v>
      </c>
      <c r="H290" s="10">
        <v>5.52</v>
      </c>
      <c r="I290" s="10">
        <v>10.36</v>
      </c>
      <c r="J290" s="10">
        <v>7.06</v>
      </c>
      <c r="L290" s="10">
        <f t="shared" si="19"/>
        <v>455.7</v>
      </c>
      <c r="M290" s="10">
        <f t="shared" si="20"/>
        <v>5.52</v>
      </c>
      <c r="O290" s="11">
        <v>153225.17000000001</v>
      </c>
      <c r="P290" s="11">
        <v>304.39</v>
      </c>
      <c r="Q290" s="10">
        <v>29.61</v>
      </c>
      <c r="R290" s="10">
        <v>456069.16</v>
      </c>
      <c r="S290" s="10" t="s">
        <v>288</v>
      </c>
      <c r="T290" s="10">
        <v>68.27</v>
      </c>
      <c r="U290" s="10" t="s">
        <v>53</v>
      </c>
      <c r="V290" s="10">
        <v>3.8</v>
      </c>
      <c r="W290" s="10">
        <v>6.6</v>
      </c>
      <c r="X290" s="10">
        <v>1.18</v>
      </c>
      <c r="Y290" s="10">
        <v>31.79</v>
      </c>
      <c r="Z290" s="10">
        <v>10.01</v>
      </c>
      <c r="AA290" s="10">
        <v>111</v>
      </c>
      <c r="AB290" s="10">
        <v>38.83</v>
      </c>
      <c r="AC290" s="10">
        <v>183.71</v>
      </c>
      <c r="AD290" s="10">
        <v>36.81</v>
      </c>
      <c r="AE290" s="10">
        <v>333.01</v>
      </c>
      <c r="AF290" s="10">
        <v>61.71</v>
      </c>
      <c r="AG290" s="10">
        <v>10335.98</v>
      </c>
      <c r="AH290" s="10">
        <v>591.70000000000005</v>
      </c>
      <c r="AI290" s="10">
        <v>387.88</v>
      </c>
      <c r="AJ290" s="12">
        <f t="shared" si="21"/>
        <v>0.24904867266682426</v>
      </c>
    </row>
    <row r="291" spans="1:36">
      <c r="A291" s="9" t="s">
        <v>1119</v>
      </c>
      <c r="B291" s="10">
        <v>333.7</v>
      </c>
      <c r="C291" s="10">
        <v>50.1</v>
      </c>
      <c r="D291" s="10">
        <v>56.2</v>
      </c>
      <c r="E291" s="10">
        <v>50.1</v>
      </c>
      <c r="G291" s="10">
        <v>384.77</v>
      </c>
      <c r="H291" s="10">
        <v>1.8</v>
      </c>
      <c r="I291" s="10">
        <v>10.31</v>
      </c>
      <c r="J291" s="10">
        <v>9.41</v>
      </c>
      <c r="L291" s="10">
        <f t="shared" si="19"/>
        <v>50.1</v>
      </c>
      <c r="M291" s="10">
        <f t="shared" si="20"/>
        <v>1.8</v>
      </c>
      <c r="O291" s="11">
        <v>153225.19</v>
      </c>
      <c r="P291" s="11">
        <v>429.61</v>
      </c>
      <c r="Q291" s="10">
        <v>2.46</v>
      </c>
      <c r="R291" s="10">
        <v>452161.5</v>
      </c>
      <c r="S291" s="10" t="s">
        <v>53</v>
      </c>
      <c r="T291" s="10">
        <v>17.059999999999999</v>
      </c>
      <c r="U291" s="10" t="s">
        <v>233</v>
      </c>
      <c r="V291" s="10" t="s">
        <v>242</v>
      </c>
      <c r="W291" s="10">
        <v>1.35</v>
      </c>
      <c r="X291" s="10">
        <v>0.434</v>
      </c>
      <c r="Y291" s="10">
        <v>10.39</v>
      </c>
      <c r="Z291" s="10">
        <v>4.18</v>
      </c>
      <c r="AA291" s="10">
        <v>59</v>
      </c>
      <c r="AB291" s="10">
        <v>26.02</v>
      </c>
      <c r="AC291" s="10">
        <v>143.5</v>
      </c>
      <c r="AD291" s="10">
        <v>34.299999999999997</v>
      </c>
      <c r="AE291" s="10">
        <v>364.66</v>
      </c>
      <c r="AF291" s="10">
        <v>81.99</v>
      </c>
      <c r="AG291" s="10">
        <v>10512.65</v>
      </c>
      <c r="AH291" s="10">
        <v>152.69</v>
      </c>
      <c r="AI291" s="10">
        <v>386.5</v>
      </c>
      <c r="AJ291" s="12">
        <f t="shared" si="21"/>
        <v>0.35427012239186273</v>
      </c>
    </row>
    <row r="292" spans="1:36">
      <c r="A292" s="9" t="s">
        <v>1120</v>
      </c>
      <c r="B292" s="10">
        <v>285.5</v>
      </c>
      <c r="C292" s="10">
        <v>22.1</v>
      </c>
      <c r="D292" s="10">
        <v>24.6</v>
      </c>
      <c r="E292" s="10">
        <v>24.1</v>
      </c>
      <c r="G292" s="10">
        <v>406.93</v>
      </c>
      <c r="H292" s="10">
        <v>0.89</v>
      </c>
      <c r="I292" s="10">
        <v>4.83</v>
      </c>
      <c r="J292" s="10">
        <v>2.23</v>
      </c>
      <c r="L292" s="10">
        <f t="shared" si="19"/>
        <v>22.1</v>
      </c>
      <c r="M292" s="10">
        <f t="shared" si="20"/>
        <v>0.89</v>
      </c>
      <c r="O292" s="11">
        <v>153225.19</v>
      </c>
      <c r="P292" s="11">
        <v>91.56</v>
      </c>
      <c r="Q292" s="10">
        <v>1.95</v>
      </c>
      <c r="R292" s="10">
        <v>446258.59</v>
      </c>
      <c r="S292" s="10" t="s">
        <v>969</v>
      </c>
      <c r="T292" s="10">
        <v>36.9</v>
      </c>
      <c r="U292" s="10" t="s">
        <v>297</v>
      </c>
      <c r="V292" s="10">
        <v>1.1299999999999999</v>
      </c>
      <c r="W292" s="10">
        <v>2.35</v>
      </c>
      <c r="X292" s="10">
        <v>0.871</v>
      </c>
      <c r="Y292" s="10">
        <v>11.79</v>
      </c>
      <c r="Z292" s="10">
        <v>3.18</v>
      </c>
      <c r="AA292" s="10">
        <v>36.979999999999997</v>
      </c>
      <c r="AB292" s="10">
        <v>13.98</v>
      </c>
      <c r="AC292" s="10">
        <v>70.98</v>
      </c>
      <c r="AD292" s="10">
        <v>15.82</v>
      </c>
      <c r="AE292" s="10">
        <v>169.24</v>
      </c>
      <c r="AF292" s="10">
        <v>40.369999999999997</v>
      </c>
      <c r="AG292" s="10">
        <v>10486.39</v>
      </c>
      <c r="AH292" s="10">
        <v>637.91</v>
      </c>
      <c r="AI292" s="10">
        <v>796.83</v>
      </c>
      <c r="AJ292" s="12">
        <f t="shared" si="21"/>
        <v>0.50587914654365018</v>
      </c>
    </row>
    <row r="293" spans="1:36">
      <c r="A293" s="9" t="s">
        <v>1121</v>
      </c>
      <c r="B293" s="10">
        <v>237.6</v>
      </c>
      <c r="C293" s="10">
        <v>56.5</v>
      </c>
      <c r="D293" s="10">
        <v>60.7</v>
      </c>
      <c r="E293" s="10">
        <v>61.8</v>
      </c>
      <c r="G293" s="10">
        <v>549.12</v>
      </c>
      <c r="H293" s="10">
        <v>2.7</v>
      </c>
      <c r="I293" s="10">
        <v>16.48</v>
      </c>
      <c r="J293" s="10">
        <v>9.7799999999999994</v>
      </c>
      <c r="L293" s="10">
        <f t="shared" si="19"/>
        <v>56.5</v>
      </c>
      <c r="M293" s="10">
        <f t="shared" si="20"/>
        <v>2.7</v>
      </c>
      <c r="O293" s="11">
        <v>153225.19</v>
      </c>
      <c r="P293" s="11">
        <v>386.43</v>
      </c>
      <c r="Q293" s="10">
        <v>6.32</v>
      </c>
      <c r="R293" s="10">
        <v>454523.66</v>
      </c>
      <c r="S293" s="10" t="s">
        <v>130</v>
      </c>
      <c r="T293" s="10">
        <v>16.3</v>
      </c>
      <c r="U293" s="10" t="s">
        <v>9</v>
      </c>
      <c r="V293" s="10">
        <v>1.06</v>
      </c>
      <c r="W293" s="10">
        <v>2.31</v>
      </c>
      <c r="X293" s="10">
        <v>0.88300000000000001</v>
      </c>
      <c r="Y293" s="10">
        <v>14.82</v>
      </c>
      <c r="Z293" s="10">
        <v>5.38</v>
      </c>
      <c r="AA293" s="10">
        <v>75.150000000000006</v>
      </c>
      <c r="AB293" s="10">
        <v>33.07</v>
      </c>
      <c r="AC293" s="10">
        <v>182.31</v>
      </c>
      <c r="AD293" s="10">
        <v>43.01</v>
      </c>
      <c r="AE293" s="10">
        <v>459.17</v>
      </c>
      <c r="AF293" s="10">
        <v>108.9</v>
      </c>
      <c r="AG293" s="10">
        <v>9032.2199999999993</v>
      </c>
      <c r="AH293" s="10">
        <v>126.99</v>
      </c>
      <c r="AI293" s="10">
        <v>231.77</v>
      </c>
      <c r="AJ293" s="12">
        <f t="shared" si="21"/>
        <v>0.46137076067103278</v>
      </c>
    </row>
    <row r="294" spans="1:36">
      <c r="A294" s="9" t="s">
        <v>1122</v>
      </c>
      <c r="B294" s="10">
        <v>689.6</v>
      </c>
      <c r="C294" s="10">
        <v>49</v>
      </c>
      <c r="D294" s="10">
        <v>64.400000000000006</v>
      </c>
      <c r="E294" s="10">
        <v>44</v>
      </c>
      <c r="G294" s="10">
        <v>191.52</v>
      </c>
      <c r="H294" s="10">
        <v>1.32</v>
      </c>
      <c r="I294" s="10">
        <v>5.73</v>
      </c>
      <c r="J294" s="10">
        <v>3.57</v>
      </c>
      <c r="L294" s="10">
        <f t="shared" si="19"/>
        <v>49</v>
      </c>
      <c r="M294" s="10">
        <f t="shared" si="20"/>
        <v>1.32</v>
      </c>
      <c r="O294" s="11">
        <v>153225.19</v>
      </c>
      <c r="P294" s="11">
        <v>217.47</v>
      </c>
      <c r="Q294" s="10">
        <v>2.23</v>
      </c>
      <c r="R294" s="10">
        <v>446725.66</v>
      </c>
      <c r="S294" s="10" t="s">
        <v>231</v>
      </c>
      <c r="T294" s="10">
        <v>28.44</v>
      </c>
      <c r="U294" s="10" t="s">
        <v>45</v>
      </c>
      <c r="V294" s="10" t="s">
        <v>70</v>
      </c>
      <c r="W294" s="10">
        <v>1.5</v>
      </c>
      <c r="X294" s="10">
        <v>0.61099999999999999</v>
      </c>
      <c r="Y294" s="10">
        <v>10.92</v>
      </c>
      <c r="Z294" s="10">
        <v>4.3499999999999996</v>
      </c>
      <c r="AA294" s="10">
        <v>61.55</v>
      </c>
      <c r="AB294" s="10">
        <v>26.36</v>
      </c>
      <c r="AC294" s="10">
        <v>150.35</v>
      </c>
      <c r="AD294" s="10">
        <v>36.24</v>
      </c>
      <c r="AE294" s="10">
        <v>395.03</v>
      </c>
      <c r="AF294" s="10">
        <v>90.12</v>
      </c>
      <c r="AG294" s="10">
        <v>10560.15</v>
      </c>
      <c r="AH294" s="10">
        <v>447.65</v>
      </c>
      <c r="AI294" s="10">
        <v>668.92</v>
      </c>
      <c r="AJ294" s="12">
        <f t="shared" si="21"/>
        <v>0.46153401862828169</v>
      </c>
    </row>
    <row r="295" spans="1:36">
      <c r="A295" s="9" t="s">
        <v>1123</v>
      </c>
      <c r="B295" s="10">
        <v>177.9</v>
      </c>
      <c r="C295" s="10">
        <v>57.3</v>
      </c>
      <c r="D295" s="10">
        <v>60</v>
      </c>
      <c r="E295" s="10">
        <v>59</v>
      </c>
      <c r="G295" s="10">
        <v>172.5</v>
      </c>
      <c r="H295" s="10">
        <v>1.1100000000000001</v>
      </c>
      <c r="I295" s="10">
        <v>4.42</v>
      </c>
      <c r="J295" s="10">
        <v>2.1800000000000002</v>
      </c>
      <c r="L295" s="10">
        <f t="shared" si="19"/>
        <v>57.3</v>
      </c>
      <c r="M295" s="10">
        <f t="shared" si="20"/>
        <v>1.1100000000000001</v>
      </c>
      <c r="O295" s="11">
        <v>153225.19</v>
      </c>
      <c r="P295" s="11">
        <v>243.57</v>
      </c>
      <c r="Q295" s="10">
        <v>2.61</v>
      </c>
      <c r="R295" s="10">
        <v>442609.59</v>
      </c>
      <c r="S295" s="10" t="s">
        <v>414</v>
      </c>
      <c r="T295" s="10">
        <v>39.36</v>
      </c>
      <c r="U295" s="10" t="s">
        <v>72</v>
      </c>
      <c r="V295" s="10" t="s">
        <v>168</v>
      </c>
      <c r="W295" s="10">
        <v>2.2400000000000002</v>
      </c>
      <c r="X295" s="10">
        <v>0.71199999999999997</v>
      </c>
      <c r="Y295" s="10">
        <v>14.61</v>
      </c>
      <c r="Z295" s="10">
        <v>5.44</v>
      </c>
      <c r="AA295" s="10">
        <v>71.349999999999994</v>
      </c>
      <c r="AB295" s="10">
        <v>29.36</v>
      </c>
      <c r="AC295" s="10">
        <v>159.22999999999999</v>
      </c>
      <c r="AD295" s="10">
        <v>36.5</v>
      </c>
      <c r="AE295" s="10">
        <v>383.9</v>
      </c>
      <c r="AF295" s="10">
        <v>88.17</v>
      </c>
      <c r="AG295" s="10">
        <v>10233.36</v>
      </c>
      <c r="AH295" s="10">
        <v>947.32</v>
      </c>
      <c r="AI295" s="10">
        <v>993.97</v>
      </c>
      <c r="AJ295" s="12">
        <f t="shared" si="21"/>
        <v>0.38049620747390434</v>
      </c>
    </row>
    <row r="296" spans="1:36">
      <c r="A296" s="9" t="s">
        <v>1124</v>
      </c>
      <c r="B296" s="10">
        <v>346.4</v>
      </c>
      <c r="C296" s="10">
        <v>58</v>
      </c>
      <c r="D296" s="10">
        <v>65.099999999999994</v>
      </c>
      <c r="E296" s="10">
        <v>53.6</v>
      </c>
      <c r="G296" s="10">
        <v>676.48</v>
      </c>
      <c r="H296" s="10">
        <v>3.48</v>
      </c>
      <c r="I296" s="10">
        <v>23.22</v>
      </c>
      <c r="J296" s="10">
        <v>13.68</v>
      </c>
      <c r="L296" s="10">
        <f t="shared" si="19"/>
        <v>58</v>
      </c>
      <c r="M296" s="10">
        <f t="shared" si="20"/>
        <v>3.48</v>
      </c>
      <c r="O296" s="11">
        <v>153225.19</v>
      </c>
      <c r="P296" s="11">
        <v>325.86</v>
      </c>
      <c r="Q296" s="10">
        <v>3.22</v>
      </c>
      <c r="R296" s="10">
        <v>451379.5</v>
      </c>
      <c r="S296" s="10" t="s">
        <v>850</v>
      </c>
      <c r="T296" s="10">
        <v>10.47</v>
      </c>
      <c r="U296" s="10" t="s">
        <v>190</v>
      </c>
      <c r="V296" s="10" t="s">
        <v>362</v>
      </c>
      <c r="W296" s="10">
        <v>2.59</v>
      </c>
      <c r="X296" s="10">
        <v>0.873</v>
      </c>
      <c r="Y296" s="10">
        <v>14.2</v>
      </c>
      <c r="Z296" s="10">
        <v>4.72</v>
      </c>
      <c r="AA296" s="10">
        <v>62.49</v>
      </c>
      <c r="AB296" s="10">
        <v>25.09</v>
      </c>
      <c r="AC296" s="10">
        <v>131.78</v>
      </c>
      <c r="AD296" s="10">
        <v>30.42</v>
      </c>
      <c r="AE296" s="10">
        <v>330.6</v>
      </c>
      <c r="AF296" s="10">
        <v>76.010000000000005</v>
      </c>
      <c r="AG296" s="10">
        <v>10046.19</v>
      </c>
      <c r="AH296" s="10">
        <v>97.51</v>
      </c>
      <c r="AI296" s="10">
        <v>167.38</v>
      </c>
      <c r="AJ296" s="12">
        <f t="shared" si="21"/>
        <v>0.44008812023342109</v>
      </c>
    </row>
    <row r="297" spans="1:36">
      <c r="A297" s="9" t="s">
        <v>1125</v>
      </c>
      <c r="B297" s="10">
        <v>0.1</v>
      </c>
      <c r="C297" s="10">
        <v>50.3</v>
      </c>
      <c r="D297" s="10">
        <v>47.1</v>
      </c>
      <c r="E297" s="10">
        <v>53.1</v>
      </c>
      <c r="G297" s="10">
        <v>287.16000000000003</v>
      </c>
      <c r="H297" s="10">
        <v>1.49</v>
      </c>
      <c r="I297" s="10">
        <v>8.11</v>
      </c>
      <c r="J297" s="10">
        <v>4.0999999999999996</v>
      </c>
      <c r="L297" s="10">
        <f t="shared" si="19"/>
        <v>50.3</v>
      </c>
      <c r="M297" s="10">
        <f t="shared" si="20"/>
        <v>1.49</v>
      </c>
      <c r="O297" s="11">
        <v>153225.19</v>
      </c>
      <c r="P297" s="11">
        <v>212.49</v>
      </c>
      <c r="Q297" s="10">
        <v>2.5499999999999998</v>
      </c>
      <c r="R297" s="10">
        <v>443284.09</v>
      </c>
      <c r="S297" s="10" t="s">
        <v>414</v>
      </c>
      <c r="T297" s="10">
        <v>22.57</v>
      </c>
      <c r="U297" s="10" t="s">
        <v>154</v>
      </c>
      <c r="V297" s="10" t="s">
        <v>535</v>
      </c>
      <c r="W297" s="10">
        <v>1.24</v>
      </c>
      <c r="X297" s="10">
        <v>0.43</v>
      </c>
      <c r="Y297" s="10">
        <v>8.41</v>
      </c>
      <c r="Z297" s="10">
        <v>3.23</v>
      </c>
      <c r="AA297" s="10">
        <v>45.05</v>
      </c>
      <c r="AB297" s="10">
        <v>19.350000000000001</v>
      </c>
      <c r="AC297" s="10">
        <v>106.22</v>
      </c>
      <c r="AD297" s="10">
        <v>25.28</v>
      </c>
      <c r="AE297" s="10">
        <v>274.27</v>
      </c>
      <c r="AF297" s="10">
        <v>63.6</v>
      </c>
      <c r="AG297" s="10">
        <v>10352.15</v>
      </c>
      <c r="AH297" s="10">
        <v>355.07</v>
      </c>
      <c r="AI297" s="10">
        <v>533.79</v>
      </c>
      <c r="AJ297" s="12">
        <f t="shared" si="21"/>
        <v>0.40707934867283652</v>
      </c>
    </row>
    <row r="298" spans="1:36">
      <c r="A298" s="9" t="s">
        <v>1126</v>
      </c>
      <c r="B298" s="10">
        <v>211.1</v>
      </c>
      <c r="C298" s="10">
        <v>52.9</v>
      </c>
      <c r="D298" s="10">
        <v>56.3</v>
      </c>
      <c r="E298" s="10">
        <v>54.4</v>
      </c>
      <c r="G298" s="10">
        <v>408.36</v>
      </c>
      <c r="H298" s="10">
        <v>2.63</v>
      </c>
      <c r="I298" s="10">
        <v>10.65</v>
      </c>
      <c r="J298" s="10">
        <v>9.01</v>
      </c>
      <c r="L298" s="10">
        <f t="shared" si="19"/>
        <v>52.9</v>
      </c>
      <c r="M298" s="10">
        <f t="shared" si="20"/>
        <v>2.63</v>
      </c>
      <c r="O298" s="11">
        <v>153225.19</v>
      </c>
      <c r="P298" s="11">
        <v>363.77</v>
      </c>
      <c r="Q298" s="10">
        <v>2.78</v>
      </c>
      <c r="R298" s="10">
        <v>446739.75</v>
      </c>
      <c r="S298" s="10" t="s">
        <v>450</v>
      </c>
      <c r="T298" s="10">
        <v>18.88</v>
      </c>
      <c r="U298" s="10" t="s">
        <v>60</v>
      </c>
      <c r="V298" s="10" t="s">
        <v>429</v>
      </c>
      <c r="W298" s="10">
        <v>1.84</v>
      </c>
      <c r="X298" s="10">
        <v>0.55700000000000005</v>
      </c>
      <c r="Y298" s="10">
        <v>11.06</v>
      </c>
      <c r="Z298" s="10">
        <v>4.3099999999999996</v>
      </c>
      <c r="AA298" s="10">
        <v>60.94</v>
      </c>
      <c r="AB298" s="10">
        <v>26.38</v>
      </c>
      <c r="AC298" s="10">
        <v>144.91</v>
      </c>
      <c r="AD298" s="10">
        <v>35.71</v>
      </c>
      <c r="AE298" s="10">
        <v>383.05</v>
      </c>
      <c r="AF298" s="10">
        <v>89.12</v>
      </c>
      <c r="AG298" s="10">
        <v>10211.41</v>
      </c>
      <c r="AH298" s="10">
        <v>243.79</v>
      </c>
      <c r="AI298" s="10">
        <v>448.01</v>
      </c>
      <c r="AJ298" s="12">
        <f t="shared" si="21"/>
        <v>0.3774749845903414</v>
      </c>
    </row>
    <row r="299" spans="1:36">
      <c r="A299" s="9" t="s">
        <v>1127</v>
      </c>
      <c r="B299" s="10">
        <v>22.6</v>
      </c>
      <c r="C299" s="10">
        <v>50.3</v>
      </c>
      <c r="D299" s="10">
        <v>49.5</v>
      </c>
      <c r="E299" s="10">
        <v>60.1</v>
      </c>
      <c r="G299" s="10">
        <v>844.45</v>
      </c>
      <c r="H299" s="10">
        <v>2.73</v>
      </c>
      <c r="I299" s="10">
        <v>22.17</v>
      </c>
      <c r="J299" s="10">
        <v>7.55</v>
      </c>
      <c r="L299" s="10">
        <f t="shared" si="19"/>
        <v>50.3</v>
      </c>
      <c r="M299" s="10">
        <f t="shared" si="20"/>
        <v>2.73</v>
      </c>
      <c r="O299" s="11">
        <v>153225.17000000001</v>
      </c>
      <c r="P299" s="11">
        <v>364.92</v>
      </c>
      <c r="Q299" s="10">
        <v>4.01</v>
      </c>
      <c r="R299" s="10">
        <v>462009.41</v>
      </c>
      <c r="S299" s="10" t="s">
        <v>969</v>
      </c>
      <c r="T299" s="10">
        <v>41.85</v>
      </c>
      <c r="U299" s="10" t="s">
        <v>147</v>
      </c>
      <c r="V299" s="10" t="s">
        <v>141</v>
      </c>
      <c r="W299" s="10">
        <v>2.17</v>
      </c>
      <c r="X299" s="10">
        <v>0.53500000000000003</v>
      </c>
      <c r="Y299" s="10">
        <v>16.93</v>
      </c>
      <c r="Z299" s="10">
        <v>6.04</v>
      </c>
      <c r="AA299" s="10">
        <v>85.08</v>
      </c>
      <c r="AB299" s="10">
        <v>35.4</v>
      </c>
      <c r="AC299" s="10">
        <v>187.72</v>
      </c>
      <c r="AD299" s="10">
        <v>41.73</v>
      </c>
      <c r="AE299" s="10">
        <v>415.14</v>
      </c>
      <c r="AF299" s="10">
        <v>87.18</v>
      </c>
      <c r="AG299" s="10">
        <v>11213.62</v>
      </c>
      <c r="AH299" s="10">
        <v>165.98</v>
      </c>
      <c r="AI299" s="10">
        <v>198.44</v>
      </c>
      <c r="AJ299" s="12">
        <f t="shared" si="21"/>
        <v>0.26984532095502423</v>
      </c>
    </row>
    <row r="300" spans="1:36">
      <c r="A300" s="9" t="s">
        <v>1128</v>
      </c>
      <c r="B300" s="10">
        <v>0.1</v>
      </c>
      <c r="C300" s="10">
        <v>49.6</v>
      </c>
      <c r="D300" s="10">
        <v>43.8</v>
      </c>
      <c r="E300" s="10">
        <v>52.4</v>
      </c>
      <c r="G300" s="10">
        <v>153.28</v>
      </c>
      <c r="H300" s="10">
        <v>1.44</v>
      </c>
      <c r="I300" s="10">
        <v>7.77</v>
      </c>
      <c r="J300" s="10">
        <v>3.91</v>
      </c>
      <c r="L300" s="10">
        <f t="shared" si="19"/>
        <v>49.6</v>
      </c>
      <c r="M300" s="10">
        <f t="shared" si="20"/>
        <v>1.44</v>
      </c>
      <c r="O300" s="11">
        <v>153225.19</v>
      </c>
      <c r="P300" s="11">
        <v>248.42</v>
      </c>
      <c r="Q300" s="10">
        <v>3.35</v>
      </c>
      <c r="R300" s="10">
        <v>474391.44</v>
      </c>
      <c r="S300" s="10" t="s">
        <v>257</v>
      </c>
      <c r="T300" s="10">
        <v>30.02</v>
      </c>
      <c r="U300" s="10" t="s">
        <v>737</v>
      </c>
      <c r="V300" s="10" t="s">
        <v>535</v>
      </c>
      <c r="W300" s="10">
        <v>2.4900000000000002</v>
      </c>
      <c r="X300" s="10">
        <v>0.82599999999999996</v>
      </c>
      <c r="Y300" s="10">
        <v>15.6</v>
      </c>
      <c r="Z300" s="10">
        <v>5.77</v>
      </c>
      <c r="AA300" s="10">
        <v>80.37</v>
      </c>
      <c r="AB300" s="10">
        <v>33.729999999999997</v>
      </c>
      <c r="AC300" s="10">
        <v>187.37</v>
      </c>
      <c r="AD300" s="10">
        <v>44.98</v>
      </c>
      <c r="AE300" s="10">
        <v>484.01</v>
      </c>
      <c r="AF300" s="10">
        <v>110.31</v>
      </c>
      <c r="AG300" s="10">
        <v>10669.59</v>
      </c>
      <c r="AH300" s="10">
        <v>409.1</v>
      </c>
      <c r="AI300" s="10">
        <v>594.36</v>
      </c>
      <c r="AJ300" s="12">
        <f t="shared" si="21"/>
        <v>0.40517023235349253</v>
      </c>
    </row>
    <row r="301" spans="1:36">
      <c r="A301" s="9" t="s">
        <v>1129</v>
      </c>
      <c r="B301" s="10">
        <v>425.4</v>
      </c>
      <c r="C301" s="10">
        <v>13.1</v>
      </c>
      <c r="D301" s="10">
        <v>15.6</v>
      </c>
      <c r="E301" s="10">
        <v>16.899999999999999</v>
      </c>
      <c r="G301" s="10">
        <v>614.08000000000004</v>
      </c>
      <c r="H301" s="10">
        <v>0.69</v>
      </c>
      <c r="I301" s="10">
        <v>5.12</v>
      </c>
      <c r="J301" s="10">
        <v>3.24</v>
      </c>
      <c r="L301" s="10">
        <f t="shared" si="19"/>
        <v>13.1</v>
      </c>
      <c r="M301" s="10">
        <f t="shared" si="20"/>
        <v>0.69</v>
      </c>
      <c r="O301" s="11">
        <v>153225.19</v>
      </c>
      <c r="P301" s="11">
        <v>147.87</v>
      </c>
      <c r="Q301" s="10">
        <v>2.79</v>
      </c>
      <c r="R301" s="10">
        <v>462151.06</v>
      </c>
      <c r="S301" s="10" t="s">
        <v>161</v>
      </c>
      <c r="T301" s="10">
        <v>22.27</v>
      </c>
      <c r="U301" s="10" t="s">
        <v>155</v>
      </c>
      <c r="V301" s="10" t="s">
        <v>1130</v>
      </c>
      <c r="W301" s="10">
        <v>2.54</v>
      </c>
      <c r="X301" s="10">
        <v>0.85699999999999998</v>
      </c>
      <c r="Y301" s="10">
        <v>11.31</v>
      </c>
      <c r="Z301" s="10">
        <v>3.79</v>
      </c>
      <c r="AA301" s="10">
        <v>45.95</v>
      </c>
      <c r="AB301" s="10">
        <v>18.53</v>
      </c>
      <c r="AC301" s="10">
        <v>97.81</v>
      </c>
      <c r="AD301" s="10">
        <v>23.73</v>
      </c>
      <c r="AE301" s="10">
        <v>254.55</v>
      </c>
      <c r="AF301" s="10">
        <v>61.11</v>
      </c>
      <c r="AG301" s="10">
        <v>11773.83</v>
      </c>
      <c r="AH301" s="10">
        <v>421.36</v>
      </c>
      <c r="AI301" s="10">
        <v>843.27</v>
      </c>
      <c r="AJ301" s="12">
        <f t="shared" si="21"/>
        <v>0.48882354586706256</v>
      </c>
    </row>
    <row r="302" spans="1:36">
      <c r="A302" s="9" t="s">
        <v>1131</v>
      </c>
      <c r="B302" s="10">
        <v>390.3</v>
      </c>
      <c r="C302" s="10">
        <v>27.6</v>
      </c>
      <c r="D302" s="10">
        <v>32.1</v>
      </c>
      <c r="E302" s="10">
        <v>37.299999999999997</v>
      </c>
      <c r="G302" s="10">
        <v>239</v>
      </c>
      <c r="H302" s="10">
        <v>0.76</v>
      </c>
      <c r="I302" s="10">
        <v>3.52</v>
      </c>
      <c r="J302" s="10">
        <v>2.78</v>
      </c>
      <c r="L302" s="10">
        <f t="shared" si="19"/>
        <v>27.6</v>
      </c>
      <c r="M302" s="10">
        <f t="shared" si="20"/>
        <v>0.76</v>
      </c>
      <c r="O302" s="11">
        <v>153225.19</v>
      </c>
      <c r="P302" s="11">
        <v>89.19</v>
      </c>
      <c r="Q302" s="10">
        <v>2.34</v>
      </c>
      <c r="R302" s="10">
        <v>466766.09</v>
      </c>
      <c r="S302" s="10" t="s">
        <v>10</v>
      </c>
      <c r="T302" s="10">
        <v>35.46</v>
      </c>
      <c r="U302" s="10" t="s">
        <v>171</v>
      </c>
      <c r="V302" s="10">
        <v>1.42</v>
      </c>
      <c r="W302" s="10">
        <v>1.8</v>
      </c>
      <c r="X302" s="10">
        <v>0.63900000000000001</v>
      </c>
      <c r="Y302" s="10">
        <v>8.49</v>
      </c>
      <c r="Z302" s="10">
        <v>2.31</v>
      </c>
      <c r="AA302" s="10">
        <v>26.61</v>
      </c>
      <c r="AB302" s="10">
        <v>10.11</v>
      </c>
      <c r="AC302" s="10">
        <v>51.63</v>
      </c>
      <c r="AD302" s="10">
        <v>11.88</v>
      </c>
      <c r="AE302" s="10">
        <v>129.76</v>
      </c>
      <c r="AF302" s="10">
        <v>32.75</v>
      </c>
      <c r="AG302" s="10">
        <v>11492.91</v>
      </c>
      <c r="AH302" s="10">
        <v>598.1</v>
      </c>
      <c r="AI302" s="10">
        <v>1207.06</v>
      </c>
      <c r="AJ302" s="12">
        <f t="shared" si="21"/>
        <v>0.49972401008869965</v>
      </c>
    </row>
    <row r="303" spans="1:36">
      <c r="A303" s="9" t="s">
        <v>1132</v>
      </c>
      <c r="B303" s="10">
        <v>421.3</v>
      </c>
      <c r="C303" s="10">
        <v>49.4</v>
      </c>
      <c r="D303" s="10">
        <v>57.6</v>
      </c>
      <c r="E303" s="10">
        <v>48.5</v>
      </c>
      <c r="G303" s="10">
        <v>307.43</v>
      </c>
      <c r="H303" s="10">
        <v>1.5</v>
      </c>
      <c r="I303" s="10">
        <v>8.33</v>
      </c>
      <c r="J303" s="10">
        <v>3.76</v>
      </c>
      <c r="L303" s="10">
        <f t="shared" si="19"/>
        <v>49.4</v>
      </c>
      <c r="M303" s="10">
        <f t="shared" si="20"/>
        <v>1.5</v>
      </c>
      <c r="O303" s="11">
        <v>153225.19</v>
      </c>
      <c r="P303" s="11">
        <v>207.76</v>
      </c>
      <c r="Q303" s="10">
        <v>2.64</v>
      </c>
      <c r="R303" s="10">
        <v>460313.53</v>
      </c>
      <c r="S303" s="10" t="s">
        <v>114</v>
      </c>
      <c r="T303" s="10">
        <v>38.869999999999997</v>
      </c>
      <c r="U303" s="10" t="s">
        <v>147</v>
      </c>
      <c r="V303" s="10">
        <v>1.45</v>
      </c>
      <c r="W303" s="10">
        <v>2.4500000000000002</v>
      </c>
      <c r="X303" s="10">
        <v>0.77100000000000002</v>
      </c>
      <c r="Y303" s="10">
        <v>13.61</v>
      </c>
      <c r="Z303" s="10">
        <v>4.9400000000000004</v>
      </c>
      <c r="AA303" s="10">
        <v>66.62</v>
      </c>
      <c r="AB303" s="10">
        <v>27.8</v>
      </c>
      <c r="AC303" s="10">
        <v>154.30000000000001</v>
      </c>
      <c r="AD303" s="10">
        <v>36.49</v>
      </c>
      <c r="AE303" s="10">
        <v>388.94</v>
      </c>
      <c r="AF303" s="10">
        <v>87.31</v>
      </c>
      <c r="AG303" s="10">
        <v>10716.59</v>
      </c>
      <c r="AH303" s="10">
        <v>421.06</v>
      </c>
      <c r="AI303" s="10">
        <v>523.65</v>
      </c>
      <c r="AJ303" s="12">
        <f t="shared" si="21"/>
        <v>0.40818940612914945</v>
      </c>
    </row>
    <row r="304" spans="1:36">
      <c r="A304" s="9" t="s">
        <v>1133</v>
      </c>
      <c r="B304" s="10">
        <v>0.1</v>
      </c>
      <c r="C304" s="10">
        <v>13.9</v>
      </c>
      <c r="D304" s="10">
        <v>13.4</v>
      </c>
      <c r="E304" s="10">
        <v>14.1</v>
      </c>
      <c r="G304" s="10">
        <v>916.91</v>
      </c>
      <c r="H304" s="10">
        <v>0.98</v>
      </c>
      <c r="I304" s="10">
        <v>7.28</v>
      </c>
      <c r="J304" s="10">
        <v>2.4500000000000002</v>
      </c>
      <c r="L304" s="10">
        <f t="shared" si="19"/>
        <v>13.9</v>
      </c>
      <c r="M304" s="10">
        <f t="shared" si="20"/>
        <v>0.98</v>
      </c>
      <c r="O304" s="11">
        <v>153225.19</v>
      </c>
      <c r="P304" s="11">
        <v>83.24</v>
      </c>
      <c r="Q304" s="10">
        <v>2.61</v>
      </c>
      <c r="R304" s="10">
        <v>454776.5</v>
      </c>
      <c r="S304" s="10" t="s">
        <v>278</v>
      </c>
      <c r="T304" s="10">
        <v>24.44</v>
      </c>
      <c r="U304" s="10" t="s">
        <v>274</v>
      </c>
      <c r="V304" s="10" t="s">
        <v>339</v>
      </c>
      <c r="W304" s="10">
        <v>1.1399999999999999</v>
      </c>
      <c r="X304" s="10">
        <v>0.55900000000000005</v>
      </c>
      <c r="Y304" s="10">
        <v>5.87</v>
      </c>
      <c r="Z304" s="10">
        <v>1.79</v>
      </c>
      <c r="AA304" s="10">
        <v>20.74</v>
      </c>
      <c r="AB304" s="10">
        <v>8.64</v>
      </c>
      <c r="AC304" s="10">
        <v>46.77</v>
      </c>
      <c r="AD304" s="10">
        <v>10.79</v>
      </c>
      <c r="AE304" s="10">
        <v>119.81</v>
      </c>
      <c r="AF304" s="10">
        <v>29.97</v>
      </c>
      <c r="AG304" s="10">
        <v>10932.58</v>
      </c>
      <c r="AH304" s="10">
        <v>580</v>
      </c>
      <c r="AI304" s="10">
        <v>600.57000000000005</v>
      </c>
      <c r="AJ304" s="12">
        <f t="shared" si="21"/>
        <v>0.66063227540091596</v>
      </c>
    </row>
    <row r="305" spans="1:36">
      <c r="A305" s="9" t="s">
        <v>1134</v>
      </c>
      <c r="B305" s="10">
        <v>201.8</v>
      </c>
      <c r="C305" s="10">
        <v>12.8</v>
      </c>
      <c r="D305" s="10">
        <v>13.8</v>
      </c>
      <c r="E305" s="10">
        <v>16.2</v>
      </c>
      <c r="G305" s="10">
        <v>182.69</v>
      </c>
      <c r="H305" s="10">
        <v>0.26</v>
      </c>
      <c r="I305" s="10">
        <v>1.1100000000000001</v>
      </c>
      <c r="J305" s="10">
        <v>1.25</v>
      </c>
      <c r="L305" s="10">
        <f t="shared" si="19"/>
        <v>12.8</v>
      </c>
      <c r="M305" s="10">
        <f t="shared" si="20"/>
        <v>0.26</v>
      </c>
      <c r="O305" s="11">
        <v>153225.19</v>
      </c>
      <c r="P305" s="11">
        <v>124.05</v>
      </c>
      <c r="Q305" s="10">
        <v>2.64</v>
      </c>
      <c r="R305" s="10">
        <v>457107.88</v>
      </c>
      <c r="S305" s="10" t="s">
        <v>274</v>
      </c>
      <c r="T305" s="10">
        <v>48.53</v>
      </c>
      <c r="U305" s="10" t="s">
        <v>192</v>
      </c>
      <c r="V305" s="10" t="s">
        <v>242</v>
      </c>
      <c r="W305" s="10">
        <v>2.87</v>
      </c>
      <c r="X305" s="10">
        <v>0.57299999999999995</v>
      </c>
      <c r="Y305" s="10">
        <v>14.15</v>
      </c>
      <c r="Z305" s="10">
        <v>4.3</v>
      </c>
      <c r="AA305" s="10">
        <v>55.57</v>
      </c>
      <c r="AB305" s="10">
        <v>22.79</v>
      </c>
      <c r="AC305" s="10">
        <v>128.96</v>
      </c>
      <c r="AD305" s="10">
        <v>32.6</v>
      </c>
      <c r="AE305" s="10">
        <v>378.21</v>
      </c>
      <c r="AF305" s="10">
        <v>90.89</v>
      </c>
      <c r="AG305" s="10">
        <v>13942.56</v>
      </c>
      <c r="AH305" s="10">
        <v>1252.92</v>
      </c>
      <c r="AI305" s="10">
        <v>4155.6400000000003</v>
      </c>
      <c r="AJ305" s="12">
        <f t="shared" si="21"/>
        <v>0.27488744809167437</v>
      </c>
    </row>
    <row r="306" spans="1:36">
      <c r="A306" s="9" t="s">
        <v>1135</v>
      </c>
      <c r="B306" s="10">
        <v>366.5</v>
      </c>
      <c r="C306" s="10">
        <v>22.7</v>
      </c>
      <c r="D306" s="10">
        <v>26.2</v>
      </c>
      <c r="E306" s="10">
        <v>30.3</v>
      </c>
      <c r="G306" s="10">
        <v>418.93</v>
      </c>
      <c r="H306" s="10">
        <v>0.89</v>
      </c>
      <c r="I306" s="10">
        <v>5.4</v>
      </c>
      <c r="J306" s="10">
        <v>14.18</v>
      </c>
      <c r="L306" s="10">
        <f t="shared" si="19"/>
        <v>22.7</v>
      </c>
      <c r="M306" s="10">
        <f t="shared" si="20"/>
        <v>0.89</v>
      </c>
      <c r="O306" s="11">
        <v>153225.19</v>
      </c>
      <c r="P306" s="11">
        <v>72.650000000000006</v>
      </c>
      <c r="Q306" s="10" t="s">
        <v>1130</v>
      </c>
      <c r="R306" s="10">
        <v>472211.81</v>
      </c>
      <c r="S306" s="10" t="s">
        <v>278</v>
      </c>
      <c r="T306" s="10">
        <v>6.88</v>
      </c>
      <c r="U306" s="10" t="s">
        <v>534</v>
      </c>
      <c r="V306" s="10" t="s">
        <v>362</v>
      </c>
      <c r="W306" s="10" t="s">
        <v>991</v>
      </c>
      <c r="X306" s="10" t="s">
        <v>25</v>
      </c>
      <c r="Y306" s="10">
        <v>2.27</v>
      </c>
      <c r="Z306" s="10">
        <v>0.86</v>
      </c>
      <c r="AA306" s="10">
        <v>13.28</v>
      </c>
      <c r="AB306" s="10">
        <v>6.65</v>
      </c>
      <c r="AC306" s="10">
        <v>43.31</v>
      </c>
      <c r="AD306" s="10">
        <v>12.32</v>
      </c>
      <c r="AE306" s="10">
        <v>151.57</v>
      </c>
      <c r="AF306" s="10">
        <v>38.58</v>
      </c>
      <c r="AG306" s="10">
        <v>14237.43</v>
      </c>
      <c r="AH306" s="10">
        <v>88.9</v>
      </c>
      <c r="AI306" s="10">
        <v>773.69</v>
      </c>
      <c r="AJ306" s="12" t="s">
        <v>1833</v>
      </c>
    </row>
    <row r="307" spans="1:36">
      <c r="A307" s="9" t="s">
        <v>1136</v>
      </c>
      <c r="B307" s="10">
        <v>0.1</v>
      </c>
      <c r="C307" s="10">
        <v>88.4</v>
      </c>
      <c r="D307" s="10">
        <v>82.4</v>
      </c>
      <c r="E307" s="10">
        <v>85</v>
      </c>
      <c r="G307" s="10">
        <v>15.84</v>
      </c>
      <c r="H307" s="10">
        <v>1.1299999999999999</v>
      </c>
      <c r="I307" s="10">
        <v>3.01</v>
      </c>
      <c r="J307" s="10">
        <v>2.46</v>
      </c>
      <c r="L307" s="10">
        <f t="shared" si="19"/>
        <v>88.4</v>
      </c>
      <c r="M307" s="10">
        <f t="shared" si="20"/>
        <v>1.1299999999999999</v>
      </c>
      <c r="O307" s="11">
        <v>153225.19</v>
      </c>
      <c r="P307" s="11">
        <v>245.14</v>
      </c>
      <c r="Q307" s="10">
        <v>5.72</v>
      </c>
      <c r="R307" s="10">
        <v>454722.38</v>
      </c>
      <c r="S307" s="10" t="s">
        <v>390</v>
      </c>
      <c r="T307" s="10">
        <v>25.17</v>
      </c>
      <c r="U307" s="10" t="s">
        <v>192</v>
      </c>
      <c r="V307" s="10">
        <v>1.75</v>
      </c>
      <c r="W307" s="10">
        <v>4.43</v>
      </c>
      <c r="X307" s="10">
        <v>0.151</v>
      </c>
      <c r="Y307" s="10">
        <v>26.53</v>
      </c>
      <c r="Z307" s="10">
        <v>8.83</v>
      </c>
      <c r="AA307" s="10">
        <v>111.32</v>
      </c>
      <c r="AB307" s="10">
        <v>41.24</v>
      </c>
      <c r="AC307" s="10">
        <v>200.17</v>
      </c>
      <c r="AD307" s="10">
        <v>41.9</v>
      </c>
      <c r="AE307" s="10">
        <v>365.93</v>
      </c>
      <c r="AF307" s="10">
        <v>68.599999999999994</v>
      </c>
      <c r="AG307" s="10">
        <v>13567.83</v>
      </c>
      <c r="AH307" s="10">
        <v>975.24</v>
      </c>
      <c r="AI307" s="10">
        <v>1684.18</v>
      </c>
      <c r="AJ307" s="12">
        <f t="shared" ref="AJ307:AJ312" si="22">IF(X307&gt;0,X307/SQRT(W307*Y307)/0.3271,"")</f>
        <v>4.2581986219550491E-2</v>
      </c>
    </row>
    <row r="308" spans="1:36">
      <c r="A308" s="9" t="s">
        <v>1137</v>
      </c>
      <c r="B308" s="10">
        <v>107.3</v>
      </c>
      <c r="C308" s="10">
        <v>179.8</v>
      </c>
      <c r="D308" s="10">
        <v>174.2</v>
      </c>
      <c r="E308" s="10">
        <v>177.5</v>
      </c>
      <c r="G308" s="10">
        <v>83.07</v>
      </c>
      <c r="H308" s="10">
        <v>2.16</v>
      </c>
      <c r="I308" s="10">
        <v>5.53</v>
      </c>
      <c r="J308" s="10">
        <v>3.31</v>
      </c>
      <c r="L308" s="10">
        <f t="shared" si="19"/>
        <v>179.8</v>
      </c>
      <c r="M308" s="10">
        <f t="shared" si="20"/>
        <v>2.16</v>
      </c>
      <c r="O308" s="11">
        <v>153225.19</v>
      </c>
      <c r="P308" s="11">
        <v>639.52</v>
      </c>
      <c r="Q308" s="10">
        <v>3.69</v>
      </c>
      <c r="R308" s="10">
        <v>505752.81</v>
      </c>
      <c r="S308" s="10" t="s">
        <v>591</v>
      </c>
      <c r="T308" s="10">
        <v>42.3</v>
      </c>
      <c r="U308" s="10" t="s">
        <v>217</v>
      </c>
      <c r="V308" s="10">
        <v>1.41</v>
      </c>
      <c r="W308" s="10">
        <v>3.95</v>
      </c>
      <c r="X308" s="10">
        <v>0.65500000000000003</v>
      </c>
      <c r="Y308" s="10">
        <v>32.479999999999997</v>
      </c>
      <c r="Z308" s="10">
        <v>12.29</v>
      </c>
      <c r="AA308" s="10">
        <v>171.03</v>
      </c>
      <c r="AB308" s="10">
        <v>73.760000000000005</v>
      </c>
      <c r="AC308" s="10">
        <v>380.26</v>
      </c>
      <c r="AD308" s="10">
        <v>84.47</v>
      </c>
      <c r="AE308" s="10">
        <v>850.21</v>
      </c>
      <c r="AF308" s="10">
        <v>171.41</v>
      </c>
      <c r="AG308" s="10">
        <v>11689.73</v>
      </c>
      <c r="AH308" s="10">
        <v>440.42</v>
      </c>
      <c r="AI308" s="10">
        <v>639.13</v>
      </c>
      <c r="AJ308" s="12">
        <f t="shared" si="22"/>
        <v>0.17678857604216996</v>
      </c>
    </row>
    <row r="309" spans="1:36">
      <c r="A309" s="9" t="s">
        <v>1138</v>
      </c>
      <c r="B309" s="10">
        <v>178.5</v>
      </c>
      <c r="C309" s="10">
        <v>14</v>
      </c>
      <c r="D309" s="10">
        <v>15</v>
      </c>
      <c r="E309" s="10">
        <v>15.9</v>
      </c>
      <c r="G309" s="10">
        <v>890.24</v>
      </c>
      <c r="H309" s="10">
        <v>1.01</v>
      </c>
      <c r="I309" s="10">
        <v>7.52</v>
      </c>
      <c r="J309" s="10">
        <v>2.35</v>
      </c>
      <c r="L309" s="10">
        <f t="shared" si="19"/>
        <v>14</v>
      </c>
      <c r="M309" s="10">
        <f t="shared" si="20"/>
        <v>1.01</v>
      </c>
      <c r="O309" s="11">
        <v>153225.19</v>
      </c>
      <c r="P309" s="11">
        <v>84.88</v>
      </c>
      <c r="Q309" s="10">
        <v>2.85</v>
      </c>
      <c r="R309" s="10">
        <v>474914.13</v>
      </c>
      <c r="S309" s="10" t="s">
        <v>497</v>
      </c>
      <c r="T309" s="10">
        <v>25.37</v>
      </c>
      <c r="U309" s="10" t="s">
        <v>1139</v>
      </c>
      <c r="V309" s="10" t="s">
        <v>321</v>
      </c>
      <c r="W309" s="10">
        <v>1.46</v>
      </c>
      <c r="X309" s="10">
        <v>0.53700000000000003</v>
      </c>
      <c r="Y309" s="10">
        <v>4.6399999999999997</v>
      </c>
      <c r="Z309" s="10">
        <v>1.52</v>
      </c>
      <c r="AA309" s="10">
        <v>16.64</v>
      </c>
      <c r="AB309" s="10">
        <v>6.69</v>
      </c>
      <c r="AC309" s="10">
        <v>35.32</v>
      </c>
      <c r="AD309" s="10">
        <v>8.36</v>
      </c>
      <c r="AE309" s="10">
        <v>95.07</v>
      </c>
      <c r="AF309" s="10">
        <v>23.05</v>
      </c>
      <c r="AG309" s="10">
        <v>11784.08</v>
      </c>
      <c r="AH309" s="10">
        <v>595.91999999999996</v>
      </c>
      <c r="AI309" s="10">
        <v>593.85</v>
      </c>
      <c r="AJ309" s="12">
        <f t="shared" si="22"/>
        <v>0.63075154562089242</v>
      </c>
    </row>
    <row r="310" spans="1:36">
      <c r="A310" s="9" t="s">
        <v>1140</v>
      </c>
      <c r="B310" s="10">
        <v>0.1</v>
      </c>
      <c r="C310" s="10">
        <v>64.3</v>
      </c>
      <c r="D310" s="10">
        <v>58.7</v>
      </c>
      <c r="E310" s="10">
        <v>45.9</v>
      </c>
      <c r="G310" s="10">
        <v>730.13</v>
      </c>
      <c r="H310" s="10">
        <v>3.85</v>
      </c>
      <c r="I310" s="10">
        <v>26.7</v>
      </c>
      <c r="J310" s="10">
        <v>15.77</v>
      </c>
      <c r="L310" s="10">
        <f t="shared" si="19"/>
        <v>64.3</v>
      </c>
      <c r="M310" s="10">
        <f t="shared" si="20"/>
        <v>3.85</v>
      </c>
      <c r="O310" s="11">
        <v>153225.19</v>
      </c>
      <c r="P310" s="11">
        <v>284.41000000000003</v>
      </c>
      <c r="Q310" s="10">
        <v>5.62</v>
      </c>
      <c r="R310" s="10">
        <v>469348</v>
      </c>
      <c r="S310" s="10" t="s">
        <v>1065</v>
      </c>
      <c r="T310" s="10">
        <v>11.41</v>
      </c>
      <c r="U310" s="10" t="s">
        <v>1139</v>
      </c>
      <c r="V310" s="10" t="s">
        <v>227</v>
      </c>
      <c r="W310" s="10">
        <v>1.19</v>
      </c>
      <c r="X310" s="10">
        <v>0.59499999999999997</v>
      </c>
      <c r="Y310" s="10">
        <v>9.3699999999999992</v>
      </c>
      <c r="Z310" s="10">
        <v>3.68</v>
      </c>
      <c r="AA310" s="10">
        <v>50.48</v>
      </c>
      <c r="AB310" s="10">
        <v>22.03</v>
      </c>
      <c r="AC310" s="10">
        <v>121.58</v>
      </c>
      <c r="AD310" s="10">
        <v>28.85</v>
      </c>
      <c r="AE310" s="10">
        <v>313.25</v>
      </c>
      <c r="AF310" s="10">
        <v>73.53</v>
      </c>
      <c r="AG310" s="10">
        <v>9813.98</v>
      </c>
      <c r="AH310" s="10">
        <v>95.8</v>
      </c>
      <c r="AI310" s="10">
        <v>166.08</v>
      </c>
      <c r="AJ310" s="12">
        <f t="shared" si="22"/>
        <v>0.54474486546771905</v>
      </c>
    </row>
    <row r="311" spans="1:36">
      <c r="A311" s="9" t="s">
        <v>1142</v>
      </c>
      <c r="B311" s="10">
        <v>394.6</v>
      </c>
      <c r="C311" s="10">
        <v>28.7</v>
      </c>
      <c r="D311" s="10">
        <v>33.4</v>
      </c>
      <c r="E311" s="10">
        <v>23.9</v>
      </c>
      <c r="G311" s="10">
        <v>652.84</v>
      </c>
      <c r="H311" s="10">
        <v>1.72</v>
      </c>
      <c r="I311" s="10">
        <v>11.67</v>
      </c>
      <c r="J311" s="10">
        <v>5.1100000000000003</v>
      </c>
      <c r="L311" s="10">
        <f t="shared" si="19"/>
        <v>28.7</v>
      </c>
      <c r="M311" s="10">
        <f t="shared" si="20"/>
        <v>1.72</v>
      </c>
      <c r="O311" s="11">
        <v>153225.19</v>
      </c>
      <c r="P311" s="11">
        <v>222.11</v>
      </c>
      <c r="Q311" s="10">
        <v>4.05</v>
      </c>
      <c r="R311" s="10">
        <v>462654.25</v>
      </c>
      <c r="S311" s="10" t="s">
        <v>181</v>
      </c>
      <c r="T311" s="10">
        <v>29.04</v>
      </c>
      <c r="U311" s="10" t="s">
        <v>274</v>
      </c>
      <c r="V311" s="10">
        <v>2.35</v>
      </c>
      <c r="W311" s="10">
        <v>3.48</v>
      </c>
      <c r="X311" s="10">
        <v>0.88400000000000001</v>
      </c>
      <c r="Y311" s="10">
        <v>14.36</v>
      </c>
      <c r="Z311" s="10">
        <v>4.71</v>
      </c>
      <c r="AA311" s="10">
        <v>59.8</v>
      </c>
      <c r="AB311" s="10">
        <v>24.06</v>
      </c>
      <c r="AC311" s="10">
        <v>128.37</v>
      </c>
      <c r="AD311" s="10">
        <v>28.85</v>
      </c>
      <c r="AE311" s="10">
        <v>288.01</v>
      </c>
      <c r="AF311" s="10">
        <v>62.75</v>
      </c>
      <c r="AG311" s="10">
        <v>10086.92</v>
      </c>
      <c r="AH311" s="10">
        <v>358.05</v>
      </c>
      <c r="AI311" s="10">
        <v>438.32</v>
      </c>
      <c r="AJ311" s="12">
        <f t="shared" si="22"/>
        <v>0.3823005113915236</v>
      </c>
    </row>
    <row r="312" spans="1:36">
      <c r="A312" s="9" t="s">
        <v>1143</v>
      </c>
      <c r="B312" s="10">
        <v>0.1</v>
      </c>
      <c r="C312" s="10">
        <v>63.7</v>
      </c>
      <c r="D312" s="10">
        <v>60.9</v>
      </c>
      <c r="E312" s="10">
        <v>110.2</v>
      </c>
      <c r="G312" s="10">
        <v>1163.8399999999999</v>
      </c>
      <c r="H312" s="10">
        <v>5.76</v>
      </c>
      <c r="I312" s="10">
        <v>43.19</v>
      </c>
      <c r="J312" s="10">
        <v>28.32</v>
      </c>
      <c r="L312" s="10">
        <f t="shared" si="19"/>
        <v>63.7</v>
      </c>
      <c r="M312" s="10">
        <f t="shared" si="20"/>
        <v>5.76</v>
      </c>
      <c r="O312" s="11">
        <v>153225.19</v>
      </c>
      <c r="P312" s="11">
        <v>254.86</v>
      </c>
      <c r="Q312" s="10">
        <v>4.72</v>
      </c>
      <c r="R312" s="10">
        <v>460856.81</v>
      </c>
      <c r="S312" s="10" t="s">
        <v>278</v>
      </c>
      <c r="T312" s="10">
        <v>7.86</v>
      </c>
      <c r="U312" s="10" t="s">
        <v>259</v>
      </c>
      <c r="V312" s="10" t="s">
        <v>339</v>
      </c>
      <c r="W312" s="10">
        <v>1.02</v>
      </c>
      <c r="X312" s="10">
        <v>0.41399999999999998</v>
      </c>
      <c r="Y312" s="10">
        <v>8.52</v>
      </c>
      <c r="Z312" s="10">
        <v>2.76</v>
      </c>
      <c r="AA312" s="10">
        <v>37.229999999999997</v>
      </c>
      <c r="AB312" s="10">
        <v>15.99</v>
      </c>
      <c r="AC312" s="10">
        <v>91.07</v>
      </c>
      <c r="AD312" s="10">
        <v>22.02</v>
      </c>
      <c r="AE312" s="10">
        <v>242.65</v>
      </c>
      <c r="AF312" s="10">
        <v>59.28</v>
      </c>
      <c r="AG312" s="10">
        <v>9563.23</v>
      </c>
      <c r="AH312" s="10">
        <v>59.76</v>
      </c>
      <c r="AI312" s="10">
        <v>132.68</v>
      </c>
      <c r="AJ312" s="12">
        <f t="shared" si="22"/>
        <v>0.42933857818647259</v>
      </c>
    </row>
    <row r="313" spans="1:36">
      <c r="A313" s="9" t="s">
        <v>1144</v>
      </c>
      <c r="B313" s="10">
        <v>546.4</v>
      </c>
      <c r="C313" s="10">
        <v>13</v>
      </c>
      <c r="D313" s="10">
        <v>16.399999999999999</v>
      </c>
      <c r="E313" s="10">
        <v>44.2</v>
      </c>
      <c r="G313" s="10">
        <v>183.88</v>
      </c>
      <c r="H313" s="10">
        <v>0.34</v>
      </c>
      <c r="I313" s="10">
        <v>1.39</v>
      </c>
      <c r="J313" s="10">
        <v>11.88</v>
      </c>
      <c r="L313" s="10">
        <f t="shared" si="19"/>
        <v>13</v>
      </c>
      <c r="M313" s="10">
        <f t="shared" si="20"/>
        <v>0.34</v>
      </c>
      <c r="O313" s="11">
        <v>153225.19</v>
      </c>
      <c r="P313" s="11">
        <v>655.45</v>
      </c>
      <c r="Q313" s="10">
        <v>5.79</v>
      </c>
      <c r="R313" s="10">
        <v>457069.81</v>
      </c>
      <c r="S313" s="10" t="s">
        <v>158</v>
      </c>
      <c r="T313" s="10">
        <v>1.45</v>
      </c>
      <c r="U313" s="10" t="s">
        <v>233</v>
      </c>
      <c r="V313" s="10" t="s">
        <v>335</v>
      </c>
      <c r="W313" s="10">
        <v>0.64</v>
      </c>
      <c r="X313" s="10" t="s">
        <v>48</v>
      </c>
      <c r="Y313" s="10">
        <v>8</v>
      </c>
      <c r="Z313" s="10">
        <v>4.78</v>
      </c>
      <c r="AA313" s="10">
        <v>82.96</v>
      </c>
      <c r="AB313" s="10">
        <v>38.049999999999997</v>
      </c>
      <c r="AC313" s="10">
        <v>225.18</v>
      </c>
      <c r="AD313" s="10">
        <v>56.38</v>
      </c>
      <c r="AE313" s="10">
        <v>579.79999999999995</v>
      </c>
      <c r="AF313" s="10">
        <v>116.13</v>
      </c>
      <c r="AG313" s="10">
        <v>15479.98</v>
      </c>
      <c r="AH313" s="10">
        <v>119.32</v>
      </c>
      <c r="AI313" s="10">
        <v>3562.65</v>
      </c>
      <c r="AJ313" s="12" t="s">
        <v>1833</v>
      </c>
    </row>
    <row r="314" spans="1:36">
      <c r="A314" s="9" t="s">
        <v>1145</v>
      </c>
      <c r="B314" s="10">
        <v>237</v>
      </c>
      <c r="C314" s="10">
        <v>127.3</v>
      </c>
      <c r="D314" s="10">
        <v>132.6</v>
      </c>
      <c r="E314" s="10">
        <v>130.19999999999999</v>
      </c>
      <c r="G314" s="10">
        <v>175.62</v>
      </c>
      <c r="H314" s="10">
        <v>2.61</v>
      </c>
      <c r="I314" s="10">
        <v>9.7100000000000009</v>
      </c>
      <c r="J314" s="10">
        <v>4.7</v>
      </c>
      <c r="L314" s="10">
        <f t="shared" si="19"/>
        <v>127.3</v>
      </c>
      <c r="M314" s="10">
        <f t="shared" si="20"/>
        <v>2.61</v>
      </c>
      <c r="O314" s="11">
        <v>153225.19</v>
      </c>
      <c r="P314" s="11">
        <v>243.56</v>
      </c>
      <c r="Q314" s="10">
        <v>4.58</v>
      </c>
      <c r="R314" s="10">
        <v>446286.31</v>
      </c>
      <c r="S314" s="10" t="s">
        <v>600</v>
      </c>
      <c r="T314" s="10">
        <v>14.43</v>
      </c>
      <c r="U314" s="10">
        <v>0.59</v>
      </c>
      <c r="V314" s="10">
        <v>8.98</v>
      </c>
      <c r="W314" s="10">
        <v>14.2</v>
      </c>
      <c r="X314" s="10">
        <v>2.54</v>
      </c>
      <c r="Y314" s="10">
        <v>72.12</v>
      </c>
      <c r="Z314" s="10">
        <v>20.93</v>
      </c>
      <c r="AA314" s="10">
        <v>228.98</v>
      </c>
      <c r="AB314" s="10">
        <v>79.010000000000005</v>
      </c>
      <c r="AC314" s="10">
        <v>338.62</v>
      </c>
      <c r="AD314" s="10">
        <v>63.12</v>
      </c>
      <c r="AE314" s="10">
        <v>527.41999999999996</v>
      </c>
      <c r="AF314" s="10">
        <v>99.46</v>
      </c>
      <c r="AG314" s="10">
        <v>7462.13</v>
      </c>
      <c r="AH314" s="10">
        <v>438.39</v>
      </c>
      <c r="AI314" s="10">
        <v>421.51</v>
      </c>
      <c r="AJ314" s="12">
        <f t="shared" ref="AJ314:AJ322" si="23">IF(X314&gt;0,X314/SQRT(W314*Y314)/0.3271,"")</f>
        <v>0.24265047247106677</v>
      </c>
    </row>
    <row r="315" spans="1:36">
      <c r="A315" s="9" t="s">
        <v>1146</v>
      </c>
      <c r="B315" s="10">
        <v>0.1</v>
      </c>
      <c r="C315" s="10">
        <v>34.200000000000003</v>
      </c>
      <c r="D315" s="10">
        <v>31.5</v>
      </c>
      <c r="E315" s="10">
        <v>30.1</v>
      </c>
      <c r="G315" s="10">
        <v>491.23</v>
      </c>
      <c r="H315" s="10">
        <v>1.64</v>
      </c>
      <c r="I315" s="10">
        <v>9.91</v>
      </c>
      <c r="J315" s="10">
        <v>3.38</v>
      </c>
      <c r="L315" s="10">
        <f t="shared" si="19"/>
        <v>34.200000000000003</v>
      </c>
      <c r="M315" s="10">
        <f t="shared" si="20"/>
        <v>1.64</v>
      </c>
      <c r="O315" s="11">
        <v>153225.19</v>
      </c>
      <c r="P315" s="11">
        <v>245.97</v>
      </c>
      <c r="Q315" s="10">
        <v>3.68</v>
      </c>
      <c r="R315" s="10">
        <v>451842.94</v>
      </c>
      <c r="S315" s="10" t="s">
        <v>1016</v>
      </c>
      <c r="T315" s="10">
        <v>52.61</v>
      </c>
      <c r="U315" s="10" t="s">
        <v>87</v>
      </c>
      <c r="V315" s="10">
        <v>1.45</v>
      </c>
      <c r="W315" s="10">
        <v>3.25</v>
      </c>
      <c r="X315" s="10">
        <v>0.67900000000000005</v>
      </c>
      <c r="Y315" s="10">
        <v>16.61</v>
      </c>
      <c r="Z315" s="10">
        <v>5.32</v>
      </c>
      <c r="AA315" s="10">
        <v>68.09</v>
      </c>
      <c r="AB315" s="10">
        <v>24.94</v>
      </c>
      <c r="AC315" s="10">
        <v>122.38</v>
      </c>
      <c r="AD315" s="10">
        <v>25.88</v>
      </c>
      <c r="AE315" s="10">
        <v>239.09</v>
      </c>
      <c r="AF315" s="10">
        <v>44.59</v>
      </c>
      <c r="AG315" s="10">
        <v>10285.11</v>
      </c>
      <c r="AH315" s="10">
        <v>571.28</v>
      </c>
      <c r="AI315" s="10">
        <v>552.74</v>
      </c>
      <c r="AJ315" s="12">
        <f t="shared" si="23"/>
        <v>0.28252880557151094</v>
      </c>
    </row>
    <row r="316" spans="1:36">
      <c r="A316" s="9" t="s">
        <v>1147</v>
      </c>
      <c r="B316" s="10">
        <v>348.1</v>
      </c>
      <c r="C316" s="10">
        <v>66.099999999999994</v>
      </c>
      <c r="D316" s="10">
        <v>74.099999999999994</v>
      </c>
      <c r="E316" s="10">
        <v>74.7</v>
      </c>
      <c r="G316" s="10">
        <v>437.63</v>
      </c>
      <c r="H316" s="10">
        <v>3.29</v>
      </c>
      <c r="I316" s="10">
        <v>15.51</v>
      </c>
      <c r="J316" s="10">
        <v>11.76</v>
      </c>
      <c r="L316" s="10">
        <f t="shared" si="19"/>
        <v>66.099999999999994</v>
      </c>
      <c r="M316" s="10">
        <f t="shared" si="20"/>
        <v>3.29</v>
      </c>
      <c r="O316" s="11">
        <v>153225.19</v>
      </c>
      <c r="P316" s="11">
        <v>280.5</v>
      </c>
      <c r="Q316" s="10">
        <v>4.62</v>
      </c>
      <c r="R316" s="10">
        <v>459867</v>
      </c>
      <c r="S316" s="10" t="s">
        <v>822</v>
      </c>
      <c r="T316" s="10">
        <v>12.27</v>
      </c>
      <c r="U316" s="10" t="s">
        <v>103</v>
      </c>
      <c r="V316" s="10" t="s">
        <v>353</v>
      </c>
      <c r="W316" s="10">
        <v>1.42</v>
      </c>
      <c r="X316" s="10">
        <v>0.60299999999999998</v>
      </c>
      <c r="Y316" s="10">
        <v>10</v>
      </c>
      <c r="Z316" s="10">
        <v>3.57</v>
      </c>
      <c r="AA316" s="10">
        <v>51.92</v>
      </c>
      <c r="AB316" s="10">
        <v>22.52</v>
      </c>
      <c r="AC316" s="10">
        <v>127.8</v>
      </c>
      <c r="AD316" s="10">
        <v>29.92</v>
      </c>
      <c r="AE316" s="10">
        <v>332.13</v>
      </c>
      <c r="AF316" s="10">
        <v>78.59</v>
      </c>
      <c r="AG316" s="10">
        <v>9806.0400000000009</v>
      </c>
      <c r="AH316" s="10">
        <v>105.27</v>
      </c>
      <c r="AI316" s="10">
        <v>228.88</v>
      </c>
      <c r="AJ316" s="12">
        <f t="shared" si="23"/>
        <v>0.48920692469866706</v>
      </c>
    </row>
    <row r="317" spans="1:36">
      <c r="A317" s="9" t="s">
        <v>1148</v>
      </c>
      <c r="B317" s="10">
        <v>155.80000000000001</v>
      </c>
      <c r="C317" s="10">
        <v>125.7</v>
      </c>
      <c r="D317" s="10">
        <v>126.7</v>
      </c>
      <c r="E317" s="10">
        <v>130.6</v>
      </c>
      <c r="G317" s="10">
        <v>56.61</v>
      </c>
      <c r="H317" s="10">
        <v>1.3</v>
      </c>
      <c r="I317" s="10">
        <v>2.74</v>
      </c>
      <c r="J317" s="10">
        <v>7.03</v>
      </c>
      <c r="L317" s="10">
        <f t="shared" si="19"/>
        <v>125.7</v>
      </c>
      <c r="M317" s="10">
        <f t="shared" si="20"/>
        <v>1.3</v>
      </c>
      <c r="O317" s="11">
        <v>153225.19</v>
      </c>
      <c r="P317" s="11">
        <v>185.79</v>
      </c>
      <c r="Q317" s="10">
        <v>1.96</v>
      </c>
      <c r="R317" s="10">
        <v>448148.13</v>
      </c>
      <c r="S317" s="10" t="s">
        <v>1149</v>
      </c>
      <c r="T317" s="10">
        <v>5.42</v>
      </c>
      <c r="U317" s="10" t="s">
        <v>87</v>
      </c>
      <c r="V317" s="10" t="s">
        <v>210</v>
      </c>
      <c r="W317" s="10">
        <v>1.1200000000000001</v>
      </c>
      <c r="X317" s="10">
        <v>0.33200000000000002</v>
      </c>
      <c r="Y317" s="10">
        <v>10.18</v>
      </c>
      <c r="Z317" s="10">
        <v>4.91</v>
      </c>
      <c r="AA317" s="10">
        <v>78.12</v>
      </c>
      <c r="AB317" s="10">
        <v>36.65</v>
      </c>
      <c r="AC317" s="10">
        <v>216.96</v>
      </c>
      <c r="AD317" s="10">
        <v>55.3</v>
      </c>
      <c r="AE317" s="10">
        <v>617.08000000000004</v>
      </c>
      <c r="AF317" s="10">
        <v>142.13</v>
      </c>
      <c r="AG317" s="10">
        <v>16063.15</v>
      </c>
      <c r="AH317" s="10">
        <v>258.94</v>
      </c>
      <c r="AI317" s="10">
        <v>2094.4899999999998</v>
      </c>
      <c r="AJ317" s="12">
        <f t="shared" si="23"/>
        <v>0.30059007670270516</v>
      </c>
    </row>
    <row r="318" spans="1:36">
      <c r="A318" s="9" t="s">
        <v>1150</v>
      </c>
      <c r="B318" s="10">
        <v>365.8</v>
      </c>
      <c r="C318" s="10">
        <v>53.9</v>
      </c>
      <c r="D318" s="10">
        <v>61.2</v>
      </c>
      <c r="E318" s="10">
        <v>53.3</v>
      </c>
      <c r="G318" s="10">
        <v>325.3</v>
      </c>
      <c r="H318" s="10">
        <v>1.66</v>
      </c>
      <c r="I318" s="10">
        <v>9.33</v>
      </c>
      <c r="J318" s="10">
        <v>4.79</v>
      </c>
      <c r="L318" s="10">
        <f t="shared" si="19"/>
        <v>53.9</v>
      </c>
      <c r="M318" s="10">
        <f t="shared" si="20"/>
        <v>1.66</v>
      </c>
      <c r="O318" s="11">
        <v>153225.17000000001</v>
      </c>
      <c r="P318" s="11">
        <v>256.79000000000002</v>
      </c>
      <c r="Q318" s="10">
        <v>6.52</v>
      </c>
      <c r="R318" s="10">
        <v>413405.22</v>
      </c>
      <c r="S318" s="10" t="s">
        <v>236</v>
      </c>
      <c r="T318" s="10">
        <v>15.63</v>
      </c>
      <c r="U318" s="10" t="s">
        <v>838</v>
      </c>
      <c r="V318" s="10">
        <v>1.52</v>
      </c>
      <c r="W318" s="10">
        <v>3.44</v>
      </c>
      <c r="X318" s="10">
        <v>0.442</v>
      </c>
      <c r="Y318" s="10">
        <v>19.29</v>
      </c>
      <c r="Z318" s="10">
        <v>6.45</v>
      </c>
      <c r="AA318" s="10">
        <v>81.2</v>
      </c>
      <c r="AB318" s="10">
        <v>31.67</v>
      </c>
      <c r="AC318" s="10">
        <v>159.82</v>
      </c>
      <c r="AD318" s="10">
        <v>34.81</v>
      </c>
      <c r="AE318" s="10">
        <v>340.64</v>
      </c>
      <c r="AF318" s="10">
        <v>65.180000000000007</v>
      </c>
      <c r="AG318" s="10">
        <v>9243.49</v>
      </c>
      <c r="AH318" s="10">
        <v>293.39</v>
      </c>
      <c r="AI318" s="10">
        <v>408.89</v>
      </c>
      <c r="AJ318" s="12">
        <f t="shared" si="23"/>
        <v>0.16588090271906811</v>
      </c>
    </row>
    <row r="319" spans="1:36">
      <c r="A319" s="9" t="s">
        <v>1151</v>
      </c>
      <c r="B319" s="10">
        <v>18.100000000000001</v>
      </c>
      <c r="C319" s="10">
        <v>46.7</v>
      </c>
      <c r="D319" s="10">
        <v>45.9</v>
      </c>
      <c r="E319" s="10">
        <v>44.5</v>
      </c>
      <c r="G319" s="10">
        <v>222.58</v>
      </c>
      <c r="H319" s="10">
        <v>0.99</v>
      </c>
      <c r="I319" s="10">
        <v>4.3600000000000003</v>
      </c>
      <c r="J319" s="10">
        <v>3.64</v>
      </c>
      <c r="L319" s="10">
        <f t="shared" si="19"/>
        <v>46.7</v>
      </c>
      <c r="M319" s="10">
        <f t="shared" si="20"/>
        <v>0.99</v>
      </c>
      <c r="O319" s="11">
        <v>153225.19</v>
      </c>
      <c r="P319" s="11">
        <v>123.41</v>
      </c>
      <c r="Q319" s="10">
        <v>4.67</v>
      </c>
      <c r="R319" s="10">
        <v>412020.41</v>
      </c>
      <c r="S319" s="10" t="s">
        <v>193</v>
      </c>
      <c r="T319" s="10">
        <v>31.32</v>
      </c>
      <c r="U319" s="10" t="s">
        <v>838</v>
      </c>
      <c r="V319" s="10" t="s">
        <v>537</v>
      </c>
      <c r="W319" s="10">
        <v>1.45</v>
      </c>
      <c r="X319" s="10">
        <v>0.48599999999999999</v>
      </c>
      <c r="Y319" s="10">
        <v>8.25</v>
      </c>
      <c r="Z319" s="10">
        <v>2.36</v>
      </c>
      <c r="AA319" s="10">
        <v>26.62</v>
      </c>
      <c r="AB319" s="10">
        <v>9.68</v>
      </c>
      <c r="AC319" s="10">
        <v>47.18</v>
      </c>
      <c r="AD319" s="10">
        <v>10.78</v>
      </c>
      <c r="AE319" s="10">
        <v>111.14</v>
      </c>
      <c r="AF319" s="10">
        <v>22.41</v>
      </c>
      <c r="AG319" s="10">
        <v>10302.74</v>
      </c>
      <c r="AH319" s="10">
        <v>412.33</v>
      </c>
      <c r="AI319" s="10">
        <v>915.53</v>
      </c>
      <c r="AJ319" s="12">
        <f t="shared" si="23"/>
        <v>0.42958068851962206</v>
      </c>
    </row>
    <row r="320" spans="1:36">
      <c r="A320" s="9" t="s">
        <v>1152</v>
      </c>
      <c r="B320" s="10">
        <v>57.8</v>
      </c>
      <c r="C320" s="10">
        <v>28.5</v>
      </c>
      <c r="D320" s="10">
        <v>28.7</v>
      </c>
      <c r="E320" s="10">
        <v>28.6</v>
      </c>
      <c r="G320" s="10">
        <v>320.45999999999998</v>
      </c>
      <c r="H320" s="10">
        <v>0.8</v>
      </c>
      <c r="I320" s="10">
        <v>4.13</v>
      </c>
      <c r="J320" s="10">
        <v>0.9</v>
      </c>
      <c r="L320" s="10">
        <f t="shared" si="19"/>
        <v>28.5</v>
      </c>
      <c r="M320" s="10">
        <f t="shared" si="20"/>
        <v>0.8</v>
      </c>
      <c r="O320" s="11">
        <v>153225.19</v>
      </c>
      <c r="P320" s="11">
        <v>282.27</v>
      </c>
      <c r="Q320" s="10">
        <v>12.11</v>
      </c>
      <c r="R320" s="10">
        <v>418236.47</v>
      </c>
      <c r="S320" s="10" t="s">
        <v>548</v>
      </c>
      <c r="T320" s="10">
        <v>128.37</v>
      </c>
      <c r="U320" s="10">
        <v>1.44</v>
      </c>
      <c r="V320" s="10">
        <v>20.43</v>
      </c>
      <c r="W320" s="10">
        <v>28.75</v>
      </c>
      <c r="X320" s="10">
        <v>7.82</v>
      </c>
      <c r="Y320" s="10">
        <v>85.71</v>
      </c>
      <c r="Z320" s="10">
        <v>19.3</v>
      </c>
      <c r="AA320" s="10">
        <v>175.5</v>
      </c>
      <c r="AB320" s="10">
        <v>50.06</v>
      </c>
      <c r="AC320" s="10">
        <v>197.37</v>
      </c>
      <c r="AD320" s="10">
        <v>35.549999999999997</v>
      </c>
      <c r="AE320" s="10">
        <v>304.72000000000003</v>
      </c>
      <c r="AF320" s="10">
        <v>51.06</v>
      </c>
      <c r="AG320" s="10">
        <v>8951.08</v>
      </c>
      <c r="AH320" s="10">
        <v>2363.06</v>
      </c>
      <c r="AI320" s="10">
        <v>915.37</v>
      </c>
      <c r="AJ320" s="12">
        <f t="shared" si="23"/>
        <v>0.48160560966394422</v>
      </c>
    </row>
    <row r="321" spans="1:36">
      <c r="A321" s="9" t="s">
        <v>1153</v>
      </c>
      <c r="B321" s="10">
        <v>0.1</v>
      </c>
      <c r="C321" s="10">
        <v>14.3</v>
      </c>
      <c r="D321" s="10">
        <v>11</v>
      </c>
      <c r="E321" s="10">
        <v>14</v>
      </c>
      <c r="G321" s="10">
        <v>0</v>
      </c>
      <c r="H321" s="10">
        <v>0.56000000000000005</v>
      </c>
      <c r="I321" s="10">
        <v>2.84</v>
      </c>
      <c r="J321" s="10">
        <v>0.71</v>
      </c>
      <c r="L321" s="10">
        <f t="shared" si="19"/>
        <v>14.3</v>
      </c>
      <c r="M321" s="10">
        <f t="shared" si="20"/>
        <v>0.56000000000000005</v>
      </c>
      <c r="O321" s="11">
        <v>153225.19</v>
      </c>
      <c r="P321" s="11">
        <v>217.77</v>
      </c>
      <c r="Q321" s="10">
        <v>4.4000000000000004</v>
      </c>
      <c r="R321" s="10">
        <v>421348.59</v>
      </c>
      <c r="S321" s="10" t="s">
        <v>298</v>
      </c>
      <c r="T321" s="10">
        <v>168.28</v>
      </c>
      <c r="U321" s="10">
        <v>0.38100000000000001</v>
      </c>
      <c r="V321" s="10">
        <v>6.77</v>
      </c>
      <c r="W321" s="10">
        <v>13.82</v>
      </c>
      <c r="X321" s="10">
        <v>4.03</v>
      </c>
      <c r="Y321" s="10">
        <v>55.9</v>
      </c>
      <c r="Z321" s="10">
        <v>15.19</v>
      </c>
      <c r="AA321" s="10">
        <v>160.9</v>
      </c>
      <c r="AB321" s="10">
        <v>53.93</v>
      </c>
      <c r="AC321" s="10">
        <v>239.74</v>
      </c>
      <c r="AD321" s="10">
        <v>48.63</v>
      </c>
      <c r="AE321" s="10">
        <v>452.36</v>
      </c>
      <c r="AF321" s="10">
        <v>78.680000000000007</v>
      </c>
      <c r="AG321" s="10">
        <v>9003.49</v>
      </c>
      <c r="AH321" s="10">
        <v>2436.15</v>
      </c>
      <c r="AI321" s="10">
        <v>1388.48</v>
      </c>
      <c r="AJ321" s="12">
        <f t="shared" si="23"/>
        <v>0.44326615905037947</v>
      </c>
    </row>
    <row r="322" spans="1:36">
      <c r="A322" s="9" t="s">
        <v>1154</v>
      </c>
      <c r="B322" s="10">
        <v>331.6</v>
      </c>
      <c r="C322" s="10">
        <v>15.1</v>
      </c>
      <c r="D322" s="10">
        <v>17.2</v>
      </c>
      <c r="E322" s="10">
        <v>17</v>
      </c>
      <c r="G322" s="10">
        <v>740.22</v>
      </c>
      <c r="H322" s="10">
        <v>0.91</v>
      </c>
      <c r="I322" s="10">
        <v>7.03</v>
      </c>
      <c r="J322" s="10">
        <v>2.27</v>
      </c>
      <c r="L322" s="10">
        <f t="shared" si="19"/>
        <v>15.1</v>
      </c>
      <c r="M322" s="10">
        <f t="shared" si="20"/>
        <v>0.91</v>
      </c>
      <c r="O322" s="11">
        <v>153225.19</v>
      </c>
      <c r="P322" s="11">
        <v>130.99</v>
      </c>
      <c r="Q322" s="10">
        <v>2.4300000000000002</v>
      </c>
      <c r="R322" s="10">
        <v>437282.38</v>
      </c>
      <c r="S322" s="10">
        <v>0.53</v>
      </c>
      <c r="T322" s="10">
        <v>24.95</v>
      </c>
      <c r="U322" s="10" t="s">
        <v>513</v>
      </c>
      <c r="V322" s="10" t="s">
        <v>201</v>
      </c>
      <c r="W322" s="10">
        <v>1.18</v>
      </c>
      <c r="X322" s="10">
        <v>0.50700000000000001</v>
      </c>
      <c r="Y322" s="10">
        <v>5.77</v>
      </c>
      <c r="Z322" s="10">
        <v>1.67</v>
      </c>
      <c r="AA322" s="10">
        <v>18.32</v>
      </c>
      <c r="AB322" s="10">
        <v>6.7</v>
      </c>
      <c r="AC322" s="10">
        <v>34.74</v>
      </c>
      <c r="AD322" s="10">
        <v>8.26</v>
      </c>
      <c r="AE322" s="10">
        <v>87.4</v>
      </c>
      <c r="AF322" s="10">
        <v>19.52</v>
      </c>
      <c r="AG322" s="10">
        <v>10619.01</v>
      </c>
      <c r="AH322" s="10">
        <v>508.29</v>
      </c>
      <c r="AI322" s="10">
        <v>536.89</v>
      </c>
      <c r="AJ322" s="12">
        <f t="shared" si="23"/>
        <v>0.59401649511454924</v>
      </c>
    </row>
    <row r="323" spans="1:36">
      <c r="A323" s="9" t="s">
        <v>1155</v>
      </c>
      <c r="B323" s="10">
        <v>334.3</v>
      </c>
      <c r="C323" s="10">
        <v>54.3</v>
      </c>
      <c r="D323" s="10">
        <v>60.8</v>
      </c>
      <c r="E323" s="10">
        <v>39.200000000000003</v>
      </c>
      <c r="G323" s="10">
        <v>944.98</v>
      </c>
      <c r="H323" s="10">
        <v>4.7699999999999996</v>
      </c>
      <c r="I323" s="10">
        <v>33.28</v>
      </c>
      <c r="J323" s="10">
        <v>19.48</v>
      </c>
      <c r="L323" s="10">
        <f t="shared" si="19"/>
        <v>54.3</v>
      </c>
      <c r="M323" s="10">
        <f t="shared" si="20"/>
        <v>4.7699999999999996</v>
      </c>
      <c r="O323" s="11">
        <v>153225.19</v>
      </c>
      <c r="P323" s="11">
        <v>198.43</v>
      </c>
      <c r="Q323" s="10">
        <v>9.98</v>
      </c>
      <c r="R323" s="10">
        <v>444520.34</v>
      </c>
      <c r="S323" s="10" t="s">
        <v>60</v>
      </c>
      <c r="T323" s="10">
        <v>9.4</v>
      </c>
      <c r="U323" s="10" t="s">
        <v>274</v>
      </c>
      <c r="V323" s="10" t="s">
        <v>1156</v>
      </c>
      <c r="W323" s="10">
        <v>0.81</v>
      </c>
      <c r="X323" s="10" t="s">
        <v>42</v>
      </c>
      <c r="Y323" s="10">
        <v>6.94</v>
      </c>
      <c r="Z323" s="10">
        <v>2.4</v>
      </c>
      <c r="AA323" s="10">
        <v>35.090000000000003</v>
      </c>
      <c r="AB323" s="10">
        <v>13.5</v>
      </c>
      <c r="AC323" s="10">
        <v>71.989999999999995</v>
      </c>
      <c r="AD323" s="10">
        <v>16.46</v>
      </c>
      <c r="AE323" s="10">
        <v>166.47</v>
      </c>
      <c r="AF323" s="10">
        <v>34.020000000000003</v>
      </c>
      <c r="AG323" s="10">
        <v>10589.7</v>
      </c>
      <c r="AH323" s="10">
        <v>81.489999999999995</v>
      </c>
      <c r="AI323" s="10">
        <v>169.16</v>
      </c>
      <c r="AJ323" s="12" t="s">
        <v>1833</v>
      </c>
    </row>
    <row r="324" spans="1:36">
      <c r="A324" s="9" t="s">
        <v>1157</v>
      </c>
      <c r="B324" s="10">
        <v>98.1</v>
      </c>
      <c r="C324" s="10">
        <v>69.900000000000006</v>
      </c>
      <c r="D324" s="10">
        <v>70.5</v>
      </c>
      <c r="E324" s="10">
        <v>71.2</v>
      </c>
      <c r="G324" s="10">
        <v>431.76</v>
      </c>
      <c r="H324" s="10">
        <v>2.54</v>
      </c>
      <c r="I324" s="10">
        <v>14</v>
      </c>
      <c r="J324" s="10">
        <v>5.41</v>
      </c>
      <c r="L324" s="10">
        <f t="shared" si="19"/>
        <v>69.900000000000006</v>
      </c>
      <c r="M324" s="10">
        <f t="shared" si="20"/>
        <v>2.54</v>
      </c>
      <c r="O324" s="11">
        <v>153225.19</v>
      </c>
      <c r="P324" s="11">
        <v>258.49</v>
      </c>
      <c r="Q324" s="10">
        <v>3.14</v>
      </c>
      <c r="R324" s="10">
        <v>448359.28</v>
      </c>
      <c r="S324" s="10" t="s">
        <v>318</v>
      </c>
      <c r="T324" s="10">
        <v>16.760000000000002</v>
      </c>
      <c r="U324" s="10" t="s">
        <v>154</v>
      </c>
      <c r="V324" s="10">
        <v>1.5</v>
      </c>
      <c r="W324" s="10">
        <v>3.01</v>
      </c>
      <c r="X324" s="10">
        <v>0.51700000000000002</v>
      </c>
      <c r="Y324" s="10">
        <v>16.399999999999999</v>
      </c>
      <c r="Z324" s="10">
        <v>5.84</v>
      </c>
      <c r="AA324" s="10">
        <v>74.400000000000006</v>
      </c>
      <c r="AB324" s="10">
        <v>29.89</v>
      </c>
      <c r="AC324" s="10">
        <v>146.59</v>
      </c>
      <c r="AD324" s="10">
        <v>31.16</v>
      </c>
      <c r="AE324" s="10">
        <v>292.32</v>
      </c>
      <c r="AF324" s="10">
        <v>58.74</v>
      </c>
      <c r="AG324" s="10">
        <v>10222.959999999999</v>
      </c>
      <c r="AH324" s="10">
        <v>297.49</v>
      </c>
      <c r="AI324" s="10">
        <v>294.5</v>
      </c>
      <c r="AJ324" s="12">
        <f>IF(X324&gt;0,X324/SQRT(W324*Y324)/0.3271,"")</f>
        <v>0.22495975333789747</v>
      </c>
    </row>
    <row r="325" spans="1:36">
      <c r="A325" s="9" t="s">
        <v>1158</v>
      </c>
      <c r="B325" s="10">
        <v>175.1</v>
      </c>
      <c r="C325" s="10">
        <v>117.4</v>
      </c>
      <c r="D325" s="10">
        <v>119.7</v>
      </c>
      <c r="E325" s="10">
        <v>109.7</v>
      </c>
      <c r="G325" s="10">
        <v>132.19</v>
      </c>
      <c r="H325" s="10">
        <v>1.99</v>
      </c>
      <c r="I325" s="10">
        <v>6.43</v>
      </c>
      <c r="J325" s="10">
        <v>8.33</v>
      </c>
      <c r="L325" s="10">
        <f t="shared" si="19"/>
        <v>117.4</v>
      </c>
      <c r="M325" s="10">
        <f t="shared" si="20"/>
        <v>1.99</v>
      </c>
      <c r="O325" s="11">
        <v>153225.19</v>
      </c>
      <c r="P325" s="11">
        <v>195.48</v>
      </c>
      <c r="Q325" s="10">
        <v>2.23</v>
      </c>
      <c r="R325" s="10">
        <v>442925.66</v>
      </c>
      <c r="S325" s="10" t="s">
        <v>221</v>
      </c>
      <c r="T325" s="10">
        <v>8.83</v>
      </c>
      <c r="U325" s="10" t="s">
        <v>229</v>
      </c>
      <c r="V325" s="10" t="s">
        <v>208</v>
      </c>
      <c r="W325" s="10">
        <v>1.1399999999999999</v>
      </c>
      <c r="X325" s="10">
        <v>0.29699999999999999</v>
      </c>
      <c r="Y325" s="10">
        <v>8.67</v>
      </c>
      <c r="Z325" s="10">
        <v>3.63</v>
      </c>
      <c r="AA325" s="10">
        <v>57.31</v>
      </c>
      <c r="AB325" s="10">
        <v>25.2</v>
      </c>
      <c r="AC325" s="10">
        <v>144.59</v>
      </c>
      <c r="AD325" s="10">
        <v>34.74</v>
      </c>
      <c r="AE325" s="10">
        <v>367.58</v>
      </c>
      <c r="AF325" s="10">
        <v>82.76</v>
      </c>
      <c r="AG325" s="10">
        <v>12158.27</v>
      </c>
      <c r="AH325" s="10">
        <v>183.02</v>
      </c>
      <c r="AI325" s="10">
        <v>618.22</v>
      </c>
      <c r="AJ325" s="12">
        <f>IF(X325&gt;0,X325/SQRT(W325*Y325)/0.3271,"")</f>
        <v>0.28881113334554087</v>
      </c>
    </row>
    <row r="326" spans="1:36">
      <c r="A326" s="9" t="s">
        <v>1159</v>
      </c>
      <c r="B326" s="10">
        <v>84.8</v>
      </c>
      <c r="C326" s="10">
        <v>50.1</v>
      </c>
      <c r="D326" s="10">
        <v>50.6</v>
      </c>
      <c r="E326" s="10">
        <v>50.1</v>
      </c>
      <c r="G326" s="10">
        <v>194.39</v>
      </c>
      <c r="H326" s="10">
        <v>0.99</v>
      </c>
      <c r="I326" s="10">
        <v>4.17</v>
      </c>
      <c r="J326" s="10">
        <v>1.9</v>
      </c>
      <c r="L326" s="10">
        <f t="shared" si="19"/>
        <v>50.1</v>
      </c>
      <c r="M326" s="10">
        <f t="shared" si="20"/>
        <v>0.99</v>
      </c>
      <c r="O326" s="11">
        <v>153225.19</v>
      </c>
      <c r="P326" s="11">
        <v>166.46</v>
      </c>
      <c r="Q326" s="10">
        <v>3.55</v>
      </c>
      <c r="R326" s="10">
        <v>443934.56</v>
      </c>
      <c r="S326" s="10" t="s">
        <v>238</v>
      </c>
      <c r="T326" s="10">
        <v>73.91</v>
      </c>
      <c r="U326" s="10" t="s">
        <v>190</v>
      </c>
      <c r="V326" s="10">
        <v>1.36</v>
      </c>
      <c r="W326" s="10">
        <v>2.2799999999999998</v>
      </c>
      <c r="X326" s="10">
        <v>0.58899999999999997</v>
      </c>
      <c r="Y326" s="10">
        <v>12.88</v>
      </c>
      <c r="Z326" s="10">
        <v>4.5</v>
      </c>
      <c r="AA326" s="10">
        <v>61.63</v>
      </c>
      <c r="AB326" s="10">
        <v>28.21</v>
      </c>
      <c r="AC326" s="10">
        <v>167.85</v>
      </c>
      <c r="AD326" s="10">
        <v>44.3</v>
      </c>
      <c r="AE326" s="10">
        <v>523.73</v>
      </c>
      <c r="AF326" s="10">
        <v>131.22999999999999</v>
      </c>
      <c r="AG326" s="10">
        <v>11173.73</v>
      </c>
      <c r="AH326" s="10">
        <v>1021.35</v>
      </c>
      <c r="AI326" s="10">
        <v>1040.51</v>
      </c>
      <c r="AJ326" s="12">
        <f>IF(X326&gt;0,X326/SQRT(W326*Y326)/0.3271,"")</f>
        <v>0.33228397385904784</v>
      </c>
    </row>
  </sheetData>
  <mergeCells count="3">
    <mergeCell ref="B1:E1"/>
    <mergeCell ref="G1:J1"/>
    <mergeCell ref="O1:AJ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17"/>
  <sheetViews>
    <sheetView workbookViewId="0">
      <pane xSplit="1" ySplit="2" topLeftCell="B13" activePane="bottomRight" state="frozen"/>
      <selection pane="topRight" activeCell="B1" sqref="B1"/>
      <selection pane="bottomLeft" activeCell="A3" sqref="A3"/>
      <selection pane="bottomRight" sqref="A1:A1048576"/>
    </sheetView>
  </sheetViews>
  <sheetFormatPr defaultColWidth="10.83203125" defaultRowHeight="15.5"/>
  <cols>
    <col min="1" max="1" width="12.1640625" style="10" bestFit="1" customWidth="1"/>
    <col min="2" max="2" width="12" style="10" bestFit="1" customWidth="1"/>
    <col min="3" max="4" width="11.33203125" style="10" bestFit="1" customWidth="1"/>
    <col min="5" max="5" width="12" style="10" bestFit="1" customWidth="1"/>
    <col min="6" max="6" width="10.83203125" style="10"/>
    <col min="7" max="7" width="12" style="10" bestFit="1" customWidth="1"/>
    <col min="8" max="9" width="11.33203125" style="10" bestFit="1" customWidth="1"/>
    <col min="10" max="10" width="12" style="10" bestFit="1" customWidth="1"/>
    <col min="11" max="11" width="10.83203125" style="10"/>
    <col min="12" max="12" width="13.1640625" style="10" bestFit="1" customWidth="1"/>
    <col min="13" max="14" width="10.83203125" style="10"/>
    <col min="15" max="16" width="10.83203125" style="11"/>
    <col min="17" max="16384" width="10.83203125" style="10"/>
  </cols>
  <sheetData>
    <row r="1" spans="1:36" s="7" customFormat="1">
      <c r="B1" s="29" t="s">
        <v>1719</v>
      </c>
      <c r="C1" s="29"/>
      <c r="D1" s="29"/>
      <c r="E1" s="29"/>
      <c r="G1" s="29" t="s">
        <v>1720</v>
      </c>
      <c r="H1" s="29"/>
      <c r="I1" s="29"/>
      <c r="J1" s="29"/>
      <c r="L1" s="7" t="s">
        <v>1721</v>
      </c>
      <c r="M1" s="7" t="s">
        <v>1720</v>
      </c>
      <c r="O1" s="29" t="s">
        <v>1748</v>
      </c>
      <c r="P1" s="29"/>
      <c r="Q1" s="29"/>
      <c r="R1" s="29"/>
      <c r="S1" s="29"/>
      <c r="T1" s="29"/>
      <c r="U1" s="29"/>
      <c r="V1" s="29"/>
      <c r="W1" s="29"/>
      <c r="X1" s="29"/>
      <c r="Y1" s="29"/>
      <c r="Z1" s="29"/>
      <c r="AA1" s="29"/>
      <c r="AB1" s="29"/>
      <c r="AC1" s="29"/>
      <c r="AD1" s="29"/>
      <c r="AE1" s="29"/>
      <c r="AF1" s="29"/>
      <c r="AG1" s="29"/>
      <c r="AH1" s="29"/>
      <c r="AI1" s="29"/>
      <c r="AJ1" s="29"/>
    </row>
    <row r="2" spans="1:36" s="7" customFormat="1">
      <c r="B2" s="7" t="s">
        <v>0</v>
      </c>
      <c r="C2" s="7" t="s">
        <v>1</v>
      </c>
      <c r="D2" s="7" t="s">
        <v>2</v>
      </c>
      <c r="E2" s="7" t="s">
        <v>3</v>
      </c>
      <c r="G2" s="7" t="s">
        <v>0</v>
      </c>
      <c r="H2" s="7" t="s">
        <v>1</v>
      </c>
      <c r="I2" s="7" t="s">
        <v>2</v>
      </c>
      <c r="J2" s="7" t="s">
        <v>3</v>
      </c>
      <c r="O2" s="8" t="s">
        <v>1722</v>
      </c>
      <c r="P2" s="8" t="s">
        <v>1723</v>
      </c>
      <c r="Q2" s="7" t="s">
        <v>1726</v>
      </c>
      <c r="R2" s="7" t="s">
        <v>1728</v>
      </c>
      <c r="S2" s="7" t="s">
        <v>1730</v>
      </c>
      <c r="T2" s="7" t="s">
        <v>1731</v>
      </c>
      <c r="U2" s="7" t="s">
        <v>1732</v>
      </c>
      <c r="V2" s="7" t="s">
        <v>1733</v>
      </c>
      <c r="W2" s="7" t="s">
        <v>1734</v>
      </c>
      <c r="X2" s="7" t="s">
        <v>1735</v>
      </c>
      <c r="Y2" s="7" t="s">
        <v>1736</v>
      </c>
      <c r="Z2" s="7" t="s">
        <v>1737</v>
      </c>
      <c r="AA2" s="7" t="s">
        <v>1738</v>
      </c>
      <c r="AB2" s="7" t="s">
        <v>1739</v>
      </c>
      <c r="AC2" s="7" t="s">
        <v>1740</v>
      </c>
      <c r="AD2" s="7" t="s">
        <v>1741</v>
      </c>
      <c r="AE2" s="7" t="s">
        <v>1742</v>
      </c>
      <c r="AF2" s="7" t="s">
        <v>1743</v>
      </c>
      <c r="AG2" s="7" t="s">
        <v>1744</v>
      </c>
      <c r="AH2" s="7" t="s">
        <v>1746</v>
      </c>
      <c r="AI2" s="7" t="s">
        <v>1747</v>
      </c>
      <c r="AJ2" s="7" t="s">
        <v>4</v>
      </c>
    </row>
    <row r="3" spans="1:36">
      <c r="A3" s="10" t="s">
        <v>1160</v>
      </c>
      <c r="B3" s="10">
        <v>993.5</v>
      </c>
      <c r="C3" s="10">
        <v>1031</v>
      </c>
      <c r="D3" s="10">
        <v>1016.6</v>
      </c>
      <c r="E3" s="10">
        <v>1007.4</v>
      </c>
      <c r="G3" s="10">
        <v>35.479999999999997</v>
      </c>
      <c r="H3" s="10">
        <v>10.18</v>
      </c>
      <c r="I3" s="10">
        <v>10.5</v>
      </c>
      <c r="J3" s="10">
        <v>28.35</v>
      </c>
      <c r="L3" s="10">
        <f t="shared" ref="L3:L66" si="0">IF(C3&gt;=1000,B3,C3)</f>
        <v>993.5</v>
      </c>
      <c r="M3" s="10">
        <f t="shared" ref="M3:M66" si="1">IF(C3&gt;=1000,G3,H3)</f>
        <v>35.479999999999997</v>
      </c>
      <c r="O3" s="11">
        <v>153225.19</v>
      </c>
      <c r="P3" s="11">
        <v>601.29</v>
      </c>
      <c r="Q3" s="10">
        <v>7.41</v>
      </c>
      <c r="R3" s="10">
        <v>447863.25</v>
      </c>
      <c r="S3" s="10" t="s">
        <v>274</v>
      </c>
      <c r="T3" s="10">
        <v>3.3</v>
      </c>
      <c r="U3" s="10" t="s">
        <v>200</v>
      </c>
      <c r="V3" s="10">
        <v>1.04</v>
      </c>
      <c r="W3" s="10">
        <v>2.82</v>
      </c>
      <c r="X3" s="10" t="s">
        <v>66</v>
      </c>
      <c r="Y3" s="10">
        <v>20.16</v>
      </c>
      <c r="Z3" s="10">
        <v>7.27</v>
      </c>
      <c r="AA3" s="10">
        <v>96.34</v>
      </c>
      <c r="AB3" s="10">
        <v>35.76</v>
      </c>
      <c r="AC3" s="10">
        <v>175.45</v>
      </c>
      <c r="AD3" s="10">
        <v>35.74</v>
      </c>
      <c r="AE3" s="10">
        <v>327.33</v>
      </c>
      <c r="AF3" s="10">
        <v>62.67</v>
      </c>
      <c r="AG3" s="10">
        <v>11696.76</v>
      </c>
      <c r="AH3" s="10">
        <v>81.03</v>
      </c>
      <c r="AI3" s="10">
        <v>275.38</v>
      </c>
      <c r="AJ3" s="12" t="s">
        <v>1833</v>
      </c>
    </row>
    <row r="4" spans="1:36">
      <c r="A4" s="10" t="s">
        <v>1161</v>
      </c>
      <c r="B4" s="10">
        <v>207.7</v>
      </c>
      <c r="C4" s="10">
        <v>48.7</v>
      </c>
      <c r="D4" s="10">
        <v>51.9</v>
      </c>
      <c r="E4" s="10">
        <v>50.1</v>
      </c>
      <c r="G4" s="10">
        <v>527.02</v>
      </c>
      <c r="H4" s="10">
        <v>2.0499999999999998</v>
      </c>
      <c r="I4" s="10">
        <v>13.43</v>
      </c>
      <c r="J4" s="10">
        <v>5.32</v>
      </c>
      <c r="L4" s="10">
        <f t="shared" si="0"/>
        <v>48.7</v>
      </c>
      <c r="M4" s="10">
        <f t="shared" si="1"/>
        <v>2.0499999999999998</v>
      </c>
      <c r="O4" s="11">
        <v>153225.19</v>
      </c>
      <c r="P4" s="11">
        <v>373.14</v>
      </c>
      <c r="Q4" s="10">
        <v>11.65</v>
      </c>
      <c r="R4" s="10">
        <v>451448.19</v>
      </c>
      <c r="S4" s="10" t="s">
        <v>158</v>
      </c>
      <c r="T4" s="10">
        <v>60.69</v>
      </c>
      <c r="U4" s="10">
        <v>0.20599999999999999</v>
      </c>
      <c r="V4" s="10">
        <v>3.27</v>
      </c>
      <c r="W4" s="10">
        <v>5.42</v>
      </c>
      <c r="X4" s="10">
        <v>2.19</v>
      </c>
      <c r="Y4" s="10">
        <v>29.63</v>
      </c>
      <c r="Z4" s="10">
        <v>9.5399999999999991</v>
      </c>
      <c r="AA4" s="10">
        <v>117.69</v>
      </c>
      <c r="AB4" s="10">
        <v>44.15</v>
      </c>
      <c r="AC4" s="10">
        <v>219.42</v>
      </c>
      <c r="AD4" s="10">
        <v>46.52</v>
      </c>
      <c r="AE4" s="10">
        <v>443.7</v>
      </c>
      <c r="AF4" s="10">
        <v>91.92</v>
      </c>
      <c r="AG4" s="10">
        <v>8276.41</v>
      </c>
      <c r="AH4" s="10">
        <v>269.17</v>
      </c>
      <c r="AI4" s="10">
        <v>285.24</v>
      </c>
      <c r="AJ4" s="12">
        <f t="shared" ref="AJ4:AJ12" si="2">IF(X4&gt;0,X4/SQRT(W4*Y4)/0.3271,"")</f>
        <v>0.52832127747828361</v>
      </c>
    </row>
    <row r="5" spans="1:36">
      <c r="A5" s="10" t="s">
        <v>1162</v>
      </c>
      <c r="B5" s="10">
        <v>86</v>
      </c>
      <c r="C5" s="10">
        <v>48</v>
      </c>
      <c r="D5" s="10">
        <v>48.6</v>
      </c>
      <c r="E5" s="10">
        <v>53.2</v>
      </c>
      <c r="G5" s="10">
        <v>1138.27</v>
      </c>
      <c r="H5" s="10">
        <v>4.21</v>
      </c>
      <c r="I5" s="10">
        <v>32.89</v>
      </c>
      <c r="J5" s="10">
        <v>8.27</v>
      </c>
      <c r="L5" s="10">
        <f t="shared" si="0"/>
        <v>48</v>
      </c>
      <c r="M5" s="10">
        <f t="shared" si="1"/>
        <v>4.21</v>
      </c>
      <c r="O5" s="11">
        <v>153225.19</v>
      </c>
      <c r="P5" s="11">
        <v>270.05</v>
      </c>
      <c r="Q5" s="10">
        <v>10.24</v>
      </c>
      <c r="R5" s="10">
        <v>453177.97</v>
      </c>
      <c r="S5" s="10" t="s">
        <v>196</v>
      </c>
      <c r="T5" s="10">
        <v>29.8</v>
      </c>
      <c r="U5" s="10">
        <v>0.3</v>
      </c>
      <c r="V5" s="10">
        <v>5.43</v>
      </c>
      <c r="W5" s="10">
        <v>8.11</v>
      </c>
      <c r="X5" s="10">
        <v>2.94</v>
      </c>
      <c r="Y5" s="10">
        <v>35.75</v>
      </c>
      <c r="Z5" s="10">
        <v>10.19</v>
      </c>
      <c r="AA5" s="10">
        <v>113.46</v>
      </c>
      <c r="AB5" s="10">
        <v>39.92</v>
      </c>
      <c r="AC5" s="10">
        <v>185.36</v>
      </c>
      <c r="AD5" s="10">
        <v>38.33</v>
      </c>
      <c r="AE5" s="10">
        <v>351.52</v>
      </c>
      <c r="AF5" s="10">
        <v>71.73</v>
      </c>
      <c r="AG5" s="10">
        <v>8262.6</v>
      </c>
      <c r="AH5" s="10">
        <v>150.75</v>
      </c>
      <c r="AI5" s="10">
        <v>118.91</v>
      </c>
      <c r="AJ5" s="12">
        <f t="shared" si="2"/>
        <v>0.52785949278201116</v>
      </c>
    </row>
    <row r="6" spans="1:36">
      <c r="A6" s="10" t="s">
        <v>1163</v>
      </c>
      <c r="B6" s="10">
        <v>165.9</v>
      </c>
      <c r="C6" s="10">
        <v>52.1</v>
      </c>
      <c r="D6" s="10">
        <v>54.4</v>
      </c>
      <c r="E6" s="10">
        <v>45.6</v>
      </c>
      <c r="G6" s="10">
        <v>731.78</v>
      </c>
      <c r="H6" s="10">
        <v>3.39</v>
      </c>
      <c r="I6" s="10">
        <v>20.74</v>
      </c>
      <c r="J6" s="10">
        <v>7.85</v>
      </c>
      <c r="L6" s="10">
        <f t="shared" si="0"/>
        <v>52.1</v>
      </c>
      <c r="M6" s="10">
        <f t="shared" si="1"/>
        <v>3.39</v>
      </c>
      <c r="O6" s="11">
        <v>153225.19</v>
      </c>
      <c r="P6" s="11">
        <v>213.28</v>
      </c>
      <c r="Q6" s="10">
        <v>3.79</v>
      </c>
      <c r="R6" s="10">
        <v>452578.13</v>
      </c>
      <c r="S6" s="10" t="s">
        <v>357</v>
      </c>
      <c r="T6" s="10">
        <v>48.55</v>
      </c>
      <c r="U6" s="10" t="s">
        <v>83</v>
      </c>
      <c r="V6" s="10">
        <v>1.18</v>
      </c>
      <c r="W6" s="10">
        <v>2.39</v>
      </c>
      <c r="X6" s="10">
        <v>0.74399999999999999</v>
      </c>
      <c r="Y6" s="10">
        <v>13.99</v>
      </c>
      <c r="Z6" s="10">
        <v>4.76</v>
      </c>
      <c r="AA6" s="10">
        <v>62.15</v>
      </c>
      <c r="AB6" s="10">
        <v>24.03</v>
      </c>
      <c r="AC6" s="10">
        <v>120.47</v>
      </c>
      <c r="AD6" s="10">
        <v>26.25</v>
      </c>
      <c r="AE6" s="10">
        <v>256.07</v>
      </c>
      <c r="AF6" s="10">
        <v>52.72</v>
      </c>
      <c r="AG6" s="10">
        <v>10273.450000000001</v>
      </c>
      <c r="AH6" s="10">
        <v>190.91</v>
      </c>
      <c r="AI6" s="10">
        <v>205.84</v>
      </c>
      <c r="AJ6" s="12">
        <f t="shared" si="2"/>
        <v>0.39335491737194844</v>
      </c>
    </row>
    <row r="7" spans="1:36">
      <c r="A7" s="10" t="s">
        <v>1164</v>
      </c>
      <c r="B7" s="10">
        <v>924</v>
      </c>
      <c r="C7" s="10">
        <v>967.7</v>
      </c>
      <c r="D7" s="10">
        <v>952.1</v>
      </c>
      <c r="E7" s="10">
        <v>933.8</v>
      </c>
      <c r="G7" s="10">
        <v>44.18</v>
      </c>
      <c r="H7" s="10">
        <v>10.55</v>
      </c>
      <c r="I7" s="10">
        <v>12.63</v>
      </c>
      <c r="J7" s="10">
        <v>20.46</v>
      </c>
      <c r="L7" s="10">
        <f t="shared" si="0"/>
        <v>967.7</v>
      </c>
      <c r="M7" s="10">
        <f t="shared" si="1"/>
        <v>10.55</v>
      </c>
      <c r="O7" s="11">
        <v>153225.19</v>
      </c>
      <c r="P7" s="11">
        <v>248.65</v>
      </c>
      <c r="Q7" s="10">
        <v>10.96</v>
      </c>
      <c r="R7" s="10">
        <v>453615.72</v>
      </c>
      <c r="S7" s="10" t="s">
        <v>231</v>
      </c>
      <c r="T7" s="10">
        <v>12.72</v>
      </c>
      <c r="U7" s="10" t="s">
        <v>300</v>
      </c>
      <c r="V7" s="10">
        <v>1.36</v>
      </c>
      <c r="W7" s="10">
        <v>2.15</v>
      </c>
      <c r="X7" s="10">
        <v>0.33</v>
      </c>
      <c r="Y7" s="10">
        <v>13.32</v>
      </c>
      <c r="Z7" s="10">
        <v>4.6399999999999997</v>
      </c>
      <c r="AA7" s="10">
        <v>58.39</v>
      </c>
      <c r="AB7" s="10">
        <v>21.81</v>
      </c>
      <c r="AC7" s="10">
        <v>104.22</v>
      </c>
      <c r="AD7" s="10">
        <v>21.1</v>
      </c>
      <c r="AE7" s="10">
        <v>189.96</v>
      </c>
      <c r="AF7" s="10">
        <v>36.369999999999997</v>
      </c>
      <c r="AG7" s="10">
        <v>10117.14</v>
      </c>
      <c r="AH7" s="10">
        <v>143.72999999999999</v>
      </c>
      <c r="AI7" s="10">
        <v>226.16</v>
      </c>
      <c r="AJ7" s="12">
        <f t="shared" si="2"/>
        <v>0.18852200646992526</v>
      </c>
    </row>
    <row r="8" spans="1:36">
      <c r="A8" s="10" t="s">
        <v>1165</v>
      </c>
      <c r="B8" s="10">
        <v>1157.0999999999999</v>
      </c>
      <c r="C8" s="10">
        <v>52.1</v>
      </c>
      <c r="D8" s="10">
        <v>85.1</v>
      </c>
      <c r="E8" s="10">
        <v>42</v>
      </c>
      <c r="G8" s="10">
        <v>458.84</v>
      </c>
      <c r="H8" s="10">
        <v>4.16</v>
      </c>
      <c r="I8" s="10">
        <v>21.06</v>
      </c>
      <c r="J8" s="10">
        <v>8.56</v>
      </c>
      <c r="L8" s="10">
        <f t="shared" si="0"/>
        <v>52.1</v>
      </c>
      <c r="M8" s="10">
        <f t="shared" si="1"/>
        <v>4.16</v>
      </c>
      <c r="O8" s="11">
        <v>153225.19</v>
      </c>
      <c r="P8" s="11">
        <v>348.34</v>
      </c>
      <c r="Q8" s="10">
        <v>13.46</v>
      </c>
      <c r="R8" s="10">
        <v>453878.53</v>
      </c>
      <c r="S8" s="10" t="s">
        <v>158</v>
      </c>
      <c r="T8" s="10">
        <v>19.53</v>
      </c>
      <c r="U8" s="10" t="s">
        <v>288</v>
      </c>
      <c r="V8" s="10">
        <v>1.61</v>
      </c>
      <c r="W8" s="10">
        <v>4.38</v>
      </c>
      <c r="X8" s="10">
        <v>0.82799999999999996</v>
      </c>
      <c r="Y8" s="10">
        <v>25.25</v>
      </c>
      <c r="Z8" s="10">
        <v>8.9600000000000009</v>
      </c>
      <c r="AA8" s="10">
        <v>115.13</v>
      </c>
      <c r="AB8" s="10">
        <v>43.91</v>
      </c>
      <c r="AC8" s="10">
        <v>216.73</v>
      </c>
      <c r="AD8" s="10">
        <v>46.08</v>
      </c>
      <c r="AE8" s="10">
        <v>433.91</v>
      </c>
      <c r="AF8" s="10">
        <v>88.44</v>
      </c>
      <c r="AG8" s="10">
        <v>10916.69</v>
      </c>
      <c r="AH8" s="10">
        <v>124.76</v>
      </c>
      <c r="AI8" s="10">
        <v>195.86</v>
      </c>
      <c r="AJ8" s="12">
        <f t="shared" si="2"/>
        <v>0.24070330097742107</v>
      </c>
    </row>
    <row r="9" spans="1:36">
      <c r="A9" s="10" t="s">
        <v>1166</v>
      </c>
      <c r="B9" s="10">
        <v>0.1</v>
      </c>
      <c r="C9" s="10">
        <v>52.6</v>
      </c>
      <c r="D9" s="10">
        <v>47.5</v>
      </c>
      <c r="E9" s="10">
        <v>56</v>
      </c>
      <c r="G9" s="10">
        <v>765.93</v>
      </c>
      <c r="H9" s="10">
        <v>3.4</v>
      </c>
      <c r="I9" s="10">
        <v>24.03</v>
      </c>
      <c r="J9" s="10">
        <v>9.0299999999999994</v>
      </c>
      <c r="L9" s="10">
        <f t="shared" si="0"/>
        <v>52.6</v>
      </c>
      <c r="M9" s="10">
        <f t="shared" si="1"/>
        <v>3.4</v>
      </c>
      <c r="O9" s="11">
        <v>153225.19</v>
      </c>
      <c r="P9" s="11">
        <v>247.08</v>
      </c>
      <c r="Q9" s="10">
        <v>10.82</v>
      </c>
      <c r="R9" s="10">
        <v>449881.91</v>
      </c>
      <c r="S9" s="10">
        <v>0.17399999999999999</v>
      </c>
      <c r="T9" s="10">
        <v>7.07</v>
      </c>
      <c r="U9" s="10" t="s">
        <v>100</v>
      </c>
      <c r="V9" s="10">
        <v>1.95</v>
      </c>
      <c r="W9" s="10">
        <v>4.1100000000000003</v>
      </c>
      <c r="X9" s="10">
        <v>0.76800000000000002</v>
      </c>
      <c r="Y9" s="10">
        <v>23.64</v>
      </c>
      <c r="Z9" s="10">
        <v>7.81</v>
      </c>
      <c r="AA9" s="10">
        <v>93.04</v>
      </c>
      <c r="AB9" s="10">
        <v>34.51</v>
      </c>
      <c r="AC9" s="10">
        <v>159.41999999999999</v>
      </c>
      <c r="AD9" s="10">
        <v>31.72</v>
      </c>
      <c r="AE9" s="10">
        <v>286.20999999999998</v>
      </c>
      <c r="AF9" s="10">
        <v>56.25</v>
      </c>
      <c r="AG9" s="10">
        <v>9501.52</v>
      </c>
      <c r="AH9" s="10">
        <v>111.69</v>
      </c>
      <c r="AI9" s="10">
        <v>140.72</v>
      </c>
      <c r="AJ9" s="12">
        <f t="shared" si="2"/>
        <v>0.23819685819636596</v>
      </c>
    </row>
    <row r="10" spans="1:36">
      <c r="A10" s="10" t="s">
        <v>1167</v>
      </c>
      <c r="B10" s="10">
        <v>268.5</v>
      </c>
      <c r="C10" s="10">
        <v>46.6</v>
      </c>
      <c r="D10" s="10">
        <v>50.9</v>
      </c>
      <c r="E10" s="10">
        <v>47.5</v>
      </c>
      <c r="G10" s="10">
        <v>455.64</v>
      </c>
      <c r="H10" s="10">
        <v>1.84</v>
      </c>
      <c r="I10" s="10">
        <v>11.24</v>
      </c>
      <c r="J10" s="10">
        <v>5.32</v>
      </c>
      <c r="L10" s="10">
        <f t="shared" si="0"/>
        <v>46.6</v>
      </c>
      <c r="M10" s="10">
        <f t="shared" si="1"/>
        <v>1.84</v>
      </c>
      <c r="O10" s="11">
        <v>153225.19</v>
      </c>
      <c r="P10" s="11">
        <v>147.58000000000001</v>
      </c>
      <c r="Q10" s="10">
        <v>2.31</v>
      </c>
      <c r="R10" s="10">
        <v>453010.34</v>
      </c>
      <c r="S10" s="10" t="s">
        <v>548</v>
      </c>
      <c r="T10" s="10">
        <v>27.23</v>
      </c>
      <c r="U10" s="10" t="s">
        <v>238</v>
      </c>
      <c r="V10" s="10">
        <v>1.03</v>
      </c>
      <c r="W10" s="10">
        <v>1.36</v>
      </c>
      <c r="X10" s="10">
        <v>0.42799999999999999</v>
      </c>
      <c r="Y10" s="10">
        <v>7.76</v>
      </c>
      <c r="Z10" s="10">
        <v>2.98</v>
      </c>
      <c r="AA10" s="10">
        <v>40.9</v>
      </c>
      <c r="AB10" s="10">
        <v>17.75</v>
      </c>
      <c r="AC10" s="10">
        <v>103.3</v>
      </c>
      <c r="AD10" s="10">
        <v>26.45</v>
      </c>
      <c r="AE10" s="10">
        <v>302.05</v>
      </c>
      <c r="AF10" s="10">
        <v>72.540000000000006</v>
      </c>
      <c r="AG10" s="10">
        <v>10384.870000000001</v>
      </c>
      <c r="AH10" s="10">
        <v>226.95</v>
      </c>
      <c r="AI10" s="10">
        <v>326.51</v>
      </c>
      <c r="AJ10" s="12">
        <f t="shared" si="2"/>
        <v>0.4027753744484116</v>
      </c>
    </row>
    <row r="11" spans="1:36">
      <c r="A11" s="10" t="s">
        <v>1168</v>
      </c>
      <c r="B11" s="10">
        <v>0.1</v>
      </c>
      <c r="C11" s="10">
        <v>50.3</v>
      </c>
      <c r="D11" s="10">
        <v>41.4</v>
      </c>
      <c r="E11" s="10">
        <v>48</v>
      </c>
      <c r="G11" s="10">
        <v>1004.29</v>
      </c>
      <c r="H11" s="10">
        <v>4.49</v>
      </c>
      <c r="I11" s="10">
        <v>35.5</v>
      </c>
      <c r="J11" s="10">
        <v>16.010000000000002</v>
      </c>
      <c r="L11" s="10">
        <f t="shared" si="0"/>
        <v>50.3</v>
      </c>
      <c r="M11" s="10">
        <f t="shared" si="1"/>
        <v>4.49</v>
      </c>
      <c r="O11" s="11">
        <v>153225.19</v>
      </c>
      <c r="P11" s="11">
        <v>227.62</v>
      </c>
      <c r="Q11" s="10">
        <v>13.43</v>
      </c>
      <c r="R11" s="10">
        <v>455201.59</v>
      </c>
      <c r="S11" s="10" t="s">
        <v>320</v>
      </c>
      <c r="T11" s="10">
        <v>8.93</v>
      </c>
      <c r="U11" s="10" t="s">
        <v>60</v>
      </c>
      <c r="V11" s="10" t="s">
        <v>312</v>
      </c>
      <c r="W11" s="10">
        <v>1.53</v>
      </c>
      <c r="X11" s="10">
        <v>0.29399999999999998</v>
      </c>
      <c r="Y11" s="10">
        <v>9.77</v>
      </c>
      <c r="Z11" s="10">
        <v>3.52</v>
      </c>
      <c r="AA11" s="10">
        <v>45.58</v>
      </c>
      <c r="AB11" s="10">
        <v>16.940000000000001</v>
      </c>
      <c r="AC11" s="10">
        <v>84.9</v>
      </c>
      <c r="AD11" s="10">
        <v>17.95</v>
      </c>
      <c r="AE11" s="10">
        <v>171.01</v>
      </c>
      <c r="AF11" s="10">
        <v>34.06</v>
      </c>
      <c r="AG11" s="10">
        <v>10197.57</v>
      </c>
      <c r="AH11" s="10">
        <v>110.44</v>
      </c>
      <c r="AI11" s="10">
        <v>158.13999999999999</v>
      </c>
      <c r="AJ11" s="12">
        <f t="shared" si="2"/>
        <v>0.23247367923951293</v>
      </c>
    </row>
    <row r="12" spans="1:36">
      <c r="A12" s="10" t="s">
        <v>1169</v>
      </c>
      <c r="B12" s="10">
        <v>309.39999999999998</v>
      </c>
      <c r="C12" s="10">
        <v>49.4</v>
      </c>
      <c r="D12" s="10">
        <v>54.9</v>
      </c>
      <c r="E12" s="10">
        <v>51.9</v>
      </c>
      <c r="G12" s="10">
        <v>782.7</v>
      </c>
      <c r="H12" s="10">
        <v>3.06</v>
      </c>
      <c r="I12" s="10">
        <v>23.5</v>
      </c>
      <c r="J12" s="10">
        <v>7.24</v>
      </c>
      <c r="L12" s="10">
        <f t="shared" si="0"/>
        <v>49.4</v>
      </c>
      <c r="M12" s="10">
        <f t="shared" si="1"/>
        <v>3.06</v>
      </c>
      <c r="O12" s="11">
        <v>153225.19</v>
      </c>
      <c r="P12" s="11">
        <v>300.98</v>
      </c>
      <c r="Q12" s="10">
        <v>15.36</v>
      </c>
      <c r="R12" s="10">
        <v>458256.88</v>
      </c>
      <c r="S12" s="10" t="s">
        <v>289</v>
      </c>
      <c r="T12" s="10">
        <v>32.659999999999997</v>
      </c>
      <c r="U12" s="10" t="s">
        <v>98</v>
      </c>
      <c r="V12" s="10">
        <v>2.4700000000000002</v>
      </c>
      <c r="W12" s="10">
        <v>4.24</v>
      </c>
      <c r="X12" s="10">
        <v>1.51</v>
      </c>
      <c r="Y12" s="10">
        <v>20.010000000000002</v>
      </c>
      <c r="Z12" s="10">
        <v>6.64</v>
      </c>
      <c r="AA12" s="10">
        <v>81.63</v>
      </c>
      <c r="AB12" s="10">
        <v>32.01</v>
      </c>
      <c r="AC12" s="10">
        <v>162.80000000000001</v>
      </c>
      <c r="AD12" s="10">
        <v>35.6</v>
      </c>
      <c r="AE12" s="10">
        <v>351.99</v>
      </c>
      <c r="AF12" s="10">
        <v>74.02</v>
      </c>
      <c r="AG12" s="10">
        <v>7939.71</v>
      </c>
      <c r="AH12" s="10">
        <v>170.72</v>
      </c>
      <c r="AI12" s="10">
        <v>165.69</v>
      </c>
      <c r="AJ12" s="12">
        <f t="shared" si="2"/>
        <v>0.50117561335662053</v>
      </c>
    </row>
    <row r="13" spans="1:36">
      <c r="A13" s="10" t="s">
        <v>1170</v>
      </c>
      <c r="B13" s="10">
        <v>1866.3</v>
      </c>
      <c r="C13" s="10">
        <v>1875</v>
      </c>
      <c r="D13" s="10">
        <v>1867.6</v>
      </c>
      <c r="E13" s="10">
        <v>1868.5</v>
      </c>
      <c r="G13" s="10">
        <v>17.46</v>
      </c>
      <c r="H13" s="10">
        <v>14.46</v>
      </c>
      <c r="I13" s="10">
        <v>7.49</v>
      </c>
      <c r="J13" s="10">
        <v>44.95</v>
      </c>
      <c r="L13" s="10">
        <f t="shared" si="0"/>
        <v>1866.3</v>
      </c>
      <c r="M13" s="10">
        <f t="shared" si="1"/>
        <v>17.46</v>
      </c>
      <c r="O13" s="11">
        <v>153225.19</v>
      </c>
      <c r="P13" s="11">
        <v>744.61</v>
      </c>
      <c r="Q13" s="10">
        <v>5.0599999999999996</v>
      </c>
      <c r="R13" s="10">
        <v>450099.69</v>
      </c>
      <c r="S13" s="10" t="s">
        <v>700</v>
      </c>
      <c r="T13" s="10">
        <v>1.93</v>
      </c>
      <c r="U13" s="10" t="s">
        <v>267</v>
      </c>
      <c r="V13" s="10">
        <v>1.44</v>
      </c>
      <c r="W13" s="10">
        <v>3.28</v>
      </c>
      <c r="X13" s="10" t="s">
        <v>488</v>
      </c>
      <c r="Y13" s="10">
        <v>22.85</v>
      </c>
      <c r="Z13" s="10">
        <v>8.6199999999999992</v>
      </c>
      <c r="AA13" s="10">
        <v>117.05</v>
      </c>
      <c r="AB13" s="10">
        <v>46.2</v>
      </c>
      <c r="AC13" s="10">
        <v>232.24</v>
      </c>
      <c r="AD13" s="10">
        <v>48.46</v>
      </c>
      <c r="AE13" s="10">
        <v>451.82</v>
      </c>
      <c r="AF13" s="10">
        <v>88.56</v>
      </c>
      <c r="AG13" s="10">
        <v>12456.25</v>
      </c>
      <c r="AH13" s="10">
        <v>59.16</v>
      </c>
      <c r="AI13" s="10">
        <v>343.46</v>
      </c>
      <c r="AJ13" s="12" t="s">
        <v>1833</v>
      </c>
    </row>
    <row r="14" spans="1:36">
      <c r="A14" s="10" t="s">
        <v>1171</v>
      </c>
      <c r="B14" s="10">
        <v>1975.2</v>
      </c>
      <c r="C14" s="10">
        <v>1782.8</v>
      </c>
      <c r="D14" s="10">
        <v>1870</v>
      </c>
      <c r="E14" s="10">
        <v>1969.2</v>
      </c>
      <c r="G14" s="10">
        <v>19.98</v>
      </c>
      <c r="H14" s="10">
        <v>15.3</v>
      </c>
      <c r="I14" s="10">
        <v>8.8000000000000007</v>
      </c>
      <c r="J14" s="10">
        <v>32.25</v>
      </c>
      <c r="L14" s="10">
        <f t="shared" si="0"/>
        <v>1975.2</v>
      </c>
      <c r="M14" s="10">
        <f t="shared" si="1"/>
        <v>19.98</v>
      </c>
      <c r="O14" s="11">
        <v>153225.19</v>
      </c>
      <c r="P14" s="11">
        <v>371.78</v>
      </c>
      <c r="Q14" s="10">
        <v>9.2200000000000006</v>
      </c>
      <c r="R14" s="10">
        <v>452213.97</v>
      </c>
      <c r="S14" s="10" t="s">
        <v>534</v>
      </c>
      <c r="T14" s="10">
        <v>8.84</v>
      </c>
      <c r="U14" s="10" t="s">
        <v>291</v>
      </c>
      <c r="V14" s="10">
        <v>1.31</v>
      </c>
      <c r="W14" s="10">
        <v>2.8</v>
      </c>
      <c r="X14" s="10">
        <v>0.14099999999999999</v>
      </c>
      <c r="Y14" s="10">
        <v>13.96</v>
      </c>
      <c r="Z14" s="10">
        <v>4.9400000000000004</v>
      </c>
      <c r="AA14" s="10">
        <v>61.98</v>
      </c>
      <c r="AB14" s="10">
        <v>23.06</v>
      </c>
      <c r="AC14" s="10">
        <v>110.45</v>
      </c>
      <c r="AD14" s="10">
        <v>22.66</v>
      </c>
      <c r="AE14" s="10">
        <v>202.47</v>
      </c>
      <c r="AF14" s="10">
        <v>39.299999999999997</v>
      </c>
      <c r="AG14" s="10">
        <v>11507.74</v>
      </c>
      <c r="AH14" s="10">
        <v>120.27</v>
      </c>
      <c r="AI14" s="10">
        <v>243.15</v>
      </c>
      <c r="AJ14" s="12">
        <f>IF(X14&gt;0,X14/SQRT(W14*Y14)/0.3271,"")</f>
        <v>6.8947233320851758E-2</v>
      </c>
    </row>
    <row r="15" spans="1:36">
      <c r="A15" s="10" t="s">
        <v>1172</v>
      </c>
      <c r="B15" s="10">
        <v>225.7</v>
      </c>
      <c r="C15" s="10">
        <v>114.2</v>
      </c>
      <c r="D15" s="10">
        <v>119</v>
      </c>
      <c r="E15" s="10">
        <v>143.9</v>
      </c>
      <c r="G15" s="10">
        <v>203.1</v>
      </c>
      <c r="H15" s="10">
        <v>2.5499999999999998</v>
      </c>
      <c r="I15" s="10">
        <v>10.26</v>
      </c>
      <c r="J15" s="10">
        <v>17.489999999999998</v>
      </c>
      <c r="L15" s="10">
        <f t="shared" si="0"/>
        <v>114.2</v>
      </c>
      <c r="M15" s="10">
        <f t="shared" si="1"/>
        <v>2.5499999999999998</v>
      </c>
      <c r="O15" s="11">
        <v>153225.19</v>
      </c>
      <c r="P15" s="11">
        <v>101.54</v>
      </c>
      <c r="Q15" s="10" t="s">
        <v>555</v>
      </c>
      <c r="R15" s="10">
        <v>457962.56</v>
      </c>
      <c r="S15" s="10" t="s">
        <v>298</v>
      </c>
      <c r="T15" s="10">
        <v>2.1</v>
      </c>
      <c r="U15" s="10" t="s">
        <v>229</v>
      </c>
      <c r="V15" s="10" t="s">
        <v>201</v>
      </c>
      <c r="W15" s="10" t="s">
        <v>346</v>
      </c>
      <c r="X15" s="10" t="s">
        <v>66</v>
      </c>
      <c r="Y15" s="10">
        <v>2.96</v>
      </c>
      <c r="Z15" s="10">
        <v>1.07</v>
      </c>
      <c r="AA15" s="10">
        <v>16.5</v>
      </c>
      <c r="AB15" s="10">
        <v>7.76</v>
      </c>
      <c r="AC15" s="10">
        <v>46.55</v>
      </c>
      <c r="AD15" s="10">
        <v>12.2</v>
      </c>
      <c r="AE15" s="10">
        <v>137.1</v>
      </c>
      <c r="AF15" s="10">
        <v>31.43</v>
      </c>
      <c r="AG15" s="10">
        <v>12116.22</v>
      </c>
      <c r="AH15" s="10">
        <v>69.63</v>
      </c>
      <c r="AI15" s="10">
        <v>372.53</v>
      </c>
      <c r="AJ15" s="12" t="s">
        <v>1833</v>
      </c>
    </row>
    <row r="16" spans="1:36">
      <c r="A16" s="10" t="s">
        <v>1173</v>
      </c>
      <c r="B16" s="10">
        <v>502.5</v>
      </c>
      <c r="C16" s="10">
        <v>50.1</v>
      </c>
      <c r="D16" s="10">
        <v>60.5</v>
      </c>
      <c r="E16" s="10">
        <v>48</v>
      </c>
      <c r="G16" s="10">
        <v>230.19</v>
      </c>
      <c r="H16" s="10">
        <v>1.38</v>
      </c>
      <c r="I16" s="10">
        <v>6.4</v>
      </c>
      <c r="J16" s="10">
        <v>2.92</v>
      </c>
      <c r="L16" s="10">
        <f t="shared" si="0"/>
        <v>50.1</v>
      </c>
      <c r="M16" s="10">
        <f t="shared" si="1"/>
        <v>1.38</v>
      </c>
      <c r="O16" s="11">
        <v>153225.19</v>
      </c>
      <c r="P16" s="11">
        <v>3071.77</v>
      </c>
      <c r="Q16" s="10">
        <v>6.88</v>
      </c>
      <c r="R16" s="10">
        <v>461814.78</v>
      </c>
      <c r="S16" s="10">
        <v>9.23</v>
      </c>
      <c r="T16" s="10">
        <v>95.01</v>
      </c>
      <c r="U16" s="10">
        <v>4.0599999999999996</v>
      </c>
      <c r="V16" s="10">
        <v>20.91</v>
      </c>
      <c r="W16" s="10">
        <v>11.05</v>
      </c>
      <c r="X16" s="10">
        <v>2.1800000000000002</v>
      </c>
      <c r="Y16" s="10">
        <v>44.11</v>
      </c>
      <c r="Z16" s="10">
        <v>13.93</v>
      </c>
      <c r="AA16" s="10">
        <v>176.19</v>
      </c>
      <c r="AB16" s="10">
        <v>65.23</v>
      </c>
      <c r="AC16" s="10">
        <v>314.82</v>
      </c>
      <c r="AD16" s="10">
        <v>64.67</v>
      </c>
      <c r="AE16" s="10">
        <v>605.29</v>
      </c>
      <c r="AF16" s="10">
        <v>121.81</v>
      </c>
      <c r="AG16" s="10">
        <v>9569.4500000000007</v>
      </c>
      <c r="AH16" s="10">
        <v>624.96</v>
      </c>
      <c r="AI16" s="10">
        <v>613.46</v>
      </c>
      <c r="AJ16" s="12">
        <f>IF(X16&gt;0,X16/SQRT(W16*Y16)/0.3271,"")</f>
        <v>0.30187439769168911</v>
      </c>
    </row>
    <row r="17" spans="1:36">
      <c r="A17" s="10" t="s">
        <v>1174</v>
      </c>
      <c r="B17" s="10">
        <v>211.8</v>
      </c>
      <c r="C17" s="10">
        <v>14.3</v>
      </c>
      <c r="D17" s="10">
        <v>15.4</v>
      </c>
      <c r="E17" s="10">
        <v>14.7</v>
      </c>
      <c r="G17" s="10">
        <v>195.98</v>
      </c>
      <c r="H17" s="10">
        <v>0.31</v>
      </c>
      <c r="I17" s="10">
        <v>1.34</v>
      </c>
      <c r="J17" s="10">
        <v>0.56999999999999995</v>
      </c>
      <c r="L17" s="10">
        <f t="shared" si="0"/>
        <v>14.3</v>
      </c>
      <c r="M17" s="10">
        <f t="shared" si="1"/>
        <v>0.31</v>
      </c>
      <c r="O17" s="11">
        <v>153225.19</v>
      </c>
      <c r="P17" s="11">
        <v>711.51</v>
      </c>
      <c r="Q17" s="10">
        <v>6.84</v>
      </c>
      <c r="R17" s="10">
        <v>449012.66</v>
      </c>
      <c r="S17" s="10" t="s">
        <v>196</v>
      </c>
      <c r="T17" s="10">
        <v>88.81</v>
      </c>
      <c r="U17" s="10">
        <v>1.34</v>
      </c>
      <c r="V17" s="10">
        <v>19.690000000000001</v>
      </c>
      <c r="W17" s="10">
        <v>35.99</v>
      </c>
      <c r="X17" s="10">
        <v>3.63</v>
      </c>
      <c r="Y17" s="10">
        <v>146.41999999999999</v>
      </c>
      <c r="Z17" s="10">
        <v>38.950000000000003</v>
      </c>
      <c r="AA17" s="10">
        <v>375.65</v>
      </c>
      <c r="AB17" s="10">
        <v>113.63</v>
      </c>
      <c r="AC17" s="10">
        <v>454.49</v>
      </c>
      <c r="AD17" s="10">
        <v>82.51</v>
      </c>
      <c r="AE17" s="10">
        <v>682.34</v>
      </c>
      <c r="AF17" s="10">
        <v>125.31</v>
      </c>
      <c r="AG17" s="10">
        <v>9930.75</v>
      </c>
      <c r="AH17" s="10">
        <v>3218.03</v>
      </c>
      <c r="AI17" s="10">
        <v>3244.39</v>
      </c>
      <c r="AJ17" s="12">
        <f>IF(X17&gt;0,X17/SQRT(W17*Y17)/0.3271,"")</f>
        <v>0.15287446716041184</v>
      </c>
    </row>
    <row r="18" spans="1:36">
      <c r="A18" s="10" t="s">
        <v>1175</v>
      </c>
      <c r="B18" s="10">
        <v>285.10000000000002</v>
      </c>
      <c r="C18" s="10">
        <v>45.1</v>
      </c>
      <c r="D18" s="10">
        <v>49.6</v>
      </c>
      <c r="E18" s="10">
        <v>46</v>
      </c>
      <c r="G18" s="10">
        <v>503.87</v>
      </c>
      <c r="H18" s="10">
        <v>2.31</v>
      </c>
      <c r="I18" s="10">
        <v>12.3</v>
      </c>
      <c r="J18" s="10">
        <v>6.77</v>
      </c>
      <c r="L18" s="10">
        <f t="shared" si="0"/>
        <v>45.1</v>
      </c>
      <c r="M18" s="10">
        <f t="shared" si="1"/>
        <v>2.31</v>
      </c>
      <c r="O18" s="11">
        <v>153225.17000000001</v>
      </c>
      <c r="P18" s="11">
        <v>420.4</v>
      </c>
      <c r="Q18" s="10">
        <v>3.46</v>
      </c>
      <c r="R18" s="10">
        <v>487385.03</v>
      </c>
      <c r="S18" s="10" t="s">
        <v>122</v>
      </c>
      <c r="T18" s="10">
        <v>36.33</v>
      </c>
      <c r="U18" s="10" t="s">
        <v>174</v>
      </c>
      <c r="V18" s="10" t="s">
        <v>208</v>
      </c>
      <c r="W18" s="10">
        <v>2.29</v>
      </c>
      <c r="X18" s="10">
        <v>0.52100000000000002</v>
      </c>
      <c r="Y18" s="10">
        <v>13.24</v>
      </c>
      <c r="Z18" s="10">
        <v>5.28</v>
      </c>
      <c r="AA18" s="10">
        <v>65.64</v>
      </c>
      <c r="AB18" s="10">
        <v>27.35</v>
      </c>
      <c r="AC18" s="10">
        <v>147.85</v>
      </c>
      <c r="AD18" s="10">
        <v>33.270000000000003</v>
      </c>
      <c r="AE18" s="10">
        <v>335.38</v>
      </c>
      <c r="AF18" s="10">
        <v>72.33</v>
      </c>
      <c r="AG18" s="10">
        <v>11015.62</v>
      </c>
      <c r="AH18" s="10">
        <v>209.33</v>
      </c>
      <c r="AI18" s="10">
        <v>327.63</v>
      </c>
      <c r="AJ18" s="12">
        <f>IF(X18&gt;0,X18/SQRT(W18*Y18)/0.3271,"")</f>
        <v>0.28926470470986543</v>
      </c>
    </row>
    <row r="19" spans="1:36">
      <c r="A19" s="10" t="s">
        <v>1176</v>
      </c>
      <c r="B19" s="10">
        <v>432.6</v>
      </c>
      <c r="C19" s="10">
        <v>45.9</v>
      </c>
      <c r="D19" s="10">
        <v>53.8</v>
      </c>
      <c r="E19" s="10">
        <v>44.7</v>
      </c>
      <c r="G19" s="10">
        <v>270.06</v>
      </c>
      <c r="H19" s="10">
        <v>1.4</v>
      </c>
      <c r="I19" s="10">
        <v>6.74</v>
      </c>
      <c r="J19" s="10">
        <v>2.84</v>
      </c>
      <c r="L19" s="10">
        <f t="shared" si="0"/>
        <v>45.9</v>
      </c>
      <c r="M19" s="10">
        <f t="shared" si="1"/>
        <v>1.4</v>
      </c>
      <c r="O19" s="11">
        <v>153225.19</v>
      </c>
      <c r="P19" s="11">
        <v>266.81</v>
      </c>
      <c r="Q19" s="10">
        <v>2.17</v>
      </c>
      <c r="R19" s="10">
        <v>456426.09</v>
      </c>
      <c r="S19" s="10" t="s">
        <v>390</v>
      </c>
      <c r="T19" s="10">
        <v>64.22</v>
      </c>
      <c r="U19" s="10">
        <v>0.26500000000000001</v>
      </c>
      <c r="V19" s="10">
        <v>3.7</v>
      </c>
      <c r="W19" s="10">
        <v>6.5</v>
      </c>
      <c r="X19" s="10">
        <v>1.86</v>
      </c>
      <c r="Y19" s="10">
        <v>30.86</v>
      </c>
      <c r="Z19" s="10">
        <v>9.4700000000000006</v>
      </c>
      <c r="AA19" s="10">
        <v>110.68</v>
      </c>
      <c r="AB19" s="10">
        <v>42.87</v>
      </c>
      <c r="AC19" s="10">
        <v>220.84</v>
      </c>
      <c r="AD19" s="10">
        <v>50.72</v>
      </c>
      <c r="AE19" s="10">
        <v>533.61</v>
      </c>
      <c r="AF19" s="10">
        <v>123.67</v>
      </c>
      <c r="AG19" s="10">
        <v>10508.98</v>
      </c>
      <c r="AH19" s="10">
        <v>594.71</v>
      </c>
      <c r="AI19" s="10">
        <v>588.34</v>
      </c>
      <c r="AJ19" s="12">
        <f>IF(X19&gt;0,X19/SQRT(W19*Y19)/0.3271,"")</f>
        <v>0.40149279949929806</v>
      </c>
    </row>
    <row r="20" spans="1:36">
      <c r="A20" s="10" t="s">
        <v>1177</v>
      </c>
      <c r="B20" s="10">
        <v>1026.7</v>
      </c>
      <c r="C20" s="10">
        <v>1097</v>
      </c>
      <c r="D20" s="10">
        <v>1071.2</v>
      </c>
      <c r="E20" s="10">
        <v>1069</v>
      </c>
      <c r="G20" s="10">
        <v>38.44</v>
      </c>
      <c r="H20" s="10">
        <v>11.49</v>
      </c>
      <c r="I20" s="10">
        <v>11.86</v>
      </c>
      <c r="J20" s="10">
        <v>21.16</v>
      </c>
      <c r="L20" s="10">
        <f t="shared" si="0"/>
        <v>1026.7</v>
      </c>
      <c r="M20" s="10">
        <f t="shared" si="1"/>
        <v>38.44</v>
      </c>
      <c r="O20" s="11">
        <v>153225.19</v>
      </c>
      <c r="P20" s="11">
        <v>779.59</v>
      </c>
      <c r="Q20" s="10">
        <v>12.71</v>
      </c>
      <c r="R20" s="10">
        <v>455439.91</v>
      </c>
      <c r="S20" s="10" t="s">
        <v>320</v>
      </c>
      <c r="T20" s="10">
        <v>3.7</v>
      </c>
      <c r="U20" s="10">
        <v>0.17599999999999999</v>
      </c>
      <c r="V20" s="10">
        <v>1.71</v>
      </c>
      <c r="W20" s="10">
        <v>4.01</v>
      </c>
      <c r="X20" s="10" t="s">
        <v>67</v>
      </c>
      <c r="Y20" s="10">
        <v>27.22</v>
      </c>
      <c r="Z20" s="10">
        <v>9.92</v>
      </c>
      <c r="AA20" s="10">
        <v>129.63</v>
      </c>
      <c r="AB20" s="10">
        <v>50.06</v>
      </c>
      <c r="AC20" s="10">
        <v>238.27</v>
      </c>
      <c r="AD20" s="10">
        <v>47.49</v>
      </c>
      <c r="AE20" s="10">
        <v>417.25</v>
      </c>
      <c r="AF20" s="10">
        <v>77.489999999999995</v>
      </c>
      <c r="AG20" s="10">
        <v>11618.58</v>
      </c>
      <c r="AH20" s="10">
        <v>142.85</v>
      </c>
      <c r="AI20" s="10">
        <v>219.74</v>
      </c>
      <c r="AJ20" s="12" t="s">
        <v>1833</v>
      </c>
    </row>
    <row r="21" spans="1:36">
      <c r="A21" s="10" t="s">
        <v>1178</v>
      </c>
      <c r="B21" s="10">
        <v>304.60000000000002</v>
      </c>
      <c r="C21" s="10">
        <v>51.8</v>
      </c>
      <c r="D21" s="10">
        <v>57.4</v>
      </c>
      <c r="E21" s="10">
        <v>46</v>
      </c>
      <c r="G21" s="10">
        <v>475.69</v>
      </c>
      <c r="H21" s="10">
        <v>2.36</v>
      </c>
      <c r="I21" s="10">
        <v>13.32</v>
      </c>
      <c r="J21" s="10">
        <v>5.66</v>
      </c>
      <c r="L21" s="10">
        <f t="shared" si="0"/>
        <v>51.8</v>
      </c>
      <c r="M21" s="10">
        <f t="shared" si="1"/>
        <v>2.36</v>
      </c>
      <c r="O21" s="11">
        <v>153225.19</v>
      </c>
      <c r="P21" s="11">
        <v>411.01</v>
      </c>
      <c r="Q21" s="10">
        <v>19.86</v>
      </c>
      <c r="R21" s="10">
        <v>460749.94</v>
      </c>
      <c r="S21" s="10" t="s">
        <v>204</v>
      </c>
      <c r="T21" s="10">
        <v>13.69</v>
      </c>
      <c r="U21" s="10">
        <v>0.34</v>
      </c>
      <c r="V21" s="10">
        <v>5.48</v>
      </c>
      <c r="W21" s="10">
        <v>9.89</v>
      </c>
      <c r="X21" s="10">
        <v>1.1299999999999999</v>
      </c>
      <c r="Y21" s="10">
        <v>51.55</v>
      </c>
      <c r="Z21" s="10">
        <v>15.69</v>
      </c>
      <c r="AA21" s="10">
        <v>190.65</v>
      </c>
      <c r="AB21" s="10">
        <v>67.28</v>
      </c>
      <c r="AC21" s="10">
        <v>301.11</v>
      </c>
      <c r="AD21" s="10">
        <v>56.64</v>
      </c>
      <c r="AE21" s="10">
        <v>480.86</v>
      </c>
      <c r="AF21" s="10">
        <v>90.25</v>
      </c>
      <c r="AG21" s="10">
        <v>9051.08</v>
      </c>
      <c r="AH21" s="10">
        <v>251.43</v>
      </c>
      <c r="AI21" s="10">
        <v>268.14</v>
      </c>
      <c r="AJ21" s="12">
        <f>IF(X21&gt;0,X21/SQRT(W21*Y21)/0.3271,"")</f>
        <v>0.15299788199021222</v>
      </c>
    </row>
    <row r="22" spans="1:36">
      <c r="A22" s="10" t="s">
        <v>1179</v>
      </c>
      <c r="B22" s="10">
        <v>229.7</v>
      </c>
      <c r="C22" s="10">
        <v>66.900000000000006</v>
      </c>
      <c r="D22" s="10">
        <v>71.3</v>
      </c>
      <c r="E22" s="10">
        <v>112</v>
      </c>
      <c r="G22" s="10">
        <v>220.39</v>
      </c>
      <c r="H22" s="10">
        <v>1.66</v>
      </c>
      <c r="I22" s="10">
        <v>6.85</v>
      </c>
      <c r="J22" s="10">
        <v>7.33</v>
      </c>
      <c r="L22" s="10">
        <f t="shared" si="0"/>
        <v>66.900000000000006</v>
      </c>
      <c r="M22" s="10">
        <f t="shared" si="1"/>
        <v>1.66</v>
      </c>
      <c r="O22" s="11">
        <v>153225.19</v>
      </c>
      <c r="P22" s="11">
        <v>220.63</v>
      </c>
      <c r="Q22" s="10">
        <v>4.05</v>
      </c>
      <c r="R22" s="10">
        <v>449280.88</v>
      </c>
      <c r="S22" s="10" t="s">
        <v>186</v>
      </c>
      <c r="T22" s="10">
        <v>11.73</v>
      </c>
      <c r="U22" s="10" t="s">
        <v>300</v>
      </c>
      <c r="V22" s="10">
        <v>1.1100000000000001</v>
      </c>
      <c r="W22" s="10">
        <v>2.0499999999999998</v>
      </c>
      <c r="X22" s="10" t="s">
        <v>480</v>
      </c>
      <c r="Y22" s="10">
        <v>12.68</v>
      </c>
      <c r="Z22" s="10">
        <v>4.7300000000000004</v>
      </c>
      <c r="AA22" s="10">
        <v>61.41</v>
      </c>
      <c r="AB22" s="10">
        <v>24.18</v>
      </c>
      <c r="AC22" s="10">
        <v>118.79</v>
      </c>
      <c r="AD22" s="10">
        <v>25.1</v>
      </c>
      <c r="AE22" s="10">
        <v>232.42</v>
      </c>
      <c r="AF22" s="10">
        <v>45.61</v>
      </c>
      <c r="AG22" s="10">
        <v>11193.43</v>
      </c>
      <c r="AH22" s="10">
        <v>213.94</v>
      </c>
      <c r="AI22" s="10">
        <v>520.99</v>
      </c>
      <c r="AJ22" s="12" t="s">
        <v>1833</v>
      </c>
    </row>
    <row r="23" spans="1:36">
      <c r="A23" s="10" t="s">
        <v>1180</v>
      </c>
      <c r="B23" s="10">
        <v>374.4</v>
      </c>
      <c r="C23" s="10">
        <v>46.2</v>
      </c>
      <c r="D23" s="10">
        <v>52.9</v>
      </c>
      <c r="E23" s="10">
        <v>47.9</v>
      </c>
      <c r="G23" s="10">
        <v>466.76</v>
      </c>
      <c r="H23" s="10">
        <v>1.98</v>
      </c>
      <c r="I23" s="10">
        <v>12.22</v>
      </c>
      <c r="J23" s="10">
        <v>5.5</v>
      </c>
      <c r="L23" s="10">
        <f t="shared" si="0"/>
        <v>46.2</v>
      </c>
      <c r="M23" s="10">
        <f t="shared" si="1"/>
        <v>1.98</v>
      </c>
      <c r="O23" s="11">
        <v>153225.19</v>
      </c>
      <c r="P23" s="11">
        <v>186.98</v>
      </c>
      <c r="Q23" s="10">
        <v>2.82</v>
      </c>
      <c r="R23" s="10">
        <v>452040.19</v>
      </c>
      <c r="S23" s="10" t="s">
        <v>154</v>
      </c>
      <c r="T23" s="10">
        <v>42.14</v>
      </c>
      <c r="U23" s="10" t="s">
        <v>233</v>
      </c>
      <c r="V23" s="10" t="s">
        <v>362</v>
      </c>
      <c r="W23" s="10">
        <v>2</v>
      </c>
      <c r="X23" s="10">
        <v>0.63800000000000001</v>
      </c>
      <c r="Y23" s="10">
        <v>11.17</v>
      </c>
      <c r="Z23" s="10">
        <v>3.82</v>
      </c>
      <c r="AA23" s="10">
        <v>52.74</v>
      </c>
      <c r="AB23" s="10">
        <v>21.43</v>
      </c>
      <c r="AC23" s="10">
        <v>114.74</v>
      </c>
      <c r="AD23" s="10">
        <v>27</v>
      </c>
      <c r="AE23" s="10">
        <v>280.76</v>
      </c>
      <c r="AF23" s="10">
        <v>61.46</v>
      </c>
      <c r="AG23" s="10">
        <v>10204.32</v>
      </c>
      <c r="AH23" s="10">
        <v>249.22</v>
      </c>
      <c r="AI23" s="10">
        <v>313.77999999999997</v>
      </c>
      <c r="AJ23" s="12">
        <f t="shared" ref="AJ23:AJ43" si="3">IF(X23&gt;0,X23/SQRT(W23*Y23)/0.3271,"")</f>
        <v>0.41266586872924133</v>
      </c>
    </row>
    <row r="24" spans="1:36">
      <c r="A24" s="10" t="s">
        <v>1181</v>
      </c>
      <c r="B24" s="10">
        <v>0.1</v>
      </c>
      <c r="C24" s="10">
        <v>66.3</v>
      </c>
      <c r="D24" s="10">
        <v>59</v>
      </c>
      <c r="E24" s="10">
        <v>63.9</v>
      </c>
      <c r="G24" s="10">
        <v>190.18</v>
      </c>
      <c r="H24" s="10">
        <v>2.17</v>
      </c>
      <c r="I24" s="10">
        <v>10.42</v>
      </c>
      <c r="J24" s="10">
        <v>6.4</v>
      </c>
      <c r="L24" s="10">
        <f t="shared" si="0"/>
        <v>66.3</v>
      </c>
      <c r="M24" s="10">
        <f t="shared" si="1"/>
        <v>2.17</v>
      </c>
      <c r="O24" s="11">
        <v>153225.19</v>
      </c>
      <c r="P24" s="11">
        <v>263.64</v>
      </c>
      <c r="Q24" s="10">
        <v>1.99</v>
      </c>
      <c r="R24" s="10">
        <v>448544.31</v>
      </c>
      <c r="S24" s="10" t="s">
        <v>448</v>
      </c>
      <c r="T24" s="10">
        <v>11.63</v>
      </c>
      <c r="U24" s="10" t="s">
        <v>267</v>
      </c>
      <c r="V24" s="10" t="s">
        <v>439</v>
      </c>
      <c r="W24" s="10">
        <v>1.78</v>
      </c>
      <c r="X24" s="10">
        <v>0.16600000000000001</v>
      </c>
      <c r="Y24" s="10">
        <v>12.74</v>
      </c>
      <c r="Z24" s="10">
        <v>5</v>
      </c>
      <c r="AA24" s="10">
        <v>69.3</v>
      </c>
      <c r="AB24" s="10">
        <v>28.83</v>
      </c>
      <c r="AC24" s="10">
        <v>150.22</v>
      </c>
      <c r="AD24" s="10">
        <v>33.200000000000003</v>
      </c>
      <c r="AE24" s="10">
        <v>315.25</v>
      </c>
      <c r="AF24" s="10">
        <v>65.63</v>
      </c>
      <c r="AG24" s="10">
        <v>11353.6</v>
      </c>
      <c r="AH24" s="10">
        <v>233.09</v>
      </c>
      <c r="AI24" s="10">
        <v>407.41</v>
      </c>
      <c r="AJ24" s="12">
        <f t="shared" si="3"/>
        <v>0.10656947560628455</v>
      </c>
    </row>
    <row r="25" spans="1:36">
      <c r="A25" s="10" t="s">
        <v>1182</v>
      </c>
      <c r="B25" s="10">
        <v>195.2</v>
      </c>
      <c r="C25" s="10">
        <v>48.9</v>
      </c>
      <c r="D25" s="10">
        <v>51.7</v>
      </c>
      <c r="E25" s="10">
        <v>46.9</v>
      </c>
      <c r="G25" s="10">
        <v>270.86</v>
      </c>
      <c r="H25" s="10">
        <v>1.31</v>
      </c>
      <c r="I25" s="10">
        <v>6.28</v>
      </c>
      <c r="J25" s="10">
        <v>2.52</v>
      </c>
      <c r="L25" s="10">
        <f t="shared" si="0"/>
        <v>48.9</v>
      </c>
      <c r="M25" s="10">
        <f t="shared" si="1"/>
        <v>1.31</v>
      </c>
      <c r="O25" s="11">
        <v>153225.19</v>
      </c>
      <c r="P25" s="11">
        <v>215.85</v>
      </c>
      <c r="Q25" s="10">
        <v>3.7</v>
      </c>
      <c r="R25" s="10">
        <v>451320.81</v>
      </c>
      <c r="S25" s="10" t="s">
        <v>163</v>
      </c>
      <c r="T25" s="10">
        <v>58.1</v>
      </c>
      <c r="U25" s="10">
        <v>0.23100000000000001</v>
      </c>
      <c r="V25" s="10">
        <v>2.94</v>
      </c>
      <c r="W25" s="10">
        <v>4.68</v>
      </c>
      <c r="X25" s="10">
        <v>2.76</v>
      </c>
      <c r="Y25" s="10">
        <v>26.54</v>
      </c>
      <c r="Z25" s="10">
        <v>9</v>
      </c>
      <c r="AA25" s="10">
        <v>113.35</v>
      </c>
      <c r="AB25" s="10">
        <v>46.45</v>
      </c>
      <c r="AC25" s="10">
        <v>251.39</v>
      </c>
      <c r="AD25" s="10">
        <v>59.96</v>
      </c>
      <c r="AE25" s="10">
        <v>637.46</v>
      </c>
      <c r="AF25" s="10">
        <v>142.66999999999999</v>
      </c>
      <c r="AG25" s="10">
        <v>7250.62</v>
      </c>
      <c r="AH25" s="10">
        <v>582.25</v>
      </c>
      <c r="AI25" s="10">
        <v>596.72</v>
      </c>
      <c r="AJ25" s="12">
        <f t="shared" si="3"/>
        <v>0.75710332263370761</v>
      </c>
    </row>
    <row r="26" spans="1:36">
      <c r="A26" s="10" t="s">
        <v>1183</v>
      </c>
      <c r="B26" s="10">
        <v>485.4</v>
      </c>
      <c r="C26" s="10">
        <v>584.79999999999995</v>
      </c>
      <c r="D26" s="10">
        <v>563.29999999999995</v>
      </c>
      <c r="E26" s="10">
        <v>563.4</v>
      </c>
      <c r="G26" s="10">
        <v>118.05</v>
      </c>
      <c r="H26" s="10">
        <v>10.38</v>
      </c>
      <c r="I26" s="10">
        <v>23</v>
      </c>
      <c r="J26" s="10">
        <v>11.66</v>
      </c>
      <c r="L26" s="10">
        <f t="shared" si="0"/>
        <v>584.79999999999995</v>
      </c>
      <c r="M26" s="10">
        <f t="shared" si="1"/>
        <v>10.38</v>
      </c>
      <c r="O26" s="11">
        <v>153225.19</v>
      </c>
      <c r="P26" s="11">
        <v>192.54</v>
      </c>
      <c r="Q26" s="10">
        <v>8.64</v>
      </c>
      <c r="R26" s="10">
        <v>447635.03</v>
      </c>
      <c r="S26" s="10" t="s">
        <v>291</v>
      </c>
      <c r="T26" s="10">
        <v>38.450000000000003</v>
      </c>
      <c r="U26" s="10">
        <v>0.246</v>
      </c>
      <c r="V26" s="10">
        <v>3.42</v>
      </c>
      <c r="W26" s="10">
        <v>5.44</v>
      </c>
      <c r="X26" s="10">
        <v>1.0900000000000001</v>
      </c>
      <c r="Y26" s="10">
        <v>23.15</v>
      </c>
      <c r="Z26" s="10">
        <v>5.75</v>
      </c>
      <c r="AA26" s="10">
        <v>57.49</v>
      </c>
      <c r="AB26" s="10">
        <v>18.260000000000002</v>
      </c>
      <c r="AC26" s="10">
        <v>74.680000000000007</v>
      </c>
      <c r="AD26" s="10">
        <v>13.76</v>
      </c>
      <c r="AE26" s="10">
        <v>117.63</v>
      </c>
      <c r="AF26" s="10">
        <v>21.72</v>
      </c>
      <c r="AG26" s="10">
        <v>9704.06</v>
      </c>
      <c r="AH26" s="10">
        <v>249.67</v>
      </c>
      <c r="AI26" s="10">
        <v>110.32</v>
      </c>
      <c r="AJ26" s="12">
        <f t="shared" si="3"/>
        <v>0.29694157401454574</v>
      </c>
    </row>
    <row r="27" spans="1:36">
      <c r="A27" s="10" t="s">
        <v>1184</v>
      </c>
      <c r="B27" s="10">
        <v>81.7</v>
      </c>
      <c r="C27" s="10">
        <v>48.9</v>
      </c>
      <c r="D27" s="10">
        <v>49.4</v>
      </c>
      <c r="E27" s="10">
        <v>46</v>
      </c>
      <c r="G27" s="10">
        <v>449.57</v>
      </c>
      <c r="H27" s="10">
        <v>2.02</v>
      </c>
      <c r="I27" s="10">
        <v>10.32</v>
      </c>
      <c r="J27" s="10">
        <v>2.67</v>
      </c>
      <c r="L27" s="10">
        <f t="shared" si="0"/>
        <v>48.9</v>
      </c>
      <c r="M27" s="10">
        <f t="shared" si="1"/>
        <v>2.02</v>
      </c>
      <c r="O27" s="11">
        <v>153225.19</v>
      </c>
      <c r="P27" s="11">
        <v>214.94</v>
      </c>
      <c r="Q27" s="10">
        <v>3.36</v>
      </c>
      <c r="R27" s="10">
        <v>447946.06</v>
      </c>
      <c r="S27" s="10" t="s">
        <v>421</v>
      </c>
      <c r="T27" s="10">
        <v>46.99</v>
      </c>
      <c r="U27" s="10">
        <v>0.377</v>
      </c>
      <c r="V27" s="10">
        <v>5.53</v>
      </c>
      <c r="W27" s="10">
        <v>10.94</v>
      </c>
      <c r="X27" s="10">
        <v>3.12</v>
      </c>
      <c r="Y27" s="10">
        <v>52.02</v>
      </c>
      <c r="Z27" s="10">
        <v>15.15</v>
      </c>
      <c r="AA27" s="10">
        <v>165.99</v>
      </c>
      <c r="AB27" s="10">
        <v>55.9</v>
      </c>
      <c r="AC27" s="10">
        <v>246.83</v>
      </c>
      <c r="AD27" s="10">
        <v>48.52</v>
      </c>
      <c r="AE27" s="10">
        <v>438.91</v>
      </c>
      <c r="AF27" s="10">
        <v>85.97</v>
      </c>
      <c r="AG27" s="10">
        <v>11152.48</v>
      </c>
      <c r="AH27" s="10">
        <v>517.27</v>
      </c>
      <c r="AI27" s="10">
        <v>301.02999999999997</v>
      </c>
      <c r="AJ27" s="12">
        <f t="shared" si="3"/>
        <v>0.39983445411672397</v>
      </c>
    </row>
    <row r="28" spans="1:36">
      <c r="A28" s="10" t="s">
        <v>1185</v>
      </c>
      <c r="B28" s="10">
        <v>87</v>
      </c>
      <c r="C28" s="10">
        <v>57.3</v>
      </c>
      <c r="D28" s="10">
        <v>57.8</v>
      </c>
      <c r="E28" s="10">
        <v>76.900000000000006</v>
      </c>
      <c r="G28" s="10">
        <v>657.08</v>
      </c>
      <c r="H28" s="10">
        <v>3.38</v>
      </c>
      <c r="I28" s="10">
        <v>18.91</v>
      </c>
      <c r="J28" s="10">
        <v>15.67</v>
      </c>
      <c r="L28" s="10">
        <f t="shared" si="0"/>
        <v>57.3</v>
      </c>
      <c r="M28" s="10">
        <f t="shared" si="1"/>
        <v>3.38</v>
      </c>
      <c r="O28" s="11">
        <v>153225.19</v>
      </c>
      <c r="P28" s="11">
        <v>235.74</v>
      </c>
      <c r="Q28" s="10">
        <v>3.96</v>
      </c>
      <c r="R28" s="10">
        <v>440941</v>
      </c>
      <c r="S28" s="10" t="s">
        <v>320</v>
      </c>
      <c r="T28" s="10">
        <v>14.7</v>
      </c>
      <c r="U28" s="10" t="s">
        <v>1186</v>
      </c>
      <c r="V28" s="10" t="s">
        <v>321</v>
      </c>
      <c r="W28" s="10">
        <v>1.8</v>
      </c>
      <c r="X28" s="10">
        <v>0.193</v>
      </c>
      <c r="Y28" s="10">
        <v>11.52</v>
      </c>
      <c r="Z28" s="10">
        <v>3.97</v>
      </c>
      <c r="AA28" s="10">
        <v>52.55</v>
      </c>
      <c r="AB28" s="10">
        <v>21.38</v>
      </c>
      <c r="AC28" s="10">
        <v>111.95</v>
      </c>
      <c r="AD28" s="10">
        <v>25.64</v>
      </c>
      <c r="AE28" s="10">
        <v>257.24</v>
      </c>
      <c r="AF28" s="10">
        <v>53.96</v>
      </c>
      <c r="AG28" s="10">
        <v>11856.52</v>
      </c>
      <c r="AH28" s="10">
        <v>120.09</v>
      </c>
      <c r="AI28" s="10">
        <v>235.61</v>
      </c>
      <c r="AJ28" s="12">
        <f t="shared" si="3"/>
        <v>0.12957292800632178</v>
      </c>
    </row>
    <row r="29" spans="1:36">
      <c r="A29" s="10" t="s">
        <v>1187</v>
      </c>
      <c r="B29" s="10">
        <v>479.2</v>
      </c>
      <c r="C29" s="10">
        <v>129.4</v>
      </c>
      <c r="D29" s="10">
        <v>148.9</v>
      </c>
      <c r="E29" s="10">
        <v>131</v>
      </c>
      <c r="G29" s="10">
        <v>390.69</v>
      </c>
      <c r="H29" s="10">
        <v>5.84</v>
      </c>
      <c r="I29" s="10">
        <v>27.04</v>
      </c>
      <c r="J29" s="10">
        <v>7.41</v>
      </c>
      <c r="L29" s="10">
        <f t="shared" si="0"/>
        <v>129.4</v>
      </c>
      <c r="M29" s="10">
        <f t="shared" si="1"/>
        <v>5.84</v>
      </c>
      <c r="O29" s="11">
        <v>153225.19</v>
      </c>
      <c r="P29" s="11">
        <v>287.73</v>
      </c>
      <c r="Q29" s="10">
        <v>5.91</v>
      </c>
      <c r="R29" s="10">
        <v>428414.66</v>
      </c>
      <c r="S29" s="10" t="s">
        <v>224</v>
      </c>
      <c r="T29" s="10">
        <v>10</v>
      </c>
      <c r="U29" s="10">
        <v>0.5</v>
      </c>
      <c r="V29" s="10">
        <v>6.78</v>
      </c>
      <c r="W29" s="10">
        <v>11.08</v>
      </c>
      <c r="X29" s="10">
        <v>1.67</v>
      </c>
      <c r="Y29" s="10">
        <v>49.6</v>
      </c>
      <c r="Z29" s="10">
        <v>13.08</v>
      </c>
      <c r="AA29" s="10">
        <v>140.06</v>
      </c>
      <c r="AB29" s="10">
        <v>47.24</v>
      </c>
      <c r="AC29" s="10">
        <v>208.78</v>
      </c>
      <c r="AD29" s="10">
        <v>39.090000000000003</v>
      </c>
      <c r="AE29" s="10">
        <v>335.21</v>
      </c>
      <c r="AF29" s="10">
        <v>62.77</v>
      </c>
      <c r="AG29" s="10">
        <v>8555.67</v>
      </c>
      <c r="AH29" s="10">
        <v>262.10000000000002</v>
      </c>
      <c r="AI29" s="10">
        <v>138.15</v>
      </c>
      <c r="AJ29" s="12">
        <f t="shared" si="3"/>
        <v>0.21778361809754226</v>
      </c>
    </row>
    <row r="30" spans="1:36">
      <c r="A30" s="10" t="s">
        <v>1188</v>
      </c>
      <c r="B30" s="10">
        <v>351</v>
      </c>
      <c r="C30" s="10">
        <v>44.9</v>
      </c>
      <c r="D30" s="10">
        <v>50.8</v>
      </c>
      <c r="E30" s="10">
        <v>49.3</v>
      </c>
      <c r="G30" s="10">
        <v>464.91</v>
      </c>
      <c r="H30" s="10">
        <v>1.98</v>
      </c>
      <c r="I30" s="10">
        <v>11.64</v>
      </c>
      <c r="J30" s="10">
        <v>4.51</v>
      </c>
      <c r="L30" s="10">
        <f t="shared" si="0"/>
        <v>44.9</v>
      </c>
      <c r="M30" s="10">
        <f t="shared" si="1"/>
        <v>1.98</v>
      </c>
      <c r="O30" s="11">
        <v>153225.19</v>
      </c>
      <c r="P30" s="11">
        <v>255.45</v>
      </c>
      <c r="Q30" s="10">
        <v>3.11</v>
      </c>
      <c r="R30" s="10">
        <v>460746.06</v>
      </c>
      <c r="S30" s="10">
        <v>0.31</v>
      </c>
      <c r="T30" s="10">
        <v>52.74</v>
      </c>
      <c r="U30" s="10" t="s">
        <v>288</v>
      </c>
      <c r="V30" s="10" t="s">
        <v>628</v>
      </c>
      <c r="W30" s="10">
        <v>2.71</v>
      </c>
      <c r="X30" s="10">
        <v>0.88</v>
      </c>
      <c r="Y30" s="10">
        <v>15.62</v>
      </c>
      <c r="Z30" s="10">
        <v>5.33</v>
      </c>
      <c r="AA30" s="10">
        <v>72.16</v>
      </c>
      <c r="AB30" s="10">
        <v>28.44</v>
      </c>
      <c r="AC30" s="10">
        <v>152.19999999999999</v>
      </c>
      <c r="AD30" s="10">
        <v>34.26</v>
      </c>
      <c r="AE30" s="10">
        <v>337.15</v>
      </c>
      <c r="AF30" s="10">
        <v>72.05</v>
      </c>
      <c r="AG30" s="10">
        <v>9950.5499999999993</v>
      </c>
      <c r="AH30" s="10">
        <v>307.13</v>
      </c>
      <c r="AI30" s="10">
        <v>345.36</v>
      </c>
      <c r="AJ30" s="12">
        <f t="shared" si="3"/>
        <v>0.41350138431543815</v>
      </c>
    </row>
    <row r="31" spans="1:36">
      <c r="A31" s="10" t="s">
        <v>1189</v>
      </c>
      <c r="B31" s="10">
        <v>477.4</v>
      </c>
      <c r="C31" s="10">
        <v>50.2</v>
      </c>
      <c r="D31" s="10">
        <v>60</v>
      </c>
      <c r="E31" s="10">
        <v>48.3</v>
      </c>
      <c r="G31" s="10">
        <v>232.08</v>
      </c>
      <c r="H31" s="10">
        <v>1.34</v>
      </c>
      <c r="I31" s="10">
        <v>6.39</v>
      </c>
      <c r="J31" s="10">
        <v>2.7</v>
      </c>
      <c r="L31" s="10">
        <f t="shared" si="0"/>
        <v>50.2</v>
      </c>
      <c r="M31" s="10">
        <f t="shared" si="1"/>
        <v>1.34</v>
      </c>
      <c r="O31" s="11">
        <v>153225.19</v>
      </c>
      <c r="P31" s="11">
        <v>272.73</v>
      </c>
      <c r="Q31" s="10">
        <v>8.3699999999999992</v>
      </c>
      <c r="R31" s="10">
        <v>447510.56</v>
      </c>
      <c r="S31" s="10" t="s">
        <v>155</v>
      </c>
      <c r="T31" s="10">
        <v>32.42</v>
      </c>
      <c r="U31" s="10">
        <v>0.66</v>
      </c>
      <c r="V31" s="10">
        <v>11.22</v>
      </c>
      <c r="W31" s="10">
        <v>19.84</v>
      </c>
      <c r="X31" s="10">
        <v>3.49</v>
      </c>
      <c r="Y31" s="10">
        <v>93.08</v>
      </c>
      <c r="Z31" s="10">
        <v>26.39</v>
      </c>
      <c r="AA31" s="10">
        <v>287.43</v>
      </c>
      <c r="AB31" s="10">
        <v>94.54</v>
      </c>
      <c r="AC31" s="10">
        <v>412.22</v>
      </c>
      <c r="AD31" s="10">
        <v>78.02</v>
      </c>
      <c r="AE31" s="10">
        <v>678.36</v>
      </c>
      <c r="AF31" s="10">
        <v>127.32</v>
      </c>
      <c r="AG31" s="10">
        <v>7779.63</v>
      </c>
      <c r="AH31" s="10">
        <v>633.25</v>
      </c>
      <c r="AI31" s="10">
        <v>639.59</v>
      </c>
      <c r="AJ31" s="12">
        <f t="shared" si="3"/>
        <v>0.24828235816058888</v>
      </c>
    </row>
    <row r="32" spans="1:36">
      <c r="A32" s="10" t="s">
        <v>1190</v>
      </c>
      <c r="B32" s="10">
        <v>751.6</v>
      </c>
      <c r="C32" s="10">
        <v>642.5</v>
      </c>
      <c r="D32" s="10">
        <v>665.3</v>
      </c>
      <c r="E32" s="10">
        <v>618.4</v>
      </c>
      <c r="G32" s="10">
        <v>108.2</v>
      </c>
      <c r="H32" s="10">
        <v>13.65</v>
      </c>
      <c r="I32" s="10">
        <v>24.47</v>
      </c>
      <c r="J32" s="10">
        <v>34.07</v>
      </c>
      <c r="L32" s="10">
        <f t="shared" si="0"/>
        <v>642.5</v>
      </c>
      <c r="M32" s="10">
        <f t="shared" si="1"/>
        <v>13.65</v>
      </c>
      <c r="O32" s="11">
        <v>153225.19</v>
      </c>
      <c r="P32" s="11">
        <v>191.23</v>
      </c>
      <c r="Q32" s="10">
        <v>3.37</v>
      </c>
      <c r="R32" s="10">
        <v>454848.5</v>
      </c>
      <c r="S32" s="10" t="s">
        <v>328</v>
      </c>
      <c r="T32" s="10">
        <v>4.72</v>
      </c>
      <c r="U32" s="10" t="s">
        <v>251</v>
      </c>
      <c r="V32" s="10">
        <v>1.52</v>
      </c>
      <c r="W32" s="10">
        <v>3.24</v>
      </c>
      <c r="X32" s="10">
        <v>0.33600000000000002</v>
      </c>
      <c r="Y32" s="10">
        <v>17.45</v>
      </c>
      <c r="Z32" s="10">
        <v>5.5</v>
      </c>
      <c r="AA32" s="10">
        <v>67.44</v>
      </c>
      <c r="AB32" s="10">
        <v>24.04</v>
      </c>
      <c r="AC32" s="10">
        <v>108.42</v>
      </c>
      <c r="AD32" s="10">
        <v>20.74</v>
      </c>
      <c r="AE32" s="10">
        <v>181.28</v>
      </c>
      <c r="AF32" s="10">
        <v>33.659999999999997</v>
      </c>
      <c r="AG32" s="10">
        <v>8707.2900000000009</v>
      </c>
      <c r="AH32" s="10">
        <v>38.119999999999997</v>
      </c>
      <c r="AI32" s="10">
        <v>104.37</v>
      </c>
      <c r="AJ32" s="12">
        <f t="shared" si="3"/>
        <v>0.13661189401177418</v>
      </c>
    </row>
    <row r="33" spans="1:36">
      <c r="A33" s="10" t="s">
        <v>1191</v>
      </c>
      <c r="B33" s="10">
        <v>0.1</v>
      </c>
      <c r="C33" s="10">
        <v>62.1</v>
      </c>
      <c r="D33" s="10">
        <v>59.8</v>
      </c>
      <c r="E33" s="10">
        <v>65.7</v>
      </c>
      <c r="G33" s="10">
        <v>218.06</v>
      </c>
      <c r="H33" s="10">
        <v>1.37</v>
      </c>
      <c r="I33" s="10">
        <v>6.06</v>
      </c>
      <c r="J33" s="10">
        <v>3.58</v>
      </c>
      <c r="L33" s="10">
        <f t="shared" si="0"/>
        <v>62.1</v>
      </c>
      <c r="M33" s="10">
        <f t="shared" si="1"/>
        <v>1.37</v>
      </c>
      <c r="O33" s="11">
        <v>153225.19</v>
      </c>
      <c r="P33" s="11">
        <v>425.55</v>
      </c>
      <c r="Q33" s="10">
        <v>2.0699999999999998</v>
      </c>
      <c r="R33" s="10">
        <v>414582.56</v>
      </c>
      <c r="S33" s="10" t="s">
        <v>172</v>
      </c>
      <c r="T33" s="10">
        <v>12.85</v>
      </c>
      <c r="U33" s="10" t="s">
        <v>10</v>
      </c>
      <c r="V33" s="10">
        <v>1.96</v>
      </c>
      <c r="W33" s="10">
        <v>6.56</v>
      </c>
      <c r="X33" s="10">
        <v>0.33800000000000002</v>
      </c>
      <c r="Y33" s="10">
        <v>40.909999999999997</v>
      </c>
      <c r="Z33" s="10">
        <v>14.32</v>
      </c>
      <c r="AA33" s="10">
        <v>183.66</v>
      </c>
      <c r="AB33" s="10">
        <v>67.599999999999994</v>
      </c>
      <c r="AC33" s="10">
        <v>315.25</v>
      </c>
      <c r="AD33" s="10">
        <v>61.18</v>
      </c>
      <c r="AE33" s="10">
        <v>530.53</v>
      </c>
      <c r="AF33" s="10">
        <v>103.33</v>
      </c>
      <c r="AG33" s="10">
        <v>8529.91</v>
      </c>
      <c r="AH33" s="10">
        <v>471.37</v>
      </c>
      <c r="AI33" s="10">
        <v>664.92</v>
      </c>
      <c r="AJ33" s="12">
        <f t="shared" si="3"/>
        <v>6.3076777348924543E-2</v>
      </c>
    </row>
    <row r="34" spans="1:36">
      <c r="A34" s="10" t="s">
        <v>1192</v>
      </c>
      <c r="B34" s="10">
        <v>564.4</v>
      </c>
      <c r="C34" s="10">
        <v>50.9</v>
      </c>
      <c r="D34" s="10">
        <v>63.2</v>
      </c>
      <c r="E34" s="10">
        <v>47.1</v>
      </c>
      <c r="G34" s="10">
        <v>435.52</v>
      </c>
      <c r="H34" s="10">
        <v>2.2200000000000002</v>
      </c>
      <c r="I34" s="10">
        <v>13.86</v>
      </c>
      <c r="J34" s="10">
        <v>4.29</v>
      </c>
      <c r="L34" s="10">
        <f t="shared" si="0"/>
        <v>50.9</v>
      </c>
      <c r="M34" s="10">
        <f t="shared" si="1"/>
        <v>2.2200000000000002</v>
      </c>
      <c r="O34" s="11">
        <v>153225.19</v>
      </c>
      <c r="P34" s="11">
        <v>338.36</v>
      </c>
      <c r="Q34" s="10">
        <v>8.81</v>
      </c>
      <c r="R34" s="10">
        <v>451058.72</v>
      </c>
      <c r="S34" s="10" t="s">
        <v>548</v>
      </c>
      <c r="T34" s="10">
        <v>43.76</v>
      </c>
      <c r="U34" s="10" t="s">
        <v>190</v>
      </c>
      <c r="V34" s="10">
        <v>2.0499999999999998</v>
      </c>
      <c r="W34" s="10">
        <v>3.87</v>
      </c>
      <c r="X34" s="10">
        <v>0.73599999999999999</v>
      </c>
      <c r="Y34" s="10">
        <v>21.06</v>
      </c>
      <c r="Z34" s="10">
        <v>7.16</v>
      </c>
      <c r="AA34" s="10">
        <v>86.72</v>
      </c>
      <c r="AB34" s="10">
        <v>32.33</v>
      </c>
      <c r="AC34" s="10">
        <v>154.52000000000001</v>
      </c>
      <c r="AD34" s="10">
        <v>32.42</v>
      </c>
      <c r="AE34" s="10">
        <v>308.39</v>
      </c>
      <c r="AF34" s="10">
        <v>61.56</v>
      </c>
      <c r="AG34" s="10">
        <v>9856.75</v>
      </c>
      <c r="AH34" s="10">
        <v>325.81</v>
      </c>
      <c r="AI34" s="10">
        <v>287.27</v>
      </c>
      <c r="AJ34" s="12">
        <f t="shared" si="3"/>
        <v>0.24923705116351907</v>
      </c>
    </row>
    <row r="35" spans="1:36">
      <c r="A35" s="10" t="s">
        <v>1193</v>
      </c>
      <c r="B35" s="10">
        <v>0.1</v>
      </c>
      <c r="C35" s="10">
        <v>47.9</v>
      </c>
      <c r="D35" s="10">
        <v>41.6</v>
      </c>
      <c r="E35" s="10">
        <v>50.2</v>
      </c>
      <c r="G35" s="10">
        <v>573.14</v>
      </c>
      <c r="H35" s="10">
        <v>2.48</v>
      </c>
      <c r="I35" s="10">
        <v>18.149999999999999</v>
      </c>
      <c r="J35" s="10">
        <v>6.26</v>
      </c>
      <c r="L35" s="10">
        <f t="shared" si="0"/>
        <v>47.9</v>
      </c>
      <c r="M35" s="10">
        <f t="shared" si="1"/>
        <v>2.48</v>
      </c>
      <c r="O35" s="11">
        <v>153225.19</v>
      </c>
      <c r="P35" s="11">
        <v>284.3</v>
      </c>
      <c r="Q35" s="10">
        <v>4.9000000000000004</v>
      </c>
      <c r="R35" s="10">
        <v>450629.28</v>
      </c>
      <c r="S35" s="10" t="s">
        <v>318</v>
      </c>
      <c r="T35" s="10">
        <v>71.72</v>
      </c>
      <c r="U35" s="10" t="s">
        <v>328</v>
      </c>
      <c r="V35" s="10">
        <v>2.06</v>
      </c>
      <c r="W35" s="10">
        <v>4.24</v>
      </c>
      <c r="X35" s="10">
        <v>1.23</v>
      </c>
      <c r="Y35" s="10">
        <v>23.46</v>
      </c>
      <c r="Z35" s="10">
        <v>7.62</v>
      </c>
      <c r="AA35" s="10">
        <v>98.93</v>
      </c>
      <c r="AB35" s="10">
        <v>37.57</v>
      </c>
      <c r="AC35" s="10">
        <v>187.44</v>
      </c>
      <c r="AD35" s="10">
        <v>40.619999999999997</v>
      </c>
      <c r="AE35" s="10">
        <v>396.48</v>
      </c>
      <c r="AF35" s="10">
        <v>81.39</v>
      </c>
      <c r="AG35" s="10">
        <v>9473.64</v>
      </c>
      <c r="AH35" s="10">
        <v>248.14</v>
      </c>
      <c r="AI35" s="10">
        <v>273.23</v>
      </c>
      <c r="AJ35" s="12">
        <f t="shared" si="3"/>
        <v>0.3770314993347158</v>
      </c>
    </row>
    <row r="36" spans="1:36">
      <c r="A36" s="10" t="s">
        <v>1194</v>
      </c>
      <c r="B36" s="10">
        <v>255.4</v>
      </c>
      <c r="C36" s="10">
        <v>49.1</v>
      </c>
      <c r="D36" s="10">
        <v>53.3</v>
      </c>
      <c r="E36" s="10">
        <v>47</v>
      </c>
      <c r="G36" s="10">
        <v>240.75</v>
      </c>
      <c r="H36" s="10">
        <v>1.33</v>
      </c>
      <c r="I36" s="10">
        <v>5.72</v>
      </c>
      <c r="J36" s="10">
        <v>2.09</v>
      </c>
      <c r="L36" s="10">
        <f t="shared" si="0"/>
        <v>49.1</v>
      </c>
      <c r="M36" s="10">
        <f t="shared" si="1"/>
        <v>1.33</v>
      </c>
      <c r="O36" s="11">
        <v>153225.17000000001</v>
      </c>
      <c r="P36" s="11">
        <v>268.44</v>
      </c>
      <c r="Q36" s="10">
        <v>4.1900000000000004</v>
      </c>
      <c r="R36" s="10">
        <v>448125.31</v>
      </c>
      <c r="S36" s="10" t="s">
        <v>600</v>
      </c>
      <c r="T36" s="10">
        <v>56.57</v>
      </c>
      <c r="U36" s="10">
        <v>1.4</v>
      </c>
      <c r="V36" s="10">
        <v>18.739999999999998</v>
      </c>
      <c r="W36" s="10">
        <v>22.38</v>
      </c>
      <c r="X36" s="10">
        <v>8.18</v>
      </c>
      <c r="Y36" s="10">
        <v>80.510000000000005</v>
      </c>
      <c r="Z36" s="10">
        <v>21.69</v>
      </c>
      <c r="AA36" s="10">
        <v>231.16</v>
      </c>
      <c r="AB36" s="10">
        <v>78.48</v>
      </c>
      <c r="AC36" s="10">
        <v>360.36</v>
      </c>
      <c r="AD36" s="10">
        <v>75.41</v>
      </c>
      <c r="AE36" s="10">
        <v>712.96</v>
      </c>
      <c r="AF36" s="10">
        <v>142.58000000000001</v>
      </c>
      <c r="AG36" s="10">
        <v>6318.74</v>
      </c>
      <c r="AH36" s="10">
        <v>855.71</v>
      </c>
      <c r="AI36" s="10">
        <v>653.80999999999995</v>
      </c>
      <c r="AJ36" s="12">
        <f t="shared" si="3"/>
        <v>0.58913904325362021</v>
      </c>
    </row>
    <row r="37" spans="1:36">
      <c r="A37" s="10" t="s">
        <v>1195</v>
      </c>
      <c r="B37" s="10">
        <v>0.1</v>
      </c>
      <c r="C37" s="10">
        <v>76.3</v>
      </c>
      <c r="D37" s="10">
        <v>71</v>
      </c>
      <c r="E37" s="10">
        <v>85</v>
      </c>
      <c r="G37" s="10">
        <v>1186.6300000000001</v>
      </c>
      <c r="H37" s="10">
        <v>6.18</v>
      </c>
      <c r="I37" s="10">
        <v>54.44</v>
      </c>
      <c r="J37" s="10">
        <v>16.100000000000001</v>
      </c>
      <c r="L37" s="10">
        <f t="shared" si="0"/>
        <v>76.3</v>
      </c>
      <c r="M37" s="10">
        <f t="shared" si="1"/>
        <v>6.18</v>
      </c>
      <c r="O37" s="11">
        <v>153225.19</v>
      </c>
      <c r="P37" s="11">
        <v>238.46</v>
      </c>
      <c r="Q37" s="10">
        <v>6.28</v>
      </c>
      <c r="R37" s="10">
        <v>451440.94</v>
      </c>
      <c r="S37" s="10" t="s">
        <v>283</v>
      </c>
      <c r="T37" s="10">
        <v>12.8</v>
      </c>
      <c r="U37" s="10" t="s">
        <v>677</v>
      </c>
      <c r="V37" s="10">
        <v>2.7</v>
      </c>
      <c r="W37" s="10">
        <v>4.46</v>
      </c>
      <c r="X37" s="10">
        <v>1.08</v>
      </c>
      <c r="Y37" s="10">
        <v>22.15</v>
      </c>
      <c r="Z37" s="10">
        <v>6.66</v>
      </c>
      <c r="AA37" s="10">
        <v>75.89</v>
      </c>
      <c r="AB37" s="10">
        <v>27.78</v>
      </c>
      <c r="AC37" s="10">
        <v>128.15</v>
      </c>
      <c r="AD37" s="10">
        <v>24.81</v>
      </c>
      <c r="AE37" s="10">
        <v>225.59</v>
      </c>
      <c r="AF37" s="10">
        <v>44.56</v>
      </c>
      <c r="AG37" s="10">
        <v>9193.75</v>
      </c>
      <c r="AH37" s="10">
        <v>84.73</v>
      </c>
      <c r="AI37" s="10">
        <v>84.11</v>
      </c>
      <c r="AJ37" s="12">
        <f t="shared" si="3"/>
        <v>0.33219180675854537</v>
      </c>
    </row>
    <row r="38" spans="1:36">
      <c r="A38" s="10" t="s">
        <v>1196</v>
      </c>
      <c r="B38" s="10">
        <v>720.2</v>
      </c>
      <c r="C38" s="10">
        <v>528.4</v>
      </c>
      <c r="D38" s="10">
        <v>564.4</v>
      </c>
      <c r="E38" s="10">
        <v>508.6</v>
      </c>
      <c r="G38" s="10">
        <v>99.75</v>
      </c>
      <c r="H38" s="10">
        <v>10.16</v>
      </c>
      <c r="I38" s="10">
        <v>19.82</v>
      </c>
      <c r="J38" s="10">
        <v>24.13</v>
      </c>
      <c r="L38" s="10">
        <f t="shared" si="0"/>
        <v>528.4</v>
      </c>
      <c r="M38" s="10">
        <f t="shared" si="1"/>
        <v>10.16</v>
      </c>
      <c r="O38" s="11">
        <v>153225.19</v>
      </c>
      <c r="P38" s="11">
        <v>342.14</v>
      </c>
      <c r="Q38" s="10">
        <v>7.15</v>
      </c>
      <c r="R38" s="10">
        <v>460847</v>
      </c>
      <c r="S38" s="10" t="s">
        <v>475</v>
      </c>
      <c r="T38" s="10">
        <v>10.74</v>
      </c>
      <c r="U38" s="10" t="s">
        <v>229</v>
      </c>
      <c r="V38" s="10" t="s">
        <v>380</v>
      </c>
      <c r="W38" s="10">
        <v>3.19</v>
      </c>
      <c r="X38" s="10">
        <v>0.504</v>
      </c>
      <c r="Y38" s="10">
        <v>19.329999999999998</v>
      </c>
      <c r="Z38" s="10">
        <v>6.52</v>
      </c>
      <c r="AA38" s="10">
        <v>87.58</v>
      </c>
      <c r="AB38" s="10">
        <v>34.200000000000003</v>
      </c>
      <c r="AC38" s="10">
        <v>165.87</v>
      </c>
      <c r="AD38" s="10">
        <v>33.6</v>
      </c>
      <c r="AE38" s="10">
        <v>300.68</v>
      </c>
      <c r="AF38" s="10">
        <v>60.21</v>
      </c>
      <c r="AG38" s="10">
        <v>10090.93</v>
      </c>
      <c r="AH38" s="10">
        <v>109.43</v>
      </c>
      <c r="AI38" s="10">
        <v>183.45</v>
      </c>
      <c r="AJ38" s="12">
        <f t="shared" si="3"/>
        <v>0.19621794534510936</v>
      </c>
    </row>
    <row r="39" spans="1:36">
      <c r="A39" s="10" t="s">
        <v>1197</v>
      </c>
      <c r="B39" s="10">
        <v>690.2</v>
      </c>
      <c r="C39" s="10">
        <v>10.3</v>
      </c>
      <c r="D39" s="10">
        <v>13.8</v>
      </c>
      <c r="E39" s="10">
        <v>9.9</v>
      </c>
      <c r="G39" s="10">
        <v>441.95</v>
      </c>
      <c r="H39" s="10">
        <v>0.6</v>
      </c>
      <c r="I39" s="10">
        <v>3.19</v>
      </c>
      <c r="J39" s="10">
        <v>0.89</v>
      </c>
      <c r="L39" s="10">
        <f t="shared" si="0"/>
        <v>10.3</v>
      </c>
      <c r="M39" s="10">
        <f t="shared" si="1"/>
        <v>0.6</v>
      </c>
      <c r="O39" s="11">
        <v>153225.19</v>
      </c>
      <c r="P39" s="11">
        <v>82.3</v>
      </c>
      <c r="Q39" s="10">
        <v>1.64</v>
      </c>
      <c r="R39" s="10">
        <v>453960.38</v>
      </c>
      <c r="S39" s="10" t="s">
        <v>154</v>
      </c>
      <c r="T39" s="10">
        <v>49.28</v>
      </c>
      <c r="U39" s="10">
        <v>0.54</v>
      </c>
      <c r="V39" s="10">
        <v>8.34</v>
      </c>
      <c r="W39" s="10">
        <v>11.72</v>
      </c>
      <c r="X39" s="10">
        <v>2.93</v>
      </c>
      <c r="Y39" s="10">
        <v>30.21</v>
      </c>
      <c r="Z39" s="10">
        <v>6.6</v>
      </c>
      <c r="AA39" s="10">
        <v>55.25</v>
      </c>
      <c r="AB39" s="10">
        <v>16.100000000000001</v>
      </c>
      <c r="AC39" s="10">
        <v>66</v>
      </c>
      <c r="AD39" s="10">
        <v>14.2</v>
      </c>
      <c r="AE39" s="10">
        <v>157.34</v>
      </c>
      <c r="AF39" s="10">
        <v>41.35</v>
      </c>
      <c r="AG39" s="10">
        <v>11270.34</v>
      </c>
      <c r="AH39" s="10">
        <v>1043.78</v>
      </c>
      <c r="AI39" s="10">
        <v>959.92</v>
      </c>
      <c r="AJ39" s="12">
        <f t="shared" si="3"/>
        <v>0.47604489007982259</v>
      </c>
    </row>
    <row r="40" spans="1:36">
      <c r="A40" s="10" t="s">
        <v>1198</v>
      </c>
      <c r="B40" s="10">
        <v>379.2</v>
      </c>
      <c r="C40" s="10">
        <v>59.4</v>
      </c>
      <c r="D40" s="10">
        <v>67.7</v>
      </c>
      <c r="E40" s="10">
        <v>61.6</v>
      </c>
      <c r="G40" s="10">
        <v>217.2</v>
      </c>
      <c r="H40" s="10">
        <v>1.44</v>
      </c>
      <c r="I40" s="10">
        <v>6.59</v>
      </c>
      <c r="J40" s="10">
        <v>3.75</v>
      </c>
      <c r="L40" s="10">
        <f t="shared" si="0"/>
        <v>59.4</v>
      </c>
      <c r="M40" s="10">
        <f t="shared" si="1"/>
        <v>1.44</v>
      </c>
      <c r="O40" s="11">
        <v>153225.19</v>
      </c>
      <c r="P40" s="11">
        <v>378.19</v>
      </c>
      <c r="Q40" s="10" t="s">
        <v>1130</v>
      </c>
      <c r="R40" s="10">
        <v>454066.59</v>
      </c>
      <c r="S40" s="10" t="s">
        <v>406</v>
      </c>
      <c r="T40" s="10">
        <v>11.22</v>
      </c>
      <c r="U40" s="10" t="s">
        <v>318</v>
      </c>
      <c r="V40" s="10">
        <v>2.78</v>
      </c>
      <c r="W40" s="10">
        <v>7.49</v>
      </c>
      <c r="X40" s="10">
        <v>0.47</v>
      </c>
      <c r="Y40" s="10">
        <v>47.78</v>
      </c>
      <c r="Z40" s="10">
        <v>16.18</v>
      </c>
      <c r="AA40" s="10">
        <v>196.46</v>
      </c>
      <c r="AB40" s="10">
        <v>72.489999999999995</v>
      </c>
      <c r="AC40" s="10">
        <v>330.81</v>
      </c>
      <c r="AD40" s="10">
        <v>63.51</v>
      </c>
      <c r="AE40" s="10">
        <v>548.48</v>
      </c>
      <c r="AF40" s="10">
        <v>105.98</v>
      </c>
      <c r="AG40" s="10">
        <v>9750.83</v>
      </c>
      <c r="AH40" s="10">
        <v>422.99</v>
      </c>
      <c r="AI40" s="10">
        <v>622.58000000000004</v>
      </c>
      <c r="AJ40" s="12">
        <f t="shared" si="3"/>
        <v>7.595446905885106E-2</v>
      </c>
    </row>
    <row r="41" spans="1:36">
      <c r="A41" s="10" t="s">
        <v>1199</v>
      </c>
      <c r="B41" s="10">
        <v>613.79999999999995</v>
      </c>
      <c r="C41" s="10">
        <v>457.9</v>
      </c>
      <c r="D41" s="10">
        <v>483.2</v>
      </c>
      <c r="E41" s="10">
        <v>441.5</v>
      </c>
      <c r="G41" s="10">
        <v>120.84</v>
      </c>
      <c r="H41" s="10">
        <v>11.22</v>
      </c>
      <c r="I41" s="10">
        <v>20.83</v>
      </c>
      <c r="J41" s="10">
        <v>15.17</v>
      </c>
      <c r="L41" s="10">
        <f t="shared" si="0"/>
        <v>457.9</v>
      </c>
      <c r="M41" s="10">
        <f t="shared" si="1"/>
        <v>11.22</v>
      </c>
      <c r="O41" s="11">
        <v>153225.19</v>
      </c>
      <c r="P41" s="11">
        <v>267.82</v>
      </c>
      <c r="Q41" s="10">
        <v>21.49</v>
      </c>
      <c r="R41" s="10">
        <v>483465.16</v>
      </c>
      <c r="S41" s="10" t="s">
        <v>98</v>
      </c>
      <c r="T41" s="10">
        <v>47.63</v>
      </c>
      <c r="U41" s="10">
        <v>0.245</v>
      </c>
      <c r="V41" s="10">
        <v>5.09</v>
      </c>
      <c r="W41" s="10">
        <v>8.19</v>
      </c>
      <c r="X41" s="10">
        <v>1.25</v>
      </c>
      <c r="Y41" s="10">
        <v>32.799999999999997</v>
      </c>
      <c r="Z41" s="10">
        <v>9.11</v>
      </c>
      <c r="AA41" s="10">
        <v>96.94</v>
      </c>
      <c r="AB41" s="10">
        <v>31.84</v>
      </c>
      <c r="AC41" s="10">
        <v>139.72999999999999</v>
      </c>
      <c r="AD41" s="10">
        <v>26.88</v>
      </c>
      <c r="AE41" s="10">
        <v>238.45</v>
      </c>
      <c r="AF41" s="10">
        <v>43.86</v>
      </c>
      <c r="AG41" s="10">
        <v>10448.86</v>
      </c>
      <c r="AH41" s="10">
        <v>276.08</v>
      </c>
      <c r="AI41" s="10">
        <v>174.35</v>
      </c>
      <c r="AJ41" s="12">
        <f t="shared" si="3"/>
        <v>0.23315814753466493</v>
      </c>
    </row>
    <row r="42" spans="1:36">
      <c r="A42" s="10" t="s">
        <v>1200</v>
      </c>
      <c r="B42" s="10">
        <v>268.39999999999998</v>
      </c>
      <c r="C42" s="10">
        <v>64.099999999999994</v>
      </c>
      <c r="D42" s="10">
        <v>69.5</v>
      </c>
      <c r="E42" s="10">
        <v>69.8</v>
      </c>
      <c r="G42" s="10">
        <v>577.02</v>
      </c>
      <c r="H42" s="10">
        <v>3.42</v>
      </c>
      <c r="I42" s="10">
        <v>20.03</v>
      </c>
      <c r="J42" s="10">
        <v>12.82</v>
      </c>
      <c r="L42" s="10">
        <f t="shared" si="0"/>
        <v>64.099999999999994</v>
      </c>
      <c r="M42" s="10">
        <f t="shared" si="1"/>
        <v>3.42</v>
      </c>
      <c r="O42" s="11">
        <v>153225.19</v>
      </c>
      <c r="P42" s="11">
        <v>280.72000000000003</v>
      </c>
      <c r="Q42" s="10">
        <v>5.05</v>
      </c>
      <c r="R42" s="10">
        <v>457102.44</v>
      </c>
      <c r="S42" s="10" t="s">
        <v>448</v>
      </c>
      <c r="T42" s="10">
        <v>9.2899999999999991</v>
      </c>
      <c r="U42" s="10">
        <v>0.16900000000000001</v>
      </c>
      <c r="V42" s="10">
        <v>1.51</v>
      </c>
      <c r="W42" s="10">
        <v>4.28</v>
      </c>
      <c r="X42" s="10">
        <v>0.61399999999999999</v>
      </c>
      <c r="Y42" s="10">
        <v>23.69</v>
      </c>
      <c r="Z42" s="10">
        <v>7.92</v>
      </c>
      <c r="AA42" s="10">
        <v>101.06</v>
      </c>
      <c r="AB42" s="10">
        <v>38.06</v>
      </c>
      <c r="AC42" s="10">
        <v>180.74</v>
      </c>
      <c r="AD42" s="10">
        <v>35.770000000000003</v>
      </c>
      <c r="AE42" s="10">
        <v>324.67</v>
      </c>
      <c r="AF42" s="10">
        <v>64.91</v>
      </c>
      <c r="AG42" s="10">
        <v>9127.94</v>
      </c>
      <c r="AH42" s="10">
        <v>118.83</v>
      </c>
      <c r="AI42" s="10">
        <v>221.13</v>
      </c>
      <c r="AJ42" s="12">
        <f t="shared" si="3"/>
        <v>0.18641609753756624</v>
      </c>
    </row>
    <row r="43" spans="1:36">
      <c r="A43" s="10" t="s">
        <v>1201</v>
      </c>
      <c r="B43" s="10">
        <v>336.4</v>
      </c>
      <c r="C43" s="10">
        <v>61.1</v>
      </c>
      <c r="D43" s="10">
        <v>68.3</v>
      </c>
      <c r="E43" s="10">
        <v>61.5</v>
      </c>
      <c r="G43" s="10">
        <v>541.98</v>
      </c>
      <c r="H43" s="10">
        <v>3.08</v>
      </c>
      <c r="I43" s="10">
        <v>18.53</v>
      </c>
      <c r="J43" s="10">
        <v>7.93</v>
      </c>
      <c r="L43" s="10">
        <f t="shared" si="0"/>
        <v>61.1</v>
      </c>
      <c r="M43" s="10">
        <f t="shared" si="1"/>
        <v>3.08</v>
      </c>
      <c r="O43" s="11">
        <v>153225.19</v>
      </c>
      <c r="P43" s="11">
        <v>268.10000000000002</v>
      </c>
      <c r="Q43" s="10">
        <v>4.18</v>
      </c>
      <c r="R43" s="10">
        <v>449299.22</v>
      </c>
      <c r="S43" s="10" t="s">
        <v>600</v>
      </c>
      <c r="T43" s="10">
        <v>8.42</v>
      </c>
      <c r="U43" s="10" t="s">
        <v>348</v>
      </c>
      <c r="V43" s="10">
        <v>1.89</v>
      </c>
      <c r="W43" s="10">
        <v>4.67</v>
      </c>
      <c r="X43" s="10">
        <v>0.82</v>
      </c>
      <c r="Y43" s="10">
        <v>28.06</v>
      </c>
      <c r="Z43" s="10">
        <v>9.1</v>
      </c>
      <c r="AA43" s="10">
        <v>106.56</v>
      </c>
      <c r="AB43" s="10">
        <v>39.57</v>
      </c>
      <c r="AC43" s="10">
        <v>181.45</v>
      </c>
      <c r="AD43" s="10">
        <v>35.200000000000003</v>
      </c>
      <c r="AE43" s="10">
        <v>308.05</v>
      </c>
      <c r="AF43" s="10">
        <v>60.11</v>
      </c>
      <c r="AG43" s="10">
        <v>9230.58</v>
      </c>
      <c r="AH43" s="10">
        <v>130.18</v>
      </c>
      <c r="AI43" s="10">
        <v>212.85</v>
      </c>
      <c r="AJ43" s="12">
        <f t="shared" si="3"/>
        <v>0.21899340419207369</v>
      </c>
    </row>
    <row r="44" spans="1:36">
      <c r="A44" s="10" t="s">
        <v>1202</v>
      </c>
      <c r="B44" s="10">
        <v>0.1</v>
      </c>
      <c r="C44" s="10">
        <v>52.6</v>
      </c>
      <c r="D44" s="10">
        <v>48.5</v>
      </c>
      <c r="E44" s="10">
        <v>21.4</v>
      </c>
      <c r="G44" s="10">
        <v>435.75</v>
      </c>
      <c r="H44" s="10">
        <v>2.87</v>
      </c>
      <c r="I44" s="10">
        <v>12.96</v>
      </c>
      <c r="J44" s="10">
        <v>37.69</v>
      </c>
      <c r="L44" s="10">
        <f t="shared" si="0"/>
        <v>52.6</v>
      </c>
      <c r="M44" s="10">
        <f t="shared" si="1"/>
        <v>2.87</v>
      </c>
      <c r="O44" s="11">
        <v>153225.19</v>
      </c>
      <c r="P44" s="11">
        <v>58.62</v>
      </c>
      <c r="Q44" s="10" t="s">
        <v>1203</v>
      </c>
      <c r="R44" s="10">
        <v>444265.03</v>
      </c>
      <c r="S44" s="10" t="s">
        <v>330</v>
      </c>
      <c r="T44" s="10">
        <v>5.05</v>
      </c>
      <c r="U44" s="10" t="s">
        <v>314</v>
      </c>
      <c r="V44" s="10" t="s">
        <v>1204</v>
      </c>
      <c r="W44" s="10" t="s">
        <v>1205</v>
      </c>
      <c r="X44" s="10" t="s">
        <v>60</v>
      </c>
      <c r="Y44" s="10" t="s">
        <v>796</v>
      </c>
      <c r="Z44" s="10">
        <v>0.5</v>
      </c>
      <c r="AA44" s="10">
        <v>6.08</v>
      </c>
      <c r="AB44" s="10">
        <v>2.83</v>
      </c>
      <c r="AC44" s="10">
        <v>16.71</v>
      </c>
      <c r="AD44" s="10">
        <v>4.1100000000000003</v>
      </c>
      <c r="AE44" s="10">
        <v>48.64</v>
      </c>
      <c r="AF44" s="10">
        <v>12.75</v>
      </c>
      <c r="AG44" s="10">
        <v>10173.85</v>
      </c>
      <c r="AH44" s="10">
        <v>67.709999999999994</v>
      </c>
      <c r="AI44" s="10">
        <v>476.77</v>
      </c>
      <c r="AJ44" s="12" t="s">
        <v>1833</v>
      </c>
    </row>
    <row r="45" spans="1:36">
      <c r="A45" s="10" t="s">
        <v>1206</v>
      </c>
      <c r="B45" s="10">
        <v>250.7</v>
      </c>
      <c r="C45" s="10">
        <v>53.2</v>
      </c>
      <c r="D45" s="10">
        <v>57.5</v>
      </c>
      <c r="E45" s="10">
        <v>47.4</v>
      </c>
      <c r="G45" s="10">
        <v>652.9</v>
      </c>
      <c r="H45" s="10">
        <v>3.45</v>
      </c>
      <c r="I45" s="10">
        <v>19.25</v>
      </c>
      <c r="J45" s="10">
        <v>6.71</v>
      </c>
      <c r="L45" s="10">
        <f t="shared" si="0"/>
        <v>53.2</v>
      </c>
      <c r="M45" s="10">
        <f t="shared" si="1"/>
        <v>3.45</v>
      </c>
      <c r="O45" s="11">
        <v>153225.19</v>
      </c>
      <c r="P45" s="11">
        <v>348.58</v>
      </c>
      <c r="Q45" s="10">
        <v>21.03</v>
      </c>
      <c r="R45" s="10">
        <v>434238.78</v>
      </c>
      <c r="S45" s="10" t="s">
        <v>94</v>
      </c>
      <c r="T45" s="10">
        <v>37.83</v>
      </c>
      <c r="U45" s="10">
        <v>0.219</v>
      </c>
      <c r="V45" s="10">
        <v>3.44</v>
      </c>
      <c r="W45" s="10">
        <v>5.49</v>
      </c>
      <c r="X45" s="10">
        <v>2.0099999999999998</v>
      </c>
      <c r="Y45" s="10">
        <v>25.43</v>
      </c>
      <c r="Z45" s="10">
        <v>7.43</v>
      </c>
      <c r="AA45" s="10">
        <v>86.74</v>
      </c>
      <c r="AB45" s="10">
        <v>30.92</v>
      </c>
      <c r="AC45" s="10">
        <v>144.19999999999999</v>
      </c>
      <c r="AD45" s="10">
        <v>29.72</v>
      </c>
      <c r="AE45" s="10">
        <v>285.75</v>
      </c>
      <c r="AF45" s="10">
        <v>58.16</v>
      </c>
      <c r="AG45" s="10">
        <v>7107.33</v>
      </c>
      <c r="AH45" s="10">
        <v>146.18</v>
      </c>
      <c r="AI45" s="10">
        <v>135.46</v>
      </c>
      <c r="AJ45" s="12">
        <f t="shared" ref="AJ45:AJ64" si="4">IF(X45&gt;0,X45/SQRT(W45*Y45)/0.3271,"")</f>
        <v>0.52006324439331186</v>
      </c>
    </row>
    <row r="46" spans="1:36">
      <c r="A46" s="10" t="s">
        <v>1207</v>
      </c>
      <c r="B46" s="10">
        <v>187.4</v>
      </c>
      <c r="C46" s="10">
        <v>29.7</v>
      </c>
      <c r="D46" s="10">
        <v>31.6</v>
      </c>
      <c r="E46" s="10">
        <v>30</v>
      </c>
      <c r="G46" s="10">
        <v>349.43</v>
      </c>
      <c r="H46" s="10">
        <v>0.94</v>
      </c>
      <c r="I46" s="10">
        <v>5.12</v>
      </c>
      <c r="J46" s="10">
        <v>1.32</v>
      </c>
      <c r="L46" s="10">
        <f t="shared" si="0"/>
        <v>29.7</v>
      </c>
      <c r="M46" s="10">
        <f t="shared" si="1"/>
        <v>0.94</v>
      </c>
      <c r="O46" s="11">
        <v>153225.19</v>
      </c>
      <c r="P46" s="11">
        <v>263.55</v>
      </c>
      <c r="Q46" s="10">
        <v>10.119999999999999</v>
      </c>
      <c r="R46" s="10">
        <v>439705.69</v>
      </c>
      <c r="S46" s="10" t="s">
        <v>114</v>
      </c>
      <c r="T46" s="10">
        <v>120.68</v>
      </c>
      <c r="U46" s="10">
        <v>0.35899999999999999</v>
      </c>
      <c r="V46" s="10">
        <v>5.41</v>
      </c>
      <c r="W46" s="10">
        <v>9.0399999999999991</v>
      </c>
      <c r="X46" s="10">
        <v>2.63</v>
      </c>
      <c r="Y46" s="10">
        <v>38.4</v>
      </c>
      <c r="Z46" s="10">
        <v>10.66</v>
      </c>
      <c r="AA46" s="10">
        <v>115.15</v>
      </c>
      <c r="AB46" s="10">
        <v>40</v>
      </c>
      <c r="AC46" s="10">
        <v>175.49</v>
      </c>
      <c r="AD46" s="10">
        <v>34.119999999999997</v>
      </c>
      <c r="AE46" s="10">
        <v>308.38</v>
      </c>
      <c r="AF46" s="10">
        <v>57.44</v>
      </c>
      <c r="AG46" s="10">
        <v>9294.43</v>
      </c>
      <c r="AH46" s="10">
        <v>1369.7</v>
      </c>
      <c r="AI46" s="10">
        <v>791.7</v>
      </c>
      <c r="AJ46" s="12">
        <f t="shared" si="4"/>
        <v>0.43154429233373537</v>
      </c>
    </row>
    <row r="47" spans="1:36">
      <c r="A47" s="10" t="s">
        <v>1208</v>
      </c>
      <c r="B47" s="10">
        <v>278.8</v>
      </c>
      <c r="C47" s="10">
        <v>52.2</v>
      </c>
      <c r="D47" s="10">
        <v>57.1</v>
      </c>
      <c r="E47" s="10">
        <v>46.7</v>
      </c>
      <c r="G47" s="10">
        <v>1092.3900000000001</v>
      </c>
      <c r="H47" s="10">
        <v>5.15</v>
      </c>
      <c r="I47" s="10">
        <v>37.770000000000003</v>
      </c>
      <c r="J47" s="10">
        <v>10.51</v>
      </c>
      <c r="L47" s="10">
        <f t="shared" si="0"/>
        <v>52.2</v>
      </c>
      <c r="M47" s="10">
        <f t="shared" si="1"/>
        <v>5.15</v>
      </c>
      <c r="O47" s="11">
        <v>153225.17000000001</v>
      </c>
      <c r="P47" s="11">
        <v>16415.54</v>
      </c>
      <c r="Q47" s="10">
        <v>6.73</v>
      </c>
      <c r="R47" s="10">
        <v>439458.78</v>
      </c>
      <c r="S47" s="10">
        <v>238.48</v>
      </c>
      <c r="T47" s="10">
        <v>601.57000000000005</v>
      </c>
      <c r="U47" s="10">
        <v>68.09</v>
      </c>
      <c r="V47" s="10">
        <v>280.88</v>
      </c>
      <c r="W47" s="10">
        <v>51.94</v>
      </c>
      <c r="X47" s="10">
        <v>7.28</v>
      </c>
      <c r="Y47" s="10">
        <v>71.22</v>
      </c>
      <c r="Z47" s="10">
        <v>15.33</v>
      </c>
      <c r="AA47" s="10">
        <v>153.78</v>
      </c>
      <c r="AB47" s="10">
        <v>51.69</v>
      </c>
      <c r="AC47" s="10">
        <v>237.86</v>
      </c>
      <c r="AD47" s="10">
        <v>47.2</v>
      </c>
      <c r="AE47" s="10">
        <v>435.79</v>
      </c>
      <c r="AF47" s="10">
        <v>86.97</v>
      </c>
      <c r="AG47" s="10">
        <v>7792.91</v>
      </c>
      <c r="AH47" s="10">
        <v>243.12</v>
      </c>
      <c r="AI47" s="10">
        <v>189.2</v>
      </c>
      <c r="AJ47" s="12">
        <f t="shared" si="4"/>
        <v>0.36593072648431962</v>
      </c>
    </row>
    <row r="48" spans="1:36">
      <c r="A48" s="10" t="s">
        <v>1209</v>
      </c>
      <c r="B48" s="10">
        <v>0.1</v>
      </c>
      <c r="C48" s="10">
        <v>46.8</v>
      </c>
      <c r="D48" s="10">
        <v>42.7</v>
      </c>
      <c r="E48" s="10">
        <v>41.1</v>
      </c>
      <c r="G48" s="10">
        <v>758.02</v>
      </c>
      <c r="H48" s="10">
        <v>2.87</v>
      </c>
      <c r="I48" s="10">
        <v>20.83</v>
      </c>
      <c r="J48" s="10">
        <v>4.45</v>
      </c>
      <c r="L48" s="10">
        <f t="shared" si="0"/>
        <v>46.8</v>
      </c>
      <c r="M48" s="10">
        <f t="shared" si="1"/>
        <v>2.87</v>
      </c>
      <c r="O48" s="11">
        <v>153225.19</v>
      </c>
      <c r="P48" s="11">
        <v>360.85</v>
      </c>
      <c r="Q48" s="10">
        <v>12</v>
      </c>
      <c r="R48" s="10">
        <v>445698.25</v>
      </c>
      <c r="S48" s="10" t="s">
        <v>1210</v>
      </c>
      <c r="T48" s="10">
        <v>78.739999999999995</v>
      </c>
      <c r="U48" s="10">
        <v>0.23200000000000001</v>
      </c>
      <c r="V48" s="10">
        <v>4.0999999999999996</v>
      </c>
      <c r="W48" s="10">
        <v>6.77</v>
      </c>
      <c r="X48" s="10">
        <v>2.58</v>
      </c>
      <c r="Y48" s="10">
        <v>32.72</v>
      </c>
      <c r="Z48" s="10">
        <v>9.92</v>
      </c>
      <c r="AA48" s="10">
        <v>116.46</v>
      </c>
      <c r="AB48" s="10">
        <v>43.35</v>
      </c>
      <c r="AC48" s="10">
        <v>201.38</v>
      </c>
      <c r="AD48" s="10">
        <v>40.68</v>
      </c>
      <c r="AE48" s="10">
        <v>370.53</v>
      </c>
      <c r="AF48" s="10">
        <v>75.52</v>
      </c>
      <c r="AG48" s="10">
        <v>7262.64</v>
      </c>
      <c r="AH48" s="10">
        <v>281.39</v>
      </c>
      <c r="AI48" s="10">
        <v>166.1</v>
      </c>
      <c r="AJ48" s="12">
        <f t="shared" si="4"/>
        <v>0.52995400672906057</v>
      </c>
    </row>
    <row r="49" spans="1:36">
      <c r="A49" s="10" t="s">
        <v>1211</v>
      </c>
      <c r="B49" s="10">
        <v>109.3</v>
      </c>
      <c r="C49" s="10">
        <v>49.9</v>
      </c>
      <c r="D49" s="10">
        <v>50.9</v>
      </c>
      <c r="E49" s="10">
        <v>49.2</v>
      </c>
      <c r="G49" s="10">
        <v>379.44</v>
      </c>
      <c r="H49" s="10">
        <v>1.72</v>
      </c>
      <c r="I49" s="10">
        <v>8.84</v>
      </c>
      <c r="J49" s="10">
        <v>2.2400000000000002</v>
      </c>
      <c r="L49" s="10">
        <f t="shared" si="0"/>
        <v>49.9</v>
      </c>
      <c r="M49" s="10">
        <f t="shared" si="1"/>
        <v>1.72</v>
      </c>
      <c r="O49" s="11">
        <v>153225.19</v>
      </c>
      <c r="P49" s="11">
        <v>343.86</v>
      </c>
      <c r="Q49" s="10">
        <v>6.89</v>
      </c>
      <c r="R49" s="10">
        <v>443142</v>
      </c>
      <c r="S49" s="10" t="s">
        <v>193</v>
      </c>
      <c r="T49" s="10">
        <v>87.15</v>
      </c>
      <c r="U49" s="10">
        <v>0.67</v>
      </c>
      <c r="V49" s="10">
        <v>9.7799999999999994</v>
      </c>
      <c r="W49" s="10">
        <v>14.9</v>
      </c>
      <c r="X49" s="10">
        <v>4.82</v>
      </c>
      <c r="Y49" s="10">
        <v>63.57</v>
      </c>
      <c r="Z49" s="10">
        <v>18.25</v>
      </c>
      <c r="AA49" s="10">
        <v>201.13</v>
      </c>
      <c r="AB49" s="10">
        <v>68.03</v>
      </c>
      <c r="AC49" s="10">
        <v>317.17</v>
      </c>
      <c r="AD49" s="10">
        <v>64.62</v>
      </c>
      <c r="AE49" s="10">
        <v>592.25</v>
      </c>
      <c r="AF49" s="10">
        <v>118.7</v>
      </c>
      <c r="AG49" s="10">
        <v>7728.21</v>
      </c>
      <c r="AH49" s="10">
        <v>688.43</v>
      </c>
      <c r="AI49" s="10">
        <v>365.61</v>
      </c>
      <c r="AJ49" s="12">
        <f t="shared" si="4"/>
        <v>0.47879240669859879</v>
      </c>
    </row>
    <row r="50" spans="1:36">
      <c r="A50" s="10" t="s">
        <v>1212</v>
      </c>
      <c r="B50" s="10">
        <v>166</v>
      </c>
      <c r="C50" s="10">
        <v>20.8</v>
      </c>
      <c r="D50" s="10">
        <v>22</v>
      </c>
      <c r="E50" s="10">
        <v>24.9</v>
      </c>
      <c r="G50" s="10">
        <v>331.11</v>
      </c>
      <c r="H50" s="10">
        <v>0.71</v>
      </c>
      <c r="I50" s="10">
        <v>3.34</v>
      </c>
      <c r="J50" s="10">
        <v>1.52</v>
      </c>
      <c r="L50" s="10">
        <f t="shared" si="0"/>
        <v>20.8</v>
      </c>
      <c r="M50" s="10">
        <f t="shared" si="1"/>
        <v>0.71</v>
      </c>
      <c r="O50" s="11">
        <v>153225.19</v>
      </c>
      <c r="P50" s="11">
        <v>121.31</v>
      </c>
      <c r="Q50" s="10">
        <v>3.1</v>
      </c>
      <c r="R50" s="10">
        <v>393139.66</v>
      </c>
      <c r="S50" s="10" t="s">
        <v>1213</v>
      </c>
      <c r="T50" s="10">
        <v>38.28</v>
      </c>
      <c r="U50" s="10" t="s">
        <v>154</v>
      </c>
      <c r="V50" s="10" t="s">
        <v>1214</v>
      </c>
      <c r="W50" s="10">
        <v>1.95</v>
      </c>
      <c r="X50" s="10">
        <v>0.67</v>
      </c>
      <c r="Y50" s="10">
        <v>9.61</v>
      </c>
      <c r="Z50" s="10">
        <v>2.79</v>
      </c>
      <c r="AA50" s="10">
        <v>34.479999999999997</v>
      </c>
      <c r="AB50" s="10">
        <v>15.03</v>
      </c>
      <c r="AC50" s="10">
        <v>82.36</v>
      </c>
      <c r="AD50" s="10">
        <v>20.78</v>
      </c>
      <c r="AE50" s="10">
        <v>228.02</v>
      </c>
      <c r="AF50" s="10">
        <v>55.47</v>
      </c>
      <c r="AG50" s="10">
        <v>10271.32</v>
      </c>
      <c r="AH50" s="10">
        <v>1552.42</v>
      </c>
      <c r="AI50" s="10">
        <v>1611.52</v>
      </c>
      <c r="AJ50" s="12">
        <f t="shared" si="4"/>
        <v>0.47316788355777561</v>
      </c>
    </row>
    <row r="51" spans="1:36">
      <c r="A51" s="10" t="s">
        <v>1215</v>
      </c>
      <c r="B51" s="10">
        <v>6.3</v>
      </c>
      <c r="C51" s="10">
        <v>82</v>
      </c>
      <c r="D51" s="10">
        <v>79.2</v>
      </c>
      <c r="E51" s="10">
        <v>71.400000000000006</v>
      </c>
      <c r="G51" s="10">
        <v>233.64</v>
      </c>
      <c r="H51" s="10">
        <v>2.63</v>
      </c>
      <c r="I51" s="10">
        <v>7.59</v>
      </c>
      <c r="J51" s="10">
        <v>5.51</v>
      </c>
      <c r="L51" s="10">
        <f t="shared" si="0"/>
        <v>82</v>
      </c>
      <c r="M51" s="10">
        <f t="shared" si="1"/>
        <v>2.63</v>
      </c>
      <c r="O51" s="11">
        <v>153225.19</v>
      </c>
      <c r="P51" s="11">
        <v>246.23</v>
      </c>
      <c r="Q51" s="10">
        <v>3.98</v>
      </c>
      <c r="R51" s="10">
        <v>509452.97</v>
      </c>
      <c r="S51" s="10">
        <v>0.59</v>
      </c>
      <c r="T51" s="10">
        <v>36.659999999999997</v>
      </c>
      <c r="U51" s="10">
        <v>0.39</v>
      </c>
      <c r="V51" s="10">
        <v>2.91</v>
      </c>
      <c r="W51" s="10">
        <v>3.11</v>
      </c>
      <c r="X51" s="10">
        <v>1.03</v>
      </c>
      <c r="Y51" s="10">
        <v>14.07</v>
      </c>
      <c r="Z51" s="10">
        <v>4.76</v>
      </c>
      <c r="AA51" s="10">
        <v>60.01</v>
      </c>
      <c r="AB51" s="10">
        <v>23.5</v>
      </c>
      <c r="AC51" s="10">
        <v>116.98</v>
      </c>
      <c r="AD51" s="10">
        <v>28.2</v>
      </c>
      <c r="AE51" s="10">
        <v>293.68</v>
      </c>
      <c r="AF51" s="10">
        <v>65.03</v>
      </c>
      <c r="AG51" s="10">
        <v>11234.42</v>
      </c>
      <c r="AH51" s="10">
        <v>427.95</v>
      </c>
      <c r="AI51" s="10">
        <v>697.11</v>
      </c>
      <c r="AJ51" s="12">
        <f t="shared" si="4"/>
        <v>0.47602464447710874</v>
      </c>
    </row>
    <row r="52" spans="1:36">
      <c r="A52" s="10" t="s">
        <v>1216</v>
      </c>
      <c r="B52" s="10">
        <v>814.5</v>
      </c>
      <c r="C52" s="10">
        <v>799.2</v>
      </c>
      <c r="D52" s="10">
        <v>801.1</v>
      </c>
      <c r="E52" s="10">
        <v>733.1</v>
      </c>
      <c r="G52" s="10">
        <v>28.55</v>
      </c>
      <c r="H52" s="10">
        <v>6.82</v>
      </c>
      <c r="I52" s="10">
        <v>6.9</v>
      </c>
      <c r="J52" s="10">
        <v>19.2</v>
      </c>
      <c r="L52" s="10">
        <f t="shared" si="0"/>
        <v>799.2</v>
      </c>
      <c r="M52" s="10">
        <f t="shared" si="1"/>
        <v>6.82</v>
      </c>
      <c r="O52" s="11">
        <v>153225.19</v>
      </c>
      <c r="P52" s="11">
        <v>311.02</v>
      </c>
      <c r="Q52" s="10">
        <v>13.03</v>
      </c>
      <c r="R52" s="10">
        <v>447025.81</v>
      </c>
      <c r="S52" s="10" t="s">
        <v>155</v>
      </c>
      <c r="T52" s="10">
        <v>2.4500000000000002</v>
      </c>
      <c r="U52" s="10" t="s">
        <v>151</v>
      </c>
      <c r="V52" s="10">
        <v>1.21</v>
      </c>
      <c r="W52" s="10">
        <v>4.1399999999999997</v>
      </c>
      <c r="X52" s="10">
        <v>0.14599999999999999</v>
      </c>
      <c r="Y52" s="10">
        <v>22.48</v>
      </c>
      <c r="Z52" s="10">
        <v>6.54</v>
      </c>
      <c r="AA52" s="10">
        <v>60.4</v>
      </c>
      <c r="AB52" s="10">
        <v>15.54</v>
      </c>
      <c r="AC52" s="10">
        <v>50.47</v>
      </c>
      <c r="AD52" s="10">
        <v>7.42</v>
      </c>
      <c r="AE52" s="10">
        <v>53.23</v>
      </c>
      <c r="AF52" s="10">
        <v>7.92</v>
      </c>
      <c r="AG52" s="10">
        <v>12335.02</v>
      </c>
      <c r="AH52" s="10">
        <v>121.84</v>
      </c>
      <c r="AI52" s="10">
        <v>608.54999999999995</v>
      </c>
      <c r="AJ52" s="12">
        <f t="shared" si="4"/>
        <v>4.6267282031776782E-2</v>
      </c>
    </row>
    <row r="53" spans="1:36">
      <c r="A53" s="10" t="s">
        <v>1217</v>
      </c>
      <c r="B53" s="10">
        <v>208.7</v>
      </c>
      <c r="C53" s="10">
        <v>64.8</v>
      </c>
      <c r="D53" s="10">
        <v>68.5</v>
      </c>
      <c r="E53" s="10">
        <v>64</v>
      </c>
      <c r="G53" s="10">
        <v>853.82</v>
      </c>
      <c r="H53" s="10">
        <v>5.14</v>
      </c>
      <c r="I53" s="10">
        <v>31.81</v>
      </c>
      <c r="J53" s="10">
        <v>18.690000000000001</v>
      </c>
      <c r="L53" s="10">
        <f t="shared" si="0"/>
        <v>64.8</v>
      </c>
      <c r="M53" s="10">
        <f t="shared" si="1"/>
        <v>5.14</v>
      </c>
      <c r="O53" s="11">
        <v>153225.19</v>
      </c>
      <c r="P53" s="11">
        <v>219.07</v>
      </c>
      <c r="Q53" s="10">
        <v>6.19</v>
      </c>
      <c r="R53" s="10">
        <v>452046.34</v>
      </c>
      <c r="S53" s="10" t="s">
        <v>196</v>
      </c>
      <c r="T53" s="10">
        <v>5.92</v>
      </c>
      <c r="U53" s="10" t="s">
        <v>115</v>
      </c>
      <c r="V53" s="10" t="s">
        <v>242</v>
      </c>
      <c r="W53" s="10">
        <v>1.35</v>
      </c>
      <c r="X53" s="10">
        <v>0.26500000000000001</v>
      </c>
      <c r="Y53" s="10">
        <v>8.42</v>
      </c>
      <c r="Z53" s="10">
        <v>3.1</v>
      </c>
      <c r="AA53" s="10">
        <v>42.13</v>
      </c>
      <c r="AB53" s="10">
        <v>16.36</v>
      </c>
      <c r="AC53" s="10">
        <v>81.83</v>
      </c>
      <c r="AD53" s="10">
        <v>17.16</v>
      </c>
      <c r="AE53" s="10">
        <v>161.80000000000001</v>
      </c>
      <c r="AF53" s="10">
        <v>34.450000000000003</v>
      </c>
      <c r="AG53" s="10">
        <v>9650.7900000000009</v>
      </c>
      <c r="AH53" s="10">
        <v>46.74</v>
      </c>
      <c r="AI53" s="10">
        <v>84.53</v>
      </c>
      <c r="AJ53" s="12">
        <f t="shared" si="4"/>
        <v>0.24029370838659944</v>
      </c>
    </row>
    <row r="54" spans="1:36">
      <c r="A54" s="10" t="s">
        <v>1218</v>
      </c>
      <c r="B54" s="10">
        <v>355.8</v>
      </c>
      <c r="C54" s="10">
        <v>115.6</v>
      </c>
      <c r="D54" s="10">
        <v>127</v>
      </c>
      <c r="E54" s="10">
        <v>118.5</v>
      </c>
      <c r="G54" s="10">
        <v>214</v>
      </c>
      <c r="H54" s="10">
        <v>2.85</v>
      </c>
      <c r="I54" s="10">
        <v>11.77</v>
      </c>
      <c r="J54" s="10">
        <v>10.49</v>
      </c>
      <c r="L54" s="10">
        <f t="shared" si="0"/>
        <v>115.6</v>
      </c>
      <c r="M54" s="10">
        <f t="shared" si="1"/>
        <v>2.85</v>
      </c>
      <c r="O54" s="11">
        <v>153225.19</v>
      </c>
      <c r="P54" s="11">
        <v>488.47</v>
      </c>
      <c r="Q54" s="10">
        <v>12.64</v>
      </c>
      <c r="R54" s="10">
        <v>450579.56</v>
      </c>
      <c r="S54" s="10" t="s">
        <v>600</v>
      </c>
      <c r="T54" s="10">
        <v>2.84</v>
      </c>
      <c r="U54" s="10">
        <v>0.68</v>
      </c>
      <c r="V54" s="10">
        <v>10.76</v>
      </c>
      <c r="W54" s="10">
        <v>21.93</v>
      </c>
      <c r="X54" s="10">
        <v>1.1000000000000001</v>
      </c>
      <c r="Y54" s="10">
        <v>90.45</v>
      </c>
      <c r="Z54" s="10">
        <v>19.100000000000001</v>
      </c>
      <c r="AA54" s="10">
        <v>116.66</v>
      </c>
      <c r="AB54" s="10">
        <v>18.53</v>
      </c>
      <c r="AC54" s="10">
        <v>41.77</v>
      </c>
      <c r="AD54" s="10">
        <v>4.66</v>
      </c>
      <c r="AE54" s="10">
        <v>27.46</v>
      </c>
      <c r="AF54" s="10">
        <v>3.66</v>
      </c>
      <c r="AG54" s="10">
        <v>10991.43</v>
      </c>
      <c r="AH54" s="10">
        <v>141.25</v>
      </c>
      <c r="AI54" s="10">
        <v>321.97000000000003</v>
      </c>
      <c r="AJ54" s="12">
        <f t="shared" si="4"/>
        <v>7.5507230213623211E-2</v>
      </c>
    </row>
    <row r="55" spans="1:36">
      <c r="A55" s="10" t="s">
        <v>1219</v>
      </c>
      <c r="B55" s="10">
        <v>810.7</v>
      </c>
      <c r="C55" s="10">
        <v>844.4</v>
      </c>
      <c r="D55" s="10">
        <v>833</v>
      </c>
      <c r="E55" s="10">
        <v>807.1</v>
      </c>
      <c r="G55" s="10">
        <v>15</v>
      </c>
      <c r="H55" s="10">
        <v>5.53</v>
      </c>
      <c r="I55" s="10">
        <v>3.36</v>
      </c>
      <c r="J55" s="10">
        <v>6.9</v>
      </c>
      <c r="L55" s="10">
        <f t="shared" si="0"/>
        <v>844.4</v>
      </c>
      <c r="M55" s="10">
        <f t="shared" si="1"/>
        <v>5.53</v>
      </c>
      <c r="O55" s="11">
        <v>153225.19</v>
      </c>
      <c r="P55" s="11">
        <v>342.65</v>
      </c>
      <c r="Q55" s="10">
        <v>3.3</v>
      </c>
      <c r="R55" s="10">
        <v>430547.72</v>
      </c>
      <c r="S55" s="10" t="s">
        <v>171</v>
      </c>
      <c r="T55" s="10">
        <v>25.69</v>
      </c>
      <c r="U55" s="10">
        <v>0.23599999999999999</v>
      </c>
      <c r="V55" s="10">
        <v>4.87</v>
      </c>
      <c r="W55" s="10">
        <v>9.7799999999999994</v>
      </c>
      <c r="X55" s="10">
        <v>0.32200000000000001</v>
      </c>
      <c r="Y55" s="10">
        <v>52.28</v>
      </c>
      <c r="Z55" s="10">
        <v>18.600000000000001</v>
      </c>
      <c r="AA55" s="10">
        <v>240.36</v>
      </c>
      <c r="AB55" s="10">
        <v>95.92</v>
      </c>
      <c r="AC55" s="10">
        <v>481.85</v>
      </c>
      <c r="AD55" s="10">
        <v>102.03</v>
      </c>
      <c r="AE55" s="10">
        <v>937.53</v>
      </c>
      <c r="AF55" s="10">
        <v>180.97</v>
      </c>
      <c r="AG55" s="10">
        <v>14303.23</v>
      </c>
      <c r="AH55" s="10">
        <v>1595.8</v>
      </c>
      <c r="AI55" s="10">
        <v>2957.01</v>
      </c>
      <c r="AJ55" s="12">
        <f t="shared" si="4"/>
        <v>4.3534956086278734E-2</v>
      </c>
    </row>
    <row r="56" spans="1:36">
      <c r="A56" s="10" t="s">
        <v>1220</v>
      </c>
      <c r="B56" s="10">
        <v>0.1</v>
      </c>
      <c r="C56" s="10">
        <v>67.7</v>
      </c>
      <c r="D56" s="10">
        <v>62</v>
      </c>
      <c r="E56" s="10">
        <v>65</v>
      </c>
      <c r="G56" s="10">
        <v>356.34</v>
      </c>
      <c r="H56" s="10">
        <v>2.66</v>
      </c>
      <c r="I56" s="10">
        <v>13.97</v>
      </c>
      <c r="J56" s="10">
        <v>6.35</v>
      </c>
      <c r="L56" s="10">
        <f t="shared" si="0"/>
        <v>67.7</v>
      </c>
      <c r="M56" s="10">
        <f t="shared" si="1"/>
        <v>2.66</v>
      </c>
      <c r="O56" s="11">
        <v>153225.19</v>
      </c>
      <c r="P56" s="11">
        <v>274.14999999999998</v>
      </c>
      <c r="Q56" s="10">
        <v>5.66</v>
      </c>
      <c r="R56" s="10">
        <v>457989.47</v>
      </c>
      <c r="S56" s="10" t="s">
        <v>100</v>
      </c>
      <c r="T56" s="10">
        <v>12.27</v>
      </c>
      <c r="U56" s="10" t="s">
        <v>90</v>
      </c>
      <c r="V56" s="10">
        <v>1.1599999999999999</v>
      </c>
      <c r="W56" s="10">
        <v>2.56</v>
      </c>
      <c r="X56" s="10">
        <v>0.54300000000000004</v>
      </c>
      <c r="Y56" s="10">
        <v>15.55</v>
      </c>
      <c r="Z56" s="10">
        <v>5.4</v>
      </c>
      <c r="AA56" s="10">
        <v>69.930000000000007</v>
      </c>
      <c r="AB56" s="10">
        <v>27.06</v>
      </c>
      <c r="AC56" s="10">
        <v>134.08000000000001</v>
      </c>
      <c r="AD56" s="10">
        <v>28.49</v>
      </c>
      <c r="AE56" s="10">
        <v>263.3</v>
      </c>
      <c r="AF56" s="10">
        <v>53.22</v>
      </c>
      <c r="AG56" s="10">
        <v>9385.7099999999991</v>
      </c>
      <c r="AH56" s="10">
        <v>187.42</v>
      </c>
      <c r="AI56" s="10">
        <v>224.29</v>
      </c>
      <c r="AJ56" s="12">
        <f t="shared" si="4"/>
        <v>0.26310803197813054</v>
      </c>
    </row>
    <row r="57" spans="1:36">
      <c r="A57" s="10" t="s">
        <v>1221</v>
      </c>
      <c r="B57" s="10">
        <v>394.8</v>
      </c>
      <c r="C57" s="10">
        <v>493.3</v>
      </c>
      <c r="D57" s="10">
        <v>474.8</v>
      </c>
      <c r="E57" s="10">
        <v>545</v>
      </c>
      <c r="G57" s="10">
        <v>86.1</v>
      </c>
      <c r="H57" s="10">
        <v>8.2899999999999991</v>
      </c>
      <c r="I57" s="10">
        <v>14.12</v>
      </c>
      <c r="J57" s="10">
        <v>19.75</v>
      </c>
      <c r="L57" s="10">
        <f t="shared" si="0"/>
        <v>493.3</v>
      </c>
      <c r="M57" s="10">
        <f t="shared" si="1"/>
        <v>8.2899999999999991</v>
      </c>
      <c r="O57" s="11">
        <v>153225.17000000001</v>
      </c>
      <c r="P57" s="11">
        <v>1048.94</v>
      </c>
      <c r="Q57" s="10">
        <v>5.14</v>
      </c>
      <c r="R57" s="10">
        <v>410492.38</v>
      </c>
      <c r="S57" s="10">
        <v>0.67</v>
      </c>
      <c r="T57" s="10">
        <v>15.28</v>
      </c>
      <c r="U57" s="10">
        <v>0.46</v>
      </c>
      <c r="V57" s="10">
        <v>3.32</v>
      </c>
      <c r="W57" s="10">
        <v>3.91</v>
      </c>
      <c r="X57" s="10">
        <v>0.315</v>
      </c>
      <c r="Y57" s="10">
        <v>21.73</v>
      </c>
      <c r="Z57" s="10">
        <v>8.2899999999999991</v>
      </c>
      <c r="AA57" s="10">
        <v>115.06</v>
      </c>
      <c r="AB57" s="10">
        <v>45.13</v>
      </c>
      <c r="AC57" s="10">
        <v>226.15</v>
      </c>
      <c r="AD57" s="10">
        <v>46.99</v>
      </c>
      <c r="AE57" s="10">
        <v>423.25</v>
      </c>
      <c r="AF57" s="10">
        <v>83.99</v>
      </c>
      <c r="AG57" s="10">
        <v>9804.31</v>
      </c>
      <c r="AH57" s="10">
        <v>258.32</v>
      </c>
      <c r="AI57" s="10">
        <v>504.23</v>
      </c>
      <c r="AJ57" s="12">
        <f t="shared" si="4"/>
        <v>0.10447485277358336</v>
      </c>
    </row>
    <row r="58" spans="1:36">
      <c r="A58" s="10" t="s">
        <v>1222</v>
      </c>
      <c r="B58" s="10">
        <v>13.5</v>
      </c>
      <c r="C58" s="10">
        <v>54.1</v>
      </c>
      <c r="D58" s="10">
        <v>53</v>
      </c>
      <c r="E58" s="10">
        <v>55.6</v>
      </c>
      <c r="G58" s="10">
        <v>367.01</v>
      </c>
      <c r="H58" s="10">
        <v>1.99</v>
      </c>
      <c r="I58" s="10">
        <v>8.65</v>
      </c>
      <c r="J58" s="10">
        <v>4.1500000000000004</v>
      </c>
      <c r="L58" s="10">
        <f t="shared" si="0"/>
        <v>54.1</v>
      </c>
      <c r="M58" s="10">
        <f t="shared" si="1"/>
        <v>1.99</v>
      </c>
      <c r="O58" s="11">
        <v>153225.19</v>
      </c>
      <c r="P58" s="11">
        <v>310.48</v>
      </c>
      <c r="Q58" s="10">
        <v>6.24</v>
      </c>
      <c r="R58" s="10">
        <v>481317.53</v>
      </c>
      <c r="S58" s="10" t="s">
        <v>118</v>
      </c>
      <c r="T58" s="10">
        <v>21.1</v>
      </c>
      <c r="U58" s="10">
        <v>0.182</v>
      </c>
      <c r="V58" s="10">
        <v>2.25</v>
      </c>
      <c r="W58" s="10">
        <v>4.6100000000000003</v>
      </c>
      <c r="X58" s="10">
        <v>0.69</v>
      </c>
      <c r="Y58" s="10">
        <v>27.92</v>
      </c>
      <c r="Z58" s="10">
        <v>9.4499999999999993</v>
      </c>
      <c r="AA58" s="10">
        <v>121.74</v>
      </c>
      <c r="AB58" s="10">
        <v>45.99</v>
      </c>
      <c r="AC58" s="10">
        <v>221.63</v>
      </c>
      <c r="AD58" s="10">
        <v>43.8</v>
      </c>
      <c r="AE58" s="10">
        <v>410.83</v>
      </c>
      <c r="AF58" s="10">
        <v>79.180000000000007</v>
      </c>
      <c r="AG58" s="10">
        <v>9169.16</v>
      </c>
      <c r="AH58" s="10">
        <v>412.38</v>
      </c>
      <c r="AI58" s="10">
        <v>428.78</v>
      </c>
      <c r="AJ58" s="12">
        <f t="shared" si="4"/>
        <v>0.18593466983669091</v>
      </c>
    </row>
    <row r="59" spans="1:36">
      <c r="A59" s="10" t="s">
        <v>1223</v>
      </c>
      <c r="B59" s="10">
        <v>915.6</v>
      </c>
      <c r="C59" s="10">
        <v>887.8</v>
      </c>
      <c r="D59" s="10">
        <v>894</v>
      </c>
      <c r="E59" s="10">
        <v>815.5</v>
      </c>
      <c r="G59" s="10">
        <v>73.900000000000006</v>
      </c>
      <c r="H59" s="10">
        <v>17.8</v>
      </c>
      <c r="I59" s="10">
        <v>18.97</v>
      </c>
      <c r="J59" s="10">
        <v>23.04</v>
      </c>
      <c r="L59" s="10">
        <f t="shared" si="0"/>
        <v>887.8</v>
      </c>
      <c r="M59" s="10">
        <f t="shared" si="1"/>
        <v>17.8</v>
      </c>
      <c r="O59" s="11">
        <v>153225.22</v>
      </c>
      <c r="P59" s="11">
        <v>196.66</v>
      </c>
      <c r="Q59" s="10">
        <v>4.87</v>
      </c>
      <c r="R59" s="10">
        <v>460383.84</v>
      </c>
      <c r="S59" s="10" t="s">
        <v>597</v>
      </c>
      <c r="T59" s="10">
        <v>10.63</v>
      </c>
      <c r="U59" s="10" t="s">
        <v>147</v>
      </c>
      <c r="V59" s="10" t="s">
        <v>242</v>
      </c>
      <c r="W59" s="10">
        <v>1.37</v>
      </c>
      <c r="X59" s="10">
        <v>0.33600000000000002</v>
      </c>
      <c r="Y59" s="10">
        <v>7.01</v>
      </c>
      <c r="Z59" s="10">
        <v>2.38</v>
      </c>
      <c r="AA59" s="10">
        <v>28.29</v>
      </c>
      <c r="AB59" s="10">
        <v>10.23</v>
      </c>
      <c r="AC59" s="10">
        <v>51.29</v>
      </c>
      <c r="AD59" s="10">
        <v>10.77</v>
      </c>
      <c r="AE59" s="10">
        <v>104.91</v>
      </c>
      <c r="AF59" s="10">
        <v>21.79</v>
      </c>
      <c r="AG59" s="10">
        <v>10376.68</v>
      </c>
      <c r="AH59" s="10">
        <v>110.77</v>
      </c>
      <c r="AI59" s="10">
        <v>131.15</v>
      </c>
      <c r="AJ59" s="12">
        <f t="shared" si="4"/>
        <v>0.33146634594940216</v>
      </c>
    </row>
    <row r="60" spans="1:36">
      <c r="A60" s="10" t="s">
        <v>1224</v>
      </c>
      <c r="B60" s="10">
        <v>30.6</v>
      </c>
      <c r="C60" s="10">
        <v>57.1</v>
      </c>
      <c r="D60" s="10">
        <v>56.3</v>
      </c>
      <c r="E60" s="10">
        <v>37.700000000000003</v>
      </c>
      <c r="G60" s="10">
        <v>1140.76</v>
      </c>
      <c r="H60" s="10">
        <v>8.56</v>
      </c>
      <c r="I60" s="10">
        <v>37.08</v>
      </c>
      <c r="J60" s="10">
        <v>20.7</v>
      </c>
      <c r="L60" s="10">
        <f t="shared" si="0"/>
        <v>57.1</v>
      </c>
      <c r="M60" s="10">
        <f t="shared" si="1"/>
        <v>8.56</v>
      </c>
      <c r="O60" s="11">
        <v>153225.22</v>
      </c>
      <c r="P60" s="11">
        <v>406.35</v>
      </c>
      <c r="Q60" s="10">
        <v>8.42</v>
      </c>
      <c r="R60" s="10">
        <v>522439.75</v>
      </c>
      <c r="S60" s="10" t="s">
        <v>92</v>
      </c>
      <c r="T60" s="10">
        <v>14.19</v>
      </c>
      <c r="U60" s="10" t="s">
        <v>161</v>
      </c>
      <c r="V60" s="10">
        <v>1.17</v>
      </c>
      <c r="W60" s="10">
        <v>2.54</v>
      </c>
      <c r="X60" s="10">
        <v>0.56000000000000005</v>
      </c>
      <c r="Y60" s="10">
        <v>15.13</v>
      </c>
      <c r="Z60" s="10">
        <v>5.84</v>
      </c>
      <c r="AA60" s="10">
        <v>76.16</v>
      </c>
      <c r="AB60" s="10">
        <v>31.26</v>
      </c>
      <c r="AC60" s="10">
        <v>163.28</v>
      </c>
      <c r="AD60" s="10">
        <v>36.229999999999997</v>
      </c>
      <c r="AE60" s="10">
        <v>358.14</v>
      </c>
      <c r="AF60" s="10">
        <v>75.569999999999993</v>
      </c>
      <c r="AG60" s="10">
        <v>10631.52</v>
      </c>
      <c r="AH60" s="10">
        <v>69.040000000000006</v>
      </c>
      <c r="AI60" s="10">
        <v>112.59</v>
      </c>
      <c r="AJ60" s="12">
        <f t="shared" si="4"/>
        <v>0.27616660468192999</v>
      </c>
    </row>
    <row r="61" spans="1:36">
      <c r="A61" s="10" t="s">
        <v>1225</v>
      </c>
      <c r="B61" s="10">
        <v>274.60000000000002</v>
      </c>
      <c r="C61" s="10">
        <v>190.1</v>
      </c>
      <c r="D61" s="10">
        <v>196</v>
      </c>
      <c r="E61" s="10">
        <v>132.1</v>
      </c>
      <c r="G61" s="10">
        <v>48.49</v>
      </c>
      <c r="H61" s="10">
        <v>2.4300000000000002</v>
      </c>
      <c r="I61" s="10">
        <v>3.24</v>
      </c>
      <c r="J61" s="10">
        <v>10.81</v>
      </c>
      <c r="L61" s="10">
        <f t="shared" si="0"/>
        <v>190.1</v>
      </c>
      <c r="M61" s="10">
        <f t="shared" si="1"/>
        <v>2.4300000000000002</v>
      </c>
      <c r="O61" s="11">
        <v>153225.22</v>
      </c>
      <c r="P61" s="11">
        <v>244.9</v>
      </c>
      <c r="Q61" s="10" t="s">
        <v>1214</v>
      </c>
      <c r="R61" s="10">
        <v>458244</v>
      </c>
      <c r="S61" s="10" t="s">
        <v>1139</v>
      </c>
      <c r="T61" s="10">
        <v>4.9000000000000004</v>
      </c>
      <c r="U61" s="10" t="s">
        <v>147</v>
      </c>
      <c r="V61" s="10" t="s">
        <v>879</v>
      </c>
      <c r="W61" s="10">
        <v>1.27</v>
      </c>
      <c r="X61" s="10">
        <v>0.17399999999999999</v>
      </c>
      <c r="Y61" s="10">
        <v>10.42</v>
      </c>
      <c r="Z61" s="10">
        <v>4.2</v>
      </c>
      <c r="AA61" s="10">
        <v>62.87</v>
      </c>
      <c r="AB61" s="10">
        <v>27.61</v>
      </c>
      <c r="AC61" s="10">
        <v>156.22</v>
      </c>
      <c r="AD61" s="10">
        <v>38.17</v>
      </c>
      <c r="AE61" s="10">
        <v>419.18</v>
      </c>
      <c r="AF61" s="10">
        <v>102.01</v>
      </c>
      <c r="AG61" s="10">
        <v>11606.09</v>
      </c>
      <c r="AH61" s="10">
        <v>116.39</v>
      </c>
      <c r="AI61" s="10">
        <v>2003.33</v>
      </c>
      <c r="AJ61" s="12">
        <f t="shared" si="4"/>
        <v>0.14622882294546158</v>
      </c>
    </row>
    <row r="62" spans="1:36">
      <c r="A62" s="10" t="s">
        <v>1226</v>
      </c>
      <c r="B62" s="10">
        <v>15.4</v>
      </c>
      <c r="C62" s="10">
        <v>51.1</v>
      </c>
      <c r="D62" s="10">
        <v>50.3</v>
      </c>
      <c r="E62" s="10">
        <v>59.7</v>
      </c>
      <c r="G62" s="10">
        <v>748.37</v>
      </c>
      <c r="H62" s="10">
        <v>4.0199999999999996</v>
      </c>
      <c r="I62" s="10">
        <v>19.010000000000002</v>
      </c>
      <c r="J62" s="10">
        <v>4.66</v>
      </c>
      <c r="L62" s="10">
        <f t="shared" si="0"/>
        <v>51.1</v>
      </c>
      <c r="M62" s="10">
        <f t="shared" si="1"/>
        <v>4.0199999999999996</v>
      </c>
      <c r="O62" s="11">
        <v>153225.22</v>
      </c>
      <c r="P62" s="11">
        <v>349.98</v>
      </c>
      <c r="Q62" s="10">
        <v>10.199999999999999</v>
      </c>
      <c r="R62" s="10">
        <v>481611.66</v>
      </c>
      <c r="S62" s="10" t="s">
        <v>106</v>
      </c>
      <c r="T62" s="10">
        <v>42.99</v>
      </c>
      <c r="U62" s="10">
        <v>0.28299999999999997</v>
      </c>
      <c r="V62" s="10">
        <v>5.28</v>
      </c>
      <c r="W62" s="10">
        <v>8.65</v>
      </c>
      <c r="X62" s="10">
        <v>2.83</v>
      </c>
      <c r="Y62" s="10">
        <v>37.33</v>
      </c>
      <c r="Z62" s="10">
        <v>10.96</v>
      </c>
      <c r="AA62" s="10">
        <v>120.48</v>
      </c>
      <c r="AB62" s="10">
        <v>41.46</v>
      </c>
      <c r="AC62" s="10">
        <v>187.49</v>
      </c>
      <c r="AD62" s="10">
        <v>37.380000000000003</v>
      </c>
      <c r="AE62" s="10">
        <v>344.78</v>
      </c>
      <c r="AF62" s="10">
        <v>67.83</v>
      </c>
      <c r="AG62" s="10">
        <v>8781.57</v>
      </c>
      <c r="AH62" s="10">
        <v>208.31</v>
      </c>
      <c r="AI62" s="10">
        <v>187.33</v>
      </c>
      <c r="AJ62" s="12">
        <f t="shared" si="4"/>
        <v>0.48146956866988561</v>
      </c>
    </row>
    <row r="63" spans="1:36">
      <c r="A63" s="10" t="s">
        <v>1227</v>
      </c>
      <c r="B63" s="10">
        <v>298</v>
      </c>
      <c r="C63" s="10">
        <v>79.5</v>
      </c>
      <c r="D63" s="10">
        <v>86.7</v>
      </c>
      <c r="E63" s="10">
        <v>76.2</v>
      </c>
      <c r="G63" s="10">
        <v>112.26</v>
      </c>
      <c r="H63" s="10">
        <v>2.1</v>
      </c>
      <c r="I63" s="10">
        <v>3.65</v>
      </c>
      <c r="J63" s="10">
        <v>2.91</v>
      </c>
      <c r="L63" s="10">
        <f t="shared" si="0"/>
        <v>79.5</v>
      </c>
      <c r="M63" s="10">
        <f t="shared" si="1"/>
        <v>2.1</v>
      </c>
      <c r="O63" s="11">
        <v>153225.22</v>
      </c>
      <c r="P63" s="11">
        <v>178.69</v>
      </c>
      <c r="Q63" s="10">
        <v>7.79</v>
      </c>
      <c r="R63" s="10">
        <v>450652.66</v>
      </c>
      <c r="S63" s="10" t="s">
        <v>1213</v>
      </c>
      <c r="T63" s="10">
        <v>50.02</v>
      </c>
      <c r="U63" s="10" t="s">
        <v>163</v>
      </c>
      <c r="V63" s="10">
        <v>2.2400000000000002</v>
      </c>
      <c r="W63" s="10">
        <v>3.8</v>
      </c>
      <c r="X63" s="10">
        <v>1.278</v>
      </c>
      <c r="Y63" s="10">
        <v>20.21</v>
      </c>
      <c r="Z63" s="10">
        <v>6.24</v>
      </c>
      <c r="AA63" s="10">
        <v>73.510000000000005</v>
      </c>
      <c r="AB63" s="10">
        <v>29.93</v>
      </c>
      <c r="AC63" s="10">
        <v>157.29</v>
      </c>
      <c r="AD63" s="10">
        <v>38.090000000000003</v>
      </c>
      <c r="AE63" s="10">
        <v>410.52</v>
      </c>
      <c r="AF63" s="10">
        <v>97.55</v>
      </c>
      <c r="AG63" s="10">
        <v>11011.44</v>
      </c>
      <c r="AH63" s="10">
        <v>2324.89</v>
      </c>
      <c r="AI63" s="10">
        <v>1548.42</v>
      </c>
      <c r="AJ63" s="12">
        <f t="shared" si="4"/>
        <v>0.44583622688990765</v>
      </c>
    </row>
    <row r="64" spans="1:36">
      <c r="A64" s="10" t="s">
        <v>1228</v>
      </c>
      <c r="B64" s="10">
        <v>422.4</v>
      </c>
      <c r="C64" s="10">
        <v>45.3</v>
      </c>
      <c r="D64" s="10">
        <v>53</v>
      </c>
      <c r="E64" s="10">
        <v>50.6</v>
      </c>
      <c r="G64" s="10">
        <v>796.16</v>
      </c>
      <c r="H64" s="10">
        <v>5.62</v>
      </c>
      <c r="I64" s="10">
        <v>23.06</v>
      </c>
      <c r="J64" s="10">
        <v>6.55</v>
      </c>
      <c r="L64" s="10">
        <f t="shared" si="0"/>
        <v>45.3</v>
      </c>
      <c r="M64" s="10">
        <f t="shared" si="1"/>
        <v>5.62</v>
      </c>
      <c r="O64" s="11">
        <v>153225.22</v>
      </c>
      <c r="P64" s="11">
        <v>368.66</v>
      </c>
      <c r="Q64" s="10">
        <v>7.12</v>
      </c>
      <c r="R64" s="10">
        <v>456329.38</v>
      </c>
      <c r="S64" s="10" t="s">
        <v>111</v>
      </c>
      <c r="T64" s="10">
        <v>58.6</v>
      </c>
      <c r="U64" s="10" t="s">
        <v>298</v>
      </c>
      <c r="V64" s="10">
        <v>2.35</v>
      </c>
      <c r="W64" s="10">
        <v>3.99</v>
      </c>
      <c r="X64" s="10">
        <v>1.37</v>
      </c>
      <c r="Y64" s="10">
        <v>21.3</v>
      </c>
      <c r="Z64" s="10">
        <v>7.17</v>
      </c>
      <c r="AA64" s="10">
        <v>82.94</v>
      </c>
      <c r="AB64" s="10">
        <v>31.45</v>
      </c>
      <c r="AC64" s="10">
        <v>151.51</v>
      </c>
      <c r="AD64" s="10">
        <v>33.090000000000003</v>
      </c>
      <c r="AE64" s="10">
        <v>310.75</v>
      </c>
      <c r="AF64" s="10">
        <v>67.72</v>
      </c>
      <c r="AG64" s="10">
        <v>8690.11</v>
      </c>
      <c r="AH64" s="10">
        <v>315.75</v>
      </c>
      <c r="AI64" s="10">
        <v>236.77</v>
      </c>
      <c r="AJ64" s="12">
        <f t="shared" si="4"/>
        <v>0.45432200622803826</v>
      </c>
    </row>
    <row r="65" spans="1:36">
      <c r="A65" s="10" t="s">
        <v>1229</v>
      </c>
      <c r="B65" s="10">
        <v>216.2</v>
      </c>
      <c r="C65" s="10">
        <v>81.8</v>
      </c>
      <c r="D65" s="10">
        <v>86.2</v>
      </c>
      <c r="E65" s="10">
        <v>82.3</v>
      </c>
      <c r="G65" s="10">
        <v>273.57</v>
      </c>
      <c r="H65" s="10">
        <v>3.36</v>
      </c>
      <c r="I65" s="10">
        <v>10.119999999999999</v>
      </c>
      <c r="J65" s="10">
        <v>17.47</v>
      </c>
      <c r="L65" s="10">
        <f t="shared" si="0"/>
        <v>81.8</v>
      </c>
      <c r="M65" s="10">
        <f t="shared" si="1"/>
        <v>3.36</v>
      </c>
      <c r="O65" s="11">
        <v>153225.22</v>
      </c>
      <c r="P65" s="11">
        <v>65.11</v>
      </c>
      <c r="Q65" s="10" t="s">
        <v>350</v>
      </c>
      <c r="R65" s="10">
        <v>462890.47</v>
      </c>
      <c r="S65" s="10" t="s">
        <v>111</v>
      </c>
      <c r="T65" s="10">
        <v>3.99</v>
      </c>
      <c r="U65" s="10" t="s">
        <v>196</v>
      </c>
      <c r="V65" s="10" t="s">
        <v>974</v>
      </c>
      <c r="W65" s="10" t="s">
        <v>306</v>
      </c>
      <c r="X65" s="10">
        <v>0.13800000000000001</v>
      </c>
      <c r="Y65" s="10">
        <v>0.93</v>
      </c>
      <c r="Z65" s="10">
        <v>0.38300000000000001</v>
      </c>
      <c r="AA65" s="10">
        <v>4.66</v>
      </c>
      <c r="AB65" s="10">
        <v>2.4300000000000002</v>
      </c>
      <c r="AC65" s="10">
        <v>15.1</v>
      </c>
      <c r="AD65" s="10">
        <v>4.71</v>
      </c>
      <c r="AE65" s="10">
        <v>65.08</v>
      </c>
      <c r="AF65" s="10">
        <v>20.350000000000001</v>
      </c>
      <c r="AG65" s="10">
        <v>13732.13</v>
      </c>
      <c r="AH65" s="10">
        <v>80.52</v>
      </c>
      <c r="AI65" s="10">
        <v>405.26</v>
      </c>
      <c r="AJ65" s="12" t="s">
        <v>1833</v>
      </c>
    </row>
    <row r="66" spans="1:36">
      <c r="A66" s="10" t="s">
        <v>1230</v>
      </c>
      <c r="B66" s="10">
        <v>873.1</v>
      </c>
      <c r="C66" s="10">
        <v>846.1</v>
      </c>
      <c r="D66" s="10">
        <v>851.8</v>
      </c>
      <c r="E66" s="10">
        <v>789.9</v>
      </c>
      <c r="G66" s="10">
        <v>40.46</v>
      </c>
      <c r="H66" s="10">
        <v>10.97</v>
      </c>
      <c r="I66" s="10">
        <v>9.35</v>
      </c>
      <c r="J66" s="10">
        <v>19.05</v>
      </c>
      <c r="L66" s="10">
        <f t="shared" si="0"/>
        <v>846.1</v>
      </c>
      <c r="M66" s="10">
        <f t="shared" si="1"/>
        <v>10.97</v>
      </c>
      <c r="O66" s="11">
        <v>153225.23000000001</v>
      </c>
      <c r="P66" s="11">
        <v>367.03</v>
      </c>
      <c r="Q66" s="10">
        <v>12.67</v>
      </c>
      <c r="R66" s="10">
        <v>457715.09</v>
      </c>
      <c r="S66" s="10" t="s">
        <v>39</v>
      </c>
      <c r="T66" s="10">
        <v>19.45</v>
      </c>
      <c r="U66" s="10" t="s">
        <v>1231</v>
      </c>
      <c r="V66" s="10" t="s">
        <v>675</v>
      </c>
      <c r="W66" s="10">
        <v>3.04</v>
      </c>
      <c r="X66" s="10">
        <v>0.16300000000000001</v>
      </c>
      <c r="Y66" s="10">
        <v>20.49</v>
      </c>
      <c r="Z66" s="10">
        <v>7.38</v>
      </c>
      <c r="AA66" s="10">
        <v>92.59</v>
      </c>
      <c r="AB66" s="10">
        <v>35.56</v>
      </c>
      <c r="AC66" s="10">
        <v>173.64</v>
      </c>
      <c r="AD66" s="10">
        <v>35.880000000000003</v>
      </c>
      <c r="AE66" s="10">
        <v>322.3</v>
      </c>
      <c r="AF66" s="10">
        <v>62.75</v>
      </c>
      <c r="AG66" s="10">
        <v>10827.97</v>
      </c>
      <c r="AH66" s="10">
        <v>269.45999999999998</v>
      </c>
      <c r="AI66" s="10">
        <v>734.15</v>
      </c>
      <c r="AJ66" s="12">
        <f t="shared" ref="AJ66:AJ86" si="5">IF(X66&gt;0,X66/SQRT(W66*Y66)/0.3271,"")</f>
        <v>6.31392311665957E-2</v>
      </c>
    </row>
    <row r="67" spans="1:36">
      <c r="A67" s="10" t="s">
        <v>1232</v>
      </c>
      <c r="B67" s="10">
        <v>1180.0999999999999</v>
      </c>
      <c r="C67" s="10">
        <v>1171.5</v>
      </c>
      <c r="D67" s="10">
        <v>1172.4000000000001</v>
      </c>
      <c r="E67" s="10">
        <v>1095.4000000000001</v>
      </c>
      <c r="G67" s="10">
        <v>45.47</v>
      </c>
      <c r="H67" s="10">
        <v>18.04</v>
      </c>
      <c r="I67" s="10">
        <v>13.26</v>
      </c>
      <c r="J67" s="10">
        <v>30.67</v>
      </c>
      <c r="L67" s="10">
        <f t="shared" ref="L67:L130" si="6">IF(C67&gt;=1000,B67,C67)</f>
        <v>1180.0999999999999</v>
      </c>
      <c r="M67" s="10">
        <f t="shared" ref="M67:M130" si="7">IF(C67&gt;=1000,G67,H67)</f>
        <v>45.47</v>
      </c>
      <c r="O67" s="11">
        <v>153225.22</v>
      </c>
      <c r="P67" s="11">
        <v>326.68</v>
      </c>
      <c r="Q67" s="10">
        <v>6.41</v>
      </c>
      <c r="R67" s="10">
        <v>468130.28</v>
      </c>
      <c r="S67" s="10" t="s">
        <v>84</v>
      </c>
      <c r="T67" s="10">
        <v>22.78</v>
      </c>
      <c r="U67" s="10" t="s">
        <v>101</v>
      </c>
      <c r="V67" s="10">
        <v>1.24</v>
      </c>
      <c r="W67" s="10">
        <v>2.68</v>
      </c>
      <c r="X67" s="10">
        <v>0.49299999999999999</v>
      </c>
      <c r="Y67" s="10">
        <v>13.33</v>
      </c>
      <c r="Z67" s="10">
        <v>4.6900000000000004</v>
      </c>
      <c r="AA67" s="10">
        <v>57.14</v>
      </c>
      <c r="AB67" s="10">
        <v>21.87</v>
      </c>
      <c r="AC67" s="10">
        <v>102.79</v>
      </c>
      <c r="AD67" s="10">
        <v>21.85</v>
      </c>
      <c r="AE67" s="10">
        <v>204.35</v>
      </c>
      <c r="AF67" s="10">
        <v>41.1</v>
      </c>
      <c r="AG67" s="10">
        <v>9890.01</v>
      </c>
      <c r="AH67" s="10">
        <v>76.64</v>
      </c>
      <c r="AI67" s="10">
        <v>173.46</v>
      </c>
      <c r="AJ67" s="12">
        <f t="shared" si="5"/>
        <v>0.25216447523778396</v>
      </c>
    </row>
    <row r="68" spans="1:36">
      <c r="A68" s="10" t="s">
        <v>1233</v>
      </c>
      <c r="B68" s="10">
        <v>228</v>
      </c>
      <c r="C68" s="10">
        <v>79.5</v>
      </c>
      <c r="D68" s="10">
        <v>84.3</v>
      </c>
      <c r="E68" s="10">
        <v>75.400000000000006</v>
      </c>
      <c r="G68" s="10">
        <v>195.55</v>
      </c>
      <c r="H68" s="10">
        <v>3.24</v>
      </c>
      <c r="I68" s="10">
        <v>6.51</v>
      </c>
      <c r="J68" s="10">
        <v>3.62</v>
      </c>
      <c r="L68" s="10">
        <f t="shared" si="6"/>
        <v>79.5</v>
      </c>
      <c r="M68" s="10">
        <f t="shared" si="7"/>
        <v>3.24</v>
      </c>
      <c r="O68" s="11">
        <v>153225.22</v>
      </c>
      <c r="P68" s="11">
        <v>166.29</v>
      </c>
      <c r="Q68" s="10">
        <v>2.72</v>
      </c>
      <c r="R68" s="10">
        <v>490161.25</v>
      </c>
      <c r="S68" s="10" t="s">
        <v>267</v>
      </c>
      <c r="T68" s="10">
        <v>35.770000000000003</v>
      </c>
      <c r="U68" s="10" t="s">
        <v>83</v>
      </c>
      <c r="V68" s="10">
        <v>2.5299999999999998</v>
      </c>
      <c r="W68" s="10">
        <v>3.17</v>
      </c>
      <c r="X68" s="10">
        <v>1.36</v>
      </c>
      <c r="Y68" s="10">
        <v>15.29</v>
      </c>
      <c r="Z68" s="10">
        <v>4.63</v>
      </c>
      <c r="AA68" s="10">
        <v>57.09</v>
      </c>
      <c r="AB68" s="10">
        <v>21.6</v>
      </c>
      <c r="AC68" s="10">
        <v>118.84</v>
      </c>
      <c r="AD68" s="10">
        <v>27.78</v>
      </c>
      <c r="AE68" s="10">
        <v>308.91000000000003</v>
      </c>
      <c r="AF68" s="10">
        <v>75.05</v>
      </c>
      <c r="AG68" s="10">
        <v>11093.11</v>
      </c>
      <c r="AH68" s="10">
        <v>691.16</v>
      </c>
      <c r="AI68" s="10">
        <v>721.56</v>
      </c>
      <c r="AJ68" s="12">
        <f t="shared" si="5"/>
        <v>0.59720713872528952</v>
      </c>
    </row>
    <row r="69" spans="1:36">
      <c r="A69" s="10" t="s">
        <v>1234</v>
      </c>
      <c r="B69" s="10">
        <v>372.4</v>
      </c>
      <c r="C69" s="10">
        <v>48.8</v>
      </c>
      <c r="D69" s="10">
        <v>55.7</v>
      </c>
      <c r="E69" s="10">
        <v>49</v>
      </c>
      <c r="G69" s="10">
        <v>335.27</v>
      </c>
      <c r="H69" s="10">
        <v>2.81</v>
      </c>
      <c r="I69" s="10">
        <v>8.43</v>
      </c>
      <c r="J69" s="10">
        <v>3.56</v>
      </c>
      <c r="L69" s="10">
        <f t="shared" si="6"/>
        <v>48.8</v>
      </c>
      <c r="M69" s="10">
        <f t="shared" si="7"/>
        <v>2.81</v>
      </c>
      <c r="O69" s="11">
        <v>153225.22</v>
      </c>
      <c r="P69" s="11">
        <v>221.55</v>
      </c>
      <c r="Q69" s="10">
        <v>2.79</v>
      </c>
      <c r="R69" s="10">
        <v>455018.09</v>
      </c>
      <c r="S69" s="10" t="s">
        <v>1149</v>
      </c>
      <c r="T69" s="10">
        <v>41.59</v>
      </c>
      <c r="U69" s="10" t="s">
        <v>1235</v>
      </c>
      <c r="V69" s="10" t="s">
        <v>1236</v>
      </c>
      <c r="W69" s="10">
        <v>2.69</v>
      </c>
      <c r="X69" s="10">
        <v>0.873</v>
      </c>
      <c r="Y69" s="10">
        <v>13.41</v>
      </c>
      <c r="Z69" s="10">
        <v>4.63</v>
      </c>
      <c r="AA69" s="10">
        <v>61.75</v>
      </c>
      <c r="AB69" s="10">
        <v>26.46</v>
      </c>
      <c r="AC69" s="10">
        <v>145.94</v>
      </c>
      <c r="AD69" s="10">
        <v>36.43</v>
      </c>
      <c r="AE69" s="10">
        <v>404.69</v>
      </c>
      <c r="AF69" s="10">
        <v>97.09</v>
      </c>
      <c r="AG69" s="10">
        <v>10508.31</v>
      </c>
      <c r="AH69" s="10">
        <v>542.79999999999995</v>
      </c>
      <c r="AI69" s="10">
        <v>584.94000000000005</v>
      </c>
      <c r="AJ69" s="12">
        <f t="shared" si="5"/>
        <v>0.4443684029760242</v>
      </c>
    </row>
    <row r="70" spans="1:36">
      <c r="A70" s="10" t="s">
        <v>1237</v>
      </c>
      <c r="B70" s="10">
        <v>221.4</v>
      </c>
      <c r="C70" s="10">
        <v>47.4</v>
      </c>
      <c r="D70" s="10">
        <v>50.8</v>
      </c>
      <c r="E70" s="10">
        <v>44.7</v>
      </c>
      <c r="G70" s="10">
        <v>655.48</v>
      </c>
      <c r="H70" s="10">
        <v>3.36</v>
      </c>
      <c r="I70" s="10">
        <v>16.989999999999998</v>
      </c>
      <c r="J70" s="10">
        <v>7.58</v>
      </c>
      <c r="L70" s="10">
        <f t="shared" si="6"/>
        <v>47.4</v>
      </c>
      <c r="M70" s="10">
        <f t="shared" si="7"/>
        <v>3.36</v>
      </c>
      <c r="O70" s="11">
        <v>153225.22</v>
      </c>
      <c r="P70" s="11">
        <v>220.59</v>
      </c>
      <c r="Q70" s="10" t="s">
        <v>1238</v>
      </c>
      <c r="R70" s="10">
        <v>460875.94</v>
      </c>
      <c r="S70" s="10" t="s">
        <v>120</v>
      </c>
      <c r="T70" s="10">
        <v>13.99</v>
      </c>
      <c r="U70" s="10" t="s">
        <v>960</v>
      </c>
      <c r="V70" s="10" t="s">
        <v>1239</v>
      </c>
      <c r="W70" s="10">
        <v>3.41</v>
      </c>
      <c r="X70" s="10">
        <v>0.624</v>
      </c>
      <c r="Y70" s="10">
        <v>16.79</v>
      </c>
      <c r="Z70" s="10">
        <v>6.13</v>
      </c>
      <c r="AA70" s="10">
        <v>81.3</v>
      </c>
      <c r="AB70" s="10">
        <v>32.54</v>
      </c>
      <c r="AC70" s="10">
        <v>172.12</v>
      </c>
      <c r="AD70" s="10">
        <v>38.25</v>
      </c>
      <c r="AE70" s="10">
        <v>391.81</v>
      </c>
      <c r="AF70" s="10">
        <v>84.14</v>
      </c>
      <c r="AG70" s="10">
        <v>10556.42</v>
      </c>
      <c r="AH70" s="10">
        <v>300.89</v>
      </c>
      <c r="AI70" s="10">
        <v>414.19</v>
      </c>
      <c r="AJ70" s="12">
        <f t="shared" si="5"/>
        <v>0.25211663849885557</v>
      </c>
    </row>
    <row r="71" spans="1:36">
      <c r="A71" s="10" t="s">
        <v>1240</v>
      </c>
      <c r="B71" s="10">
        <v>229.9</v>
      </c>
      <c r="C71" s="10">
        <v>46.5</v>
      </c>
      <c r="D71" s="10">
        <v>50</v>
      </c>
      <c r="E71" s="10">
        <v>50</v>
      </c>
      <c r="G71" s="10">
        <v>800.62</v>
      </c>
      <c r="H71" s="10">
        <v>5.73</v>
      </c>
      <c r="I71" s="10">
        <v>21.12</v>
      </c>
      <c r="J71" s="10">
        <v>8.2899999999999991</v>
      </c>
      <c r="L71" s="10">
        <f t="shared" si="6"/>
        <v>46.5</v>
      </c>
      <c r="M71" s="10">
        <f t="shared" si="7"/>
        <v>5.73</v>
      </c>
      <c r="O71" s="11">
        <v>153225.22</v>
      </c>
      <c r="P71" s="11">
        <v>279.22000000000003</v>
      </c>
      <c r="Q71" s="10">
        <v>15.82</v>
      </c>
      <c r="R71" s="10">
        <v>462956.53</v>
      </c>
      <c r="S71" s="10" t="s">
        <v>320</v>
      </c>
      <c r="T71" s="10">
        <v>12.28</v>
      </c>
      <c r="U71" s="10">
        <v>0.29299999999999998</v>
      </c>
      <c r="V71" s="10">
        <v>3.53</v>
      </c>
      <c r="W71" s="10">
        <v>5.7</v>
      </c>
      <c r="X71" s="10">
        <v>0.90500000000000003</v>
      </c>
      <c r="Y71" s="10">
        <v>26.61</v>
      </c>
      <c r="Z71" s="10">
        <v>8.0299999999999994</v>
      </c>
      <c r="AA71" s="10">
        <v>92.68</v>
      </c>
      <c r="AB71" s="10">
        <v>31.89</v>
      </c>
      <c r="AC71" s="10">
        <v>147.21</v>
      </c>
      <c r="AD71" s="10">
        <v>28.85</v>
      </c>
      <c r="AE71" s="10">
        <v>261.38</v>
      </c>
      <c r="AF71" s="10">
        <v>50.73</v>
      </c>
      <c r="AG71" s="10">
        <v>8244.2099999999991</v>
      </c>
      <c r="AH71" s="10">
        <v>147.32</v>
      </c>
      <c r="AI71" s="10">
        <v>157.58000000000001</v>
      </c>
      <c r="AJ71" s="12">
        <f t="shared" si="5"/>
        <v>0.224650903702834</v>
      </c>
    </row>
    <row r="72" spans="1:36">
      <c r="A72" s="10" t="s">
        <v>1241</v>
      </c>
      <c r="B72" s="10">
        <v>248.2</v>
      </c>
      <c r="C72" s="10">
        <v>87.9</v>
      </c>
      <c r="D72" s="10">
        <v>93.6</v>
      </c>
      <c r="E72" s="10">
        <v>119.5</v>
      </c>
      <c r="G72" s="10">
        <v>283.3</v>
      </c>
      <c r="H72" s="10">
        <v>4.33</v>
      </c>
      <c r="I72" s="10">
        <v>11.24</v>
      </c>
      <c r="J72" s="10">
        <v>9.08</v>
      </c>
      <c r="L72" s="10">
        <f t="shared" si="6"/>
        <v>87.9</v>
      </c>
      <c r="M72" s="10">
        <f t="shared" si="7"/>
        <v>4.33</v>
      </c>
      <c r="O72" s="11">
        <v>153225.22</v>
      </c>
      <c r="P72" s="11">
        <v>258.23</v>
      </c>
      <c r="Q72" s="10">
        <v>2.74</v>
      </c>
      <c r="R72" s="10">
        <v>445740.81</v>
      </c>
      <c r="S72" s="10" t="s">
        <v>448</v>
      </c>
      <c r="T72" s="10">
        <v>7.46</v>
      </c>
      <c r="U72" s="10" t="s">
        <v>114</v>
      </c>
      <c r="V72" s="10">
        <v>1.54</v>
      </c>
      <c r="W72" s="10">
        <v>3.38</v>
      </c>
      <c r="X72" s="10">
        <v>0.53</v>
      </c>
      <c r="Y72" s="10">
        <v>19.37</v>
      </c>
      <c r="Z72" s="10">
        <v>6.39</v>
      </c>
      <c r="AA72" s="10">
        <v>79.2</v>
      </c>
      <c r="AB72" s="10">
        <v>29.91</v>
      </c>
      <c r="AC72" s="10">
        <v>142.54</v>
      </c>
      <c r="AD72" s="10">
        <v>29.46</v>
      </c>
      <c r="AE72" s="10">
        <v>272.70999999999998</v>
      </c>
      <c r="AF72" s="10">
        <v>54.29</v>
      </c>
      <c r="AG72" s="10">
        <v>10396.969999999999</v>
      </c>
      <c r="AH72" s="10">
        <v>165.95</v>
      </c>
      <c r="AI72" s="10">
        <v>320.64999999999998</v>
      </c>
      <c r="AJ72" s="12">
        <f t="shared" si="5"/>
        <v>0.20024983410867972</v>
      </c>
    </row>
    <row r="73" spans="1:36">
      <c r="A73" s="10" t="s">
        <v>1242</v>
      </c>
      <c r="B73" s="10">
        <v>266.89999999999998</v>
      </c>
      <c r="C73" s="10">
        <v>18.7</v>
      </c>
      <c r="D73" s="10">
        <v>20.7</v>
      </c>
      <c r="E73" s="10">
        <v>18.5</v>
      </c>
      <c r="G73" s="10">
        <v>876.88</v>
      </c>
      <c r="H73" s="10">
        <v>1.89</v>
      </c>
      <c r="I73" s="10">
        <v>10.23</v>
      </c>
      <c r="J73" s="10">
        <v>2.37</v>
      </c>
      <c r="L73" s="10">
        <f t="shared" si="6"/>
        <v>18.7</v>
      </c>
      <c r="M73" s="10">
        <f t="shared" si="7"/>
        <v>1.89</v>
      </c>
      <c r="O73" s="11">
        <v>153225.23000000001</v>
      </c>
      <c r="P73" s="11">
        <v>174.83</v>
      </c>
      <c r="Q73" s="10">
        <v>2.99</v>
      </c>
      <c r="R73" s="10">
        <v>418915.38</v>
      </c>
      <c r="S73" s="10" t="s">
        <v>484</v>
      </c>
      <c r="T73" s="10">
        <v>39.39</v>
      </c>
      <c r="U73" s="10" t="s">
        <v>318</v>
      </c>
      <c r="V73" s="10">
        <v>1.51</v>
      </c>
      <c r="W73" s="10">
        <v>2.77</v>
      </c>
      <c r="X73" s="10">
        <v>1.03</v>
      </c>
      <c r="Y73" s="10">
        <v>14.71</v>
      </c>
      <c r="Z73" s="10">
        <v>4.51</v>
      </c>
      <c r="AA73" s="10">
        <v>52.54</v>
      </c>
      <c r="AB73" s="10">
        <v>20.63</v>
      </c>
      <c r="AC73" s="10">
        <v>101.73</v>
      </c>
      <c r="AD73" s="10">
        <v>21.8</v>
      </c>
      <c r="AE73" s="10">
        <v>224.87</v>
      </c>
      <c r="AF73" s="10">
        <v>48.79</v>
      </c>
      <c r="AG73" s="10">
        <v>8797.35</v>
      </c>
      <c r="AH73" s="10">
        <v>465.94</v>
      </c>
      <c r="AI73" s="10">
        <v>355.45</v>
      </c>
      <c r="AJ73" s="12">
        <f t="shared" si="5"/>
        <v>0.49329925512520412</v>
      </c>
    </row>
    <row r="74" spans="1:36">
      <c r="A74" s="10" t="s">
        <v>1243</v>
      </c>
      <c r="B74" s="10">
        <v>233.3</v>
      </c>
      <c r="C74" s="10">
        <v>48.4</v>
      </c>
      <c r="D74" s="10">
        <v>52.1</v>
      </c>
      <c r="E74" s="10">
        <v>46.6</v>
      </c>
      <c r="G74" s="10">
        <v>341.11</v>
      </c>
      <c r="H74" s="10">
        <v>2.38</v>
      </c>
      <c r="I74" s="10">
        <v>7.98</v>
      </c>
      <c r="J74" s="10">
        <v>3.18</v>
      </c>
      <c r="L74" s="10">
        <f t="shared" si="6"/>
        <v>48.4</v>
      </c>
      <c r="M74" s="10">
        <f t="shared" si="7"/>
        <v>2.38</v>
      </c>
      <c r="O74" s="11">
        <v>153225.22</v>
      </c>
      <c r="P74" s="11">
        <v>478.2</v>
      </c>
      <c r="Q74" s="10">
        <v>5.0599999999999996</v>
      </c>
      <c r="R74" s="10">
        <v>452074.5</v>
      </c>
      <c r="S74" s="10" t="s">
        <v>448</v>
      </c>
      <c r="T74" s="10">
        <v>49.58</v>
      </c>
      <c r="U74" s="10" t="s">
        <v>238</v>
      </c>
      <c r="V74" s="10">
        <v>3.52</v>
      </c>
      <c r="W74" s="10">
        <v>7.44</v>
      </c>
      <c r="X74" s="10">
        <v>1.42</v>
      </c>
      <c r="Y74" s="10">
        <v>42.67</v>
      </c>
      <c r="Z74" s="10">
        <v>13.9</v>
      </c>
      <c r="AA74" s="10">
        <v>170.85</v>
      </c>
      <c r="AB74" s="10">
        <v>61.86</v>
      </c>
      <c r="AC74" s="10">
        <v>284.77</v>
      </c>
      <c r="AD74" s="10">
        <v>56.9</v>
      </c>
      <c r="AE74" s="10">
        <v>509.76</v>
      </c>
      <c r="AF74" s="10">
        <v>97.63</v>
      </c>
      <c r="AG74" s="10">
        <v>10165.959999999999</v>
      </c>
      <c r="AH74" s="10">
        <v>547.77</v>
      </c>
      <c r="AI74" s="10">
        <v>562.67999999999995</v>
      </c>
      <c r="AJ74" s="12">
        <f t="shared" si="5"/>
        <v>0.24364640685199926</v>
      </c>
    </row>
    <row r="75" spans="1:36">
      <c r="A75" s="10" t="s">
        <v>1244</v>
      </c>
      <c r="B75" s="10">
        <v>36.1</v>
      </c>
      <c r="C75" s="10">
        <v>121.8</v>
      </c>
      <c r="D75" s="10">
        <v>117.4</v>
      </c>
      <c r="E75" s="10">
        <v>118.3</v>
      </c>
      <c r="G75" s="10">
        <v>166.15</v>
      </c>
      <c r="H75" s="10">
        <v>3.32</v>
      </c>
      <c r="I75" s="10">
        <v>7.53</v>
      </c>
      <c r="J75" s="10">
        <v>4.16</v>
      </c>
      <c r="L75" s="10">
        <f t="shared" si="6"/>
        <v>121.8</v>
      </c>
      <c r="M75" s="10">
        <f t="shared" si="7"/>
        <v>3.32</v>
      </c>
      <c r="O75" s="11">
        <v>153225.22</v>
      </c>
      <c r="P75" s="11">
        <v>336.08</v>
      </c>
      <c r="Q75" s="10">
        <v>2.15</v>
      </c>
      <c r="R75" s="10">
        <v>448995.66</v>
      </c>
      <c r="S75" s="10" t="s">
        <v>334</v>
      </c>
      <c r="T75" s="10">
        <v>12.13</v>
      </c>
      <c r="U75" s="10" t="s">
        <v>231</v>
      </c>
      <c r="V75" s="10">
        <v>1.85</v>
      </c>
      <c r="W75" s="10">
        <v>4.3899999999999997</v>
      </c>
      <c r="X75" s="10">
        <v>0.41599999999999998</v>
      </c>
      <c r="Y75" s="10">
        <v>29.15</v>
      </c>
      <c r="Z75" s="10">
        <v>10.4</v>
      </c>
      <c r="AA75" s="10">
        <v>133.94</v>
      </c>
      <c r="AB75" s="10">
        <v>52.15</v>
      </c>
      <c r="AC75" s="10">
        <v>241.74</v>
      </c>
      <c r="AD75" s="10">
        <v>47.25</v>
      </c>
      <c r="AE75" s="10">
        <v>415.42</v>
      </c>
      <c r="AF75" s="10">
        <v>79.67</v>
      </c>
      <c r="AG75" s="10">
        <v>11410.93</v>
      </c>
      <c r="AH75" s="10">
        <v>482.27</v>
      </c>
      <c r="AI75" s="10">
        <v>572.57000000000005</v>
      </c>
      <c r="AJ75" s="12">
        <f t="shared" si="5"/>
        <v>0.11242457302195956</v>
      </c>
    </row>
    <row r="76" spans="1:36">
      <c r="A76" s="10" t="s">
        <v>1245</v>
      </c>
      <c r="B76" s="10">
        <v>97.5</v>
      </c>
      <c r="C76" s="10">
        <v>48.6</v>
      </c>
      <c r="D76" s="10">
        <v>49.5</v>
      </c>
      <c r="E76" s="10">
        <v>51.8</v>
      </c>
      <c r="G76" s="10">
        <v>679.4</v>
      </c>
      <c r="H76" s="10">
        <v>4.18</v>
      </c>
      <c r="I76" s="10">
        <v>16.7</v>
      </c>
      <c r="J76" s="10">
        <v>5.84</v>
      </c>
      <c r="L76" s="10">
        <f t="shared" si="6"/>
        <v>48.6</v>
      </c>
      <c r="M76" s="10">
        <f t="shared" si="7"/>
        <v>4.18</v>
      </c>
      <c r="O76" s="11">
        <v>153225.22</v>
      </c>
      <c r="P76" s="11">
        <v>255.84</v>
      </c>
      <c r="Q76" s="10">
        <v>10.119999999999999</v>
      </c>
      <c r="R76" s="10">
        <v>493042.5</v>
      </c>
      <c r="S76" s="10" t="s">
        <v>300</v>
      </c>
      <c r="T76" s="10">
        <v>18.79</v>
      </c>
      <c r="U76" s="10">
        <v>0.26200000000000001</v>
      </c>
      <c r="V76" s="10">
        <v>3.49</v>
      </c>
      <c r="W76" s="10">
        <v>7.17</v>
      </c>
      <c r="X76" s="10">
        <v>0.86899999999999999</v>
      </c>
      <c r="Y76" s="10">
        <v>36.92</v>
      </c>
      <c r="Z76" s="10">
        <v>11.17</v>
      </c>
      <c r="AA76" s="10">
        <v>123.65</v>
      </c>
      <c r="AB76" s="10">
        <v>44.79</v>
      </c>
      <c r="AC76" s="10">
        <v>203.37</v>
      </c>
      <c r="AD76" s="10">
        <v>39.35</v>
      </c>
      <c r="AE76" s="10">
        <v>346.84</v>
      </c>
      <c r="AF76" s="10">
        <v>67.34</v>
      </c>
      <c r="AG76" s="10">
        <v>11261.23</v>
      </c>
      <c r="AH76" s="10">
        <v>273.41000000000003</v>
      </c>
      <c r="AI76" s="10">
        <v>263.83</v>
      </c>
      <c r="AJ76" s="12">
        <f t="shared" si="5"/>
        <v>0.16328594661542378</v>
      </c>
    </row>
    <row r="77" spans="1:36">
      <c r="A77" s="10" t="s">
        <v>1246</v>
      </c>
      <c r="B77" s="10">
        <v>0.1</v>
      </c>
      <c r="C77" s="10">
        <v>49.4</v>
      </c>
      <c r="D77" s="10">
        <v>35.9</v>
      </c>
      <c r="E77" s="10">
        <v>47.6</v>
      </c>
      <c r="G77" s="10">
        <v>275.36</v>
      </c>
      <c r="H77" s="10">
        <v>5.15</v>
      </c>
      <c r="I77" s="10">
        <v>17.989999999999998</v>
      </c>
      <c r="J77" s="10">
        <v>3.86</v>
      </c>
      <c r="L77" s="10">
        <f t="shared" si="6"/>
        <v>49.4</v>
      </c>
      <c r="M77" s="10">
        <f t="shared" si="7"/>
        <v>5.15</v>
      </c>
      <c r="O77" s="11">
        <v>153225.22</v>
      </c>
      <c r="P77" s="11">
        <v>282.10000000000002</v>
      </c>
      <c r="Q77" s="10">
        <v>8.5399999999999991</v>
      </c>
      <c r="R77" s="10">
        <v>421867.19</v>
      </c>
      <c r="S77" s="10" t="s">
        <v>276</v>
      </c>
      <c r="T77" s="10">
        <v>80.92</v>
      </c>
      <c r="U77" s="10">
        <v>0.25600000000000001</v>
      </c>
      <c r="V77" s="10">
        <v>3.62</v>
      </c>
      <c r="W77" s="10">
        <v>5.82</v>
      </c>
      <c r="X77" s="10">
        <v>2.52</v>
      </c>
      <c r="Y77" s="10">
        <v>30.59</v>
      </c>
      <c r="Z77" s="10">
        <v>8.5399999999999991</v>
      </c>
      <c r="AA77" s="10">
        <v>98.85</v>
      </c>
      <c r="AB77" s="10">
        <v>35.22</v>
      </c>
      <c r="AC77" s="10">
        <v>165.44</v>
      </c>
      <c r="AD77" s="10">
        <v>32.380000000000003</v>
      </c>
      <c r="AE77" s="10">
        <v>310.56</v>
      </c>
      <c r="AF77" s="10">
        <v>64.84</v>
      </c>
      <c r="AG77" s="10">
        <v>7335.16</v>
      </c>
      <c r="AH77" s="10">
        <v>523.46</v>
      </c>
      <c r="AI77" s="10">
        <v>235.07</v>
      </c>
      <c r="AJ77" s="12">
        <f t="shared" si="5"/>
        <v>0.57738934577570311</v>
      </c>
    </row>
    <row r="78" spans="1:36">
      <c r="A78" s="10" t="s">
        <v>1247</v>
      </c>
      <c r="B78" s="10">
        <v>497.2</v>
      </c>
      <c r="C78" s="10">
        <v>14.4</v>
      </c>
      <c r="D78" s="10">
        <v>17.600000000000001</v>
      </c>
      <c r="E78" s="10">
        <v>8.6</v>
      </c>
      <c r="G78" s="10">
        <v>1532.83</v>
      </c>
      <c r="H78" s="10">
        <v>4.92</v>
      </c>
      <c r="I78" s="10">
        <v>19.89</v>
      </c>
      <c r="J78" s="10">
        <v>5.77</v>
      </c>
      <c r="L78" s="10">
        <f t="shared" si="6"/>
        <v>14.4</v>
      </c>
      <c r="M78" s="10">
        <f t="shared" si="7"/>
        <v>4.92</v>
      </c>
      <c r="O78" s="11">
        <v>153225.22</v>
      </c>
      <c r="P78" s="11">
        <v>207.18</v>
      </c>
      <c r="Q78" s="10">
        <v>7.6</v>
      </c>
      <c r="R78" s="10">
        <v>525874.43999999994</v>
      </c>
      <c r="S78" s="10" t="s">
        <v>1248</v>
      </c>
      <c r="T78" s="10">
        <v>26.36</v>
      </c>
      <c r="U78" s="10">
        <v>0.19</v>
      </c>
      <c r="V78" s="10">
        <v>2.23</v>
      </c>
      <c r="W78" s="10">
        <v>3.83</v>
      </c>
      <c r="X78" s="10">
        <v>0.91</v>
      </c>
      <c r="Y78" s="10">
        <v>16.93</v>
      </c>
      <c r="Z78" s="10">
        <v>4.51</v>
      </c>
      <c r="AA78" s="10">
        <v>51.83</v>
      </c>
      <c r="AB78" s="10">
        <v>19.190000000000001</v>
      </c>
      <c r="AC78" s="10">
        <v>87.35</v>
      </c>
      <c r="AD78" s="10">
        <v>20.02</v>
      </c>
      <c r="AE78" s="10">
        <v>201.62</v>
      </c>
      <c r="AF78" s="10">
        <v>39.659999999999997</v>
      </c>
      <c r="AG78" s="10">
        <v>11439.03</v>
      </c>
      <c r="AH78" s="10">
        <v>266.16000000000003</v>
      </c>
      <c r="AI78" s="10">
        <v>215.3</v>
      </c>
      <c r="AJ78" s="12">
        <f t="shared" si="5"/>
        <v>0.3454880117284263</v>
      </c>
    </row>
    <row r="79" spans="1:36">
      <c r="A79" s="10" t="s">
        <v>1249</v>
      </c>
      <c r="B79" s="10">
        <v>0.1</v>
      </c>
      <c r="C79" s="10">
        <v>16.2</v>
      </c>
      <c r="D79" s="10">
        <v>16</v>
      </c>
      <c r="E79" s="10">
        <v>14.5</v>
      </c>
      <c r="G79" s="10">
        <v>2730.08</v>
      </c>
      <c r="H79" s="10">
        <v>8.51</v>
      </c>
      <c r="I79" s="10">
        <v>48.5</v>
      </c>
      <c r="J79" s="10">
        <v>10.18</v>
      </c>
      <c r="L79" s="10">
        <f t="shared" si="6"/>
        <v>16.2</v>
      </c>
      <c r="M79" s="10">
        <f t="shared" si="7"/>
        <v>8.51</v>
      </c>
      <c r="O79" s="11">
        <v>153225.22</v>
      </c>
      <c r="P79" s="11">
        <v>195.57</v>
      </c>
      <c r="Q79" s="10">
        <v>6.96</v>
      </c>
      <c r="R79" s="10">
        <v>378896</v>
      </c>
      <c r="S79" s="10" t="s">
        <v>301</v>
      </c>
      <c r="T79" s="10">
        <v>22.44</v>
      </c>
      <c r="U79" s="10" t="s">
        <v>330</v>
      </c>
      <c r="V79" s="10">
        <v>2.84</v>
      </c>
      <c r="W79" s="10">
        <v>4.63</v>
      </c>
      <c r="X79" s="10">
        <v>1.25</v>
      </c>
      <c r="Y79" s="10">
        <v>16.059999999999999</v>
      </c>
      <c r="Z79" s="10">
        <v>4.63</v>
      </c>
      <c r="AA79" s="10">
        <v>51.01</v>
      </c>
      <c r="AB79" s="10">
        <v>16.760000000000002</v>
      </c>
      <c r="AC79" s="10">
        <v>79.87</v>
      </c>
      <c r="AD79" s="10">
        <v>16.72</v>
      </c>
      <c r="AE79" s="10">
        <v>160.47</v>
      </c>
      <c r="AF79" s="10">
        <v>34.619999999999997</v>
      </c>
      <c r="AG79" s="10">
        <v>8251.2900000000009</v>
      </c>
      <c r="AH79" s="10">
        <v>304.38</v>
      </c>
      <c r="AI79" s="10">
        <v>216.14</v>
      </c>
      <c r="AJ79" s="12">
        <f t="shared" si="5"/>
        <v>0.44316576456230511</v>
      </c>
    </row>
    <row r="80" spans="1:36">
      <c r="A80" s="10" t="s">
        <v>1251</v>
      </c>
      <c r="B80" s="10">
        <v>140.5</v>
      </c>
      <c r="C80" s="10">
        <v>62.4</v>
      </c>
      <c r="D80" s="10">
        <v>64.3</v>
      </c>
      <c r="E80" s="10">
        <v>57.2</v>
      </c>
      <c r="G80" s="10">
        <v>203.72</v>
      </c>
      <c r="H80" s="10">
        <v>2.0299999999999998</v>
      </c>
      <c r="I80" s="10">
        <v>5.4</v>
      </c>
      <c r="J80" s="10">
        <v>4.0599999999999996</v>
      </c>
      <c r="L80" s="10">
        <f t="shared" si="6"/>
        <v>62.4</v>
      </c>
      <c r="M80" s="10">
        <f t="shared" si="7"/>
        <v>2.0299999999999998</v>
      </c>
      <c r="O80" s="11">
        <v>153225.22</v>
      </c>
      <c r="P80" s="11">
        <v>413.99</v>
      </c>
      <c r="Q80" s="10">
        <v>2</v>
      </c>
      <c r="R80" s="10">
        <v>465128.16</v>
      </c>
      <c r="S80" s="10" t="s">
        <v>334</v>
      </c>
      <c r="T80" s="10">
        <v>9.8699999999999992</v>
      </c>
      <c r="U80" s="10" t="s">
        <v>597</v>
      </c>
      <c r="V80" s="10" t="s">
        <v>321</v>
      </c>
      <c r="W80" s="10">
        <v>1.93</v>
      </c>
      <c r="X80" s="10">
        <v>0.32800000000000001</v>
      </c>
      <c r="Y80" s="10">
        <v>13.03</v>
      </c>
      <c r="Z80" s="10">
        <v>5.33</v>
      </c>
      <c r="AA80" s="10">
        <v>78.38</v>
      </c>
      <c r="AB80" s="10">
        <v>32.54</v>
      </c>
      <c r="AC80" s="10">
        <v>169.19</v>
      </c>
      <c r="AD80" s="10">
        <v>37.26</v>
      </c>
      <c r="AE80" s="10">
        <v>360.23</v>
      </c>
      <c r="AF80" s="10">
        <v>73.75</v>
      </c>
      <c r="AG80" s="10">
        <v>11208.75</v>
      </c>
      <c r="AH80" s="10">
        <v>422.86</v>
      </c>
      <c r="AI80" s="10">
        <v>897.96</v>
      </c>
      <c r="AJ80" s="12">
        <f t="shared" si="5"/>
        <v>0.19995968191384286</v>
      </c>
    </row>
    <row r="81" spans="1:36">
      <c r="A81" s="10" t="s">
        <v>1252</v>
      </c>
      <c r="B81" s="10">
        <v>1547.9</v>
      </c>
      <c r="C81" s="10">
        <v>1483.4</v>
      </c>
      <c r="D81" s="10">
        <v>1507.8</v>
      </c>
      <c r="E81" s="10">
        <v>1401.7</v>
      </c>
      <c r="G81" s="10">
        <v>28.77</v>
      </c>
      <c r="H81" s="10">
        <v>17.09</v>
      </c>
      <c r="I81" s="10">
        <v>9.6</v>
      </c>
      <c r="J81" s="10">
        <v>22.95</v>
      </c>
      <c r="L81" s="10">
        <f t="shared" si="6"/>
        <v>1547.9</v>
      </c>
      <c r="M81" s="10">
        <f t="shared" si="7"/>
        <v>28.77</v>
      </c>
      <c r="O81" s="11">
        <v>153225.22</v>
      </c>
      <c r="P81" s="11">
        <v>323.66000000000003</v>
      </c>
      <c r="Q81" s="10">
        <v>14.78</v>
      </c>
      <c r="R81" s="10">
        <v>467562.16</v>
      </c>
      <c r="S81" s="10" t="s">
        <v>161</v>
      </c>
      <c r="T81" s="10">
        <v>14.51</v>
      </c>
      <c r="U81" s="10" t="s">
        <v>34</v>
      </c>
      <c r="V81" s="10">
        <v>2.02</v>
      </c>
      <c r="W81" s="10">
        <v>4.0199999999999996</v>
      </c>
      <c r="X81" s="10">
        <v>0.26</v>
      </c>
      <c r="Y81" s="10">
        <v>23.05</v>
      </c>
      <c r="Z81" s="10">
        <v>8.08</v>
      </c>
      <c r="AA81" s="10">
        <v>105.62</v>
      </c>
      <c r="AB81" s="10">
        <v>40.909999999999997</v>
      </c>
      <c r="AC81" s="10">
        <v>200.05</v>
      </c>
      <c r="AD81" s="10">
        <v>40.94</v>
      </c>
      <c r="AE81" s="10">
        <v>373.9</v>
      </c>
      <c r="AF81" s="10">
        <v>72.66</v>
      </c>
      <c r="AG81" s="10">
        <v>10403.44</v>
      </c>
      <c r="AH81" s="10">
        <v>196.2</v>
      </c>
      <c r="AI81" s="10">
        <v>293.8</v>
      </c>
      <c r="AJ81" s="12">
        <f t="shared" si="5"/>
        <v>8.2574188138125101E-2</v>
      </c>
    </row>
    <row r="82" spans="1:36">
      <c r="A82" s="10" t="s">
        <v>1253</v>
      </c>
      <c r="B82" s="10">
        <v>970.7</v>
      </c>
      <c r="C82" s="10">
        <v>844.4</v>
      </c>
      <c r="D82" s="10">
        <v>878.2</v>
      </c>
      <c r="E82" s="10">
        <v>808.1</v>
      </c>
      <c r="G82" s="10">
        <v>26.91</v>
      </c>
      <c r="H82" s="10">
        <v>8.4</v>
      </c>
      <c r="I82" s="10">
        <v>6.15</v>
      </c>
      <c r="J82" s="10">
        <v>14.37</v>
      </c>
      <c r="L82" s="10">
        <f t="shared" si="6"/>
        <v>844.4</v>
      </c>
      <c r="M82" s="10">
        <f t="shared" si="7"/>
        <v>8.4</v>
      </c>
      <c r="O82" s="11">
        <v>153225.22</v>
      </c>
      <c r="P82" s="11">
        <v>739.83</v>
      </c>
      <c r="Q82" s="10">
        <v>37.28</v>
      </c>
      <c r="R82" s="10">
        <v>450676.59</v>
      </c>
      <c r="S82" s="10">
        <v>0.66</v>
      </c>
      <c r="T82" s="10">
        <v>44.65</v>
      </c>
      <c r="U82" s="10">
        <v>2.4900000000000002</v>
      </c>
      <c r="V82" s="10">
        <v>18.32</v>
      </c>
      <c r="W82" s="10">
        <v>24.73</v>
      </c>
      <c r="X82" s="10">
        <v>10.210000000000001</v>
      </c>
      <c r="Y82" s="10">
        <v>99.62</v>
      </c>
      <c r="Z82" s="10">
        <v>33.520000000000003</v>
      </c>
      <c r="AA82" s="10">
        <v>356.43</v>
      </c>
      <c r="AB82" s="10">
        <v>110.16</v>
      </c>
      <c r="AC82" s="10">
        <v>479.53</v>
      </c>
      <c r="AD82" s="10">
        <v>94.76</v>
      </c>
      <c r="AE82" s="10">
        <v>820.94</v>
      </c>
      <c r="AF82" s="10">
        <v>146.93</v>
      </c>
      <c r="AG82" s="10">
        <v>14614.99</v>
      </c>
      <c r="AH82" s="10">
        <v>652.41999999999996</v>
      </c>
      <c r="AI82" s="10">
        <v>2122.46</v>
      </c>
      <c r="AJ82" s="12">
        <f t="shared" si="5"/>
        <v>0.62886854286778171</v>
      </c>
    </row>
    <row r="83" spans="1:36">
      <c r="A83" s="10" t="s">
        <v>1254</v>
      </c>
      <c r="B83" s="10">
        <v>1835.9</v>
      </c>
      <c r="C83" s="10">
        <v>1802.9</v>
      </c>
      <c r="D83" s="10">
        <v>1815.7</v>
      </c>
      <c r="E83" s="10">
        <v>1763.1</v>
      </c>
      <c r="G83" s="10">
        <v>35.4</v>
      </c>
      <c r="H83" s="10">
        <v>26.61</v>
      </c>
      <c r="I83" s="10">
        <v>13.25</v>
      </c>
      <c r="J83" s="10">
        <v>55.63</v>
      </c>
      <c r="L83" s="10">
        <f t="shared" si="6"/>
        <v>1835.9</v>
      </c>
      <c r="M83" s="10">
        <f t="shared" si="7"/>
        <v>35.4</v>
      </c>
      <c r="O83" s="11">
        <v>153225.22</v>
      </c>
      <c r="P83" s="11">
        <v>242.1</v>
      </c>
      <c r="Q83" s="10">
        <v>7.85</v>
      </c>
      <c r="R83" s="10">
        <v>463735.78</v>
      </c>
      <c r="S83" s="10" t="s">
        <v>257</v>
      </c>
      <c r="T83" s="10">
        <v>4.49</v>
      </c>
      <c r="U83" s="10" t="s">
        <v>103</v>
      </c>
      <c r="V83" s="10">
        <v>1.55</v>
      </c>
      <c r="W83" s="10">
        <v>2.82</v>
      </c>
      <c r="X83" s="10">
        <v>0.13300000000000001</v>
      </c>
      <c r="Y83" s="10">
        <v>17.420000000000002</v>
      </c>
      <c r="Z83" s="10">
        <v>5.42</v>
      </c>
      <c r="AA83" s="10">
        <v>66.650000000000006</v>
      </c>
      <c r="AB83" s="10">
        <v>24.31</v>
      </c>
      <c r="AC83" s="10">
        <v>114.43</v>
      </c>
      <c r="AD83" s="10">
        <v>22.59</v>
      </c>
      <c r="AE83" s="10">
        <v>205.97</v>
      </c>
      <c r="AF83" s="10">
        <v>40.08</v>
      </c>
      <c r="AG83" s="10">
        <v>8815.18</v>
      </c>
      <c r="AH83" s="10">
        <v>78</v>
      </c>
      <c r="AI83" s="10">
        <v>242.96</v>
      </c>
      <c r="AJ83" s="12">
        <f t="shared" si="5"/>
        <v>5.8012618340113516E-2</v>
      </c>
    </row>
    <row r="84" spans="1:36">
      <c r="A84" s="10" t="s">
        <v>1255</v>
      </c>
      <c r="B84" s="10">
        <v>1251.3</v>
      </c>
      <c r="C84" s="10">
        <v>1127.5999999999999</v>
      </c>
      <c r="D84" s="10">
        <v>1168.5999999999999</v>
      </c>
      <c r="E84" s="10">
        <v>1158.3</v>
      </c>
      <c r="G84" s="10">
        <v>72.59</v>
      </c>
      <c r="H84" s="10">
        <v>24.34</v>
      </c>
      <c r="I84" s="10">
        <v>22.69</v>
      </c>
      <c r="J84" s="10">
        <v>36.799999999999997</v>
      </c>
      <c r="L84" s="10">
        <f t="shared" si="6"/>
        <v>1251.3</v>
      </c>
      <c r="M84" s="10">
        <f t="shared" si="7"/>
        <v>72.59</v>
      </c>
      <c r="O84" s="11">
        <v>153225.22</v>
      </c>
      <c r="P84" s="11">
        <v>228.14</v>
      </c>
      <c r="Q84" s="10">
        <v>14.25</v>
      </c>
      <c r="R84" s="10">
        <v>462716.15999999997</v>
      </c>
      <c r="S84" s="10" t="s">
        <v>58</v>
      </c>
      <c r="T84" s="10">
        <v>7.6</v>
      </c>
      <c r="U84" s="10" t="s">
        <v>450</v>
      </c>
      <c r="V84" s="10" t="s">
        <v>642</v>
      </c>
      <c r="W84" s="10">
        <v>2.4300000000000002</v>
      </c>
      <c r="X84" s="10">
        <v>0.22900000000000001</v>
      </c>
      <c r="Y84" s="10">
        <v>14.5</v>
      </c>
      <c r="Z84" s="10">
        <v>4.99</v>
      </c>
      <c r="AA84" s="10">
        <v>56.62</v>
      </c>
      <c r="AB84" s="10">
        <v>21.91</v>
      </c>
      <c r="AC84" s="10">
        <v>98.25</v>
      </c>
      <c r="AD84" s="10">
        <v>19.39</v>
      </c>
      <c r="AE84" s="10">
        <v>171.11</v>
      </c>
      <c r="AF84" s="10">
        <v>32.729999999999997</v>
      </c>
      <c r="AG84" s="10">
        <v>9710.2099999999991</v>
      </c>
      <c r="AH84" s="10">
        <v>64.64</v>
      </c>
      <c r="AI84" s="10">
        <v>95.28</v>
      </c>
      <c r="AJ84" s="12">
        <f t="shared" si="5"/>
        <v>0.11794181322705859</v>
      </c>
    </row>
    <row r="85" spans="1:36">
      <c r="A85" s="10" t="s">
        <v>1256</v>
      </c>
      <c r="B85" s="10">
        <v>1427.3</v>
      </c>
      <c r="C85" s="10">
        <v>1401.4</v>
      </c>
      <c r="D85" s="10">
        <v>1409.4</v>
      </c>
      <c r="E85" s="10">
        <v>1327.2</v>
      </c>
      <c r="G85" s="10">
        <v>32.94</v>
      </c>
      <c r="H85" s="10">
        <v>17.5</v>
      </c>
      <c r="I85" s="10">
        <v>10.65</v>
      </c>
      <c r="J85" s="10">
        <v>25.83</v>
      </c>
      <c r="L85" s="10">
        <f t="shared" si="6"/>
        <v>1427.3</v>
      </c>
      <c r="M85" s="10">
        <f t="shared" si="7"/>
        <v>32.94</v>
      </c>
      <c r="O85" s="11">
        <v>153225.22</v>
      </c>
      <c r="P85" s="11">
        <v>266.22000000000003</v>
      </c>
      <c r="Q85" s="10">
        <v>4.3899999999999997</v>
      </c>
      <c r="R85" s="10">
        <v>455099.97</v>
      </c>
      <c r="S85" s="10" t="s">
        <v>320</v>
      </c>
      <c r="T85" s="10">
        <v>30.17</v>
      </c>
      <c r="U85" s="10" t="s">
        <v>388</v>
      </c>
      <c r="V85" s="10" t="s">
        <v>642</v>
      </c>
      <c r="W85" s="10">
        <v>1.42</v>
      </c>
      <c r="X85" s="10">
        <v>0.22</v>
      </c>
      <c r="Y85" s="10">
        <v>8.6300000000000008</v>
      </c>
      <c r="Z85" s="10">
        <v>3.57</v>
      </c>
      <c r="AA85" s="10">
        <v>48.88</v>
      </c>
      <c r="AB85" s="10">
        <v>21.17</v>
      </c>
      <c r="AC85" s="10">
        <v>115.02</v>
      </c>
      <c r="AD85" s="10">
        <v>27.52</v>
      </c>
      <c r="AE85" s="10">
        <v>289.05</v>
      </c>
      <c r="AF85" s="10">
        <v>64.69</v>
      </c>
      <c r="AG85" s="10">
        <v>11506.14</v>
      </c>
      <c r="AH85" s="10">
        <v>185.16</v>
      </c>
      <c r="AI85" s="10">
        <v>334.31</v>
      </c>
      <c r="AJ85" s="12">
        <f t="shared" si="5"/>
        <v>0.19212884264931193</v>
      </c>
    </row>
    <row r="86" spans="1:36">
      <c r="A86" s="10" t="s">
        <v>1257</v>
      </c>
      <c r="B86" s="10">
        <v>0.1</v>
      </c>
      <c r="C86" s="10">
        <v>52.5</v>
      </c>
      <c r="D86" s="10">
        <v>47.1</v>
      </c>
      <c r="E86" s="10">
        <v>42.6</v>
      </c>
      <c r="G86" s="10">
        <v>715.05</v>
      </c>
      <c r="H86" s="10">
        <v>6.03</v>
      </c>
      <c r="I86" s="10">
        <v>22.26</v>
      </c>
      <c r="J86" s="10">
        <v>7.69</v>
      </c>
      <c r="L86" s="10">
        <f t="shared" si="6"/>
        <v>52.5</v>
      </c>
      <c r="M86" s="10">
        <f t="shared" si="7"/>
        <v>6.03</v>
      </c>
      <c r="O86" s="11">
        <v>153225.22</v>
      </c>
      <c r="P86" s="11">
        <v>247.53</v>
      </c>
      <c r="Q86" s="10">
        <v>6.63</v>
      </c>
      <c r="R86" s="10">
        <v>453283.81</v>
      </c>
      <c r="S86" s="10" t="s">
        <v>1258</v>
      </c>
      <c r="T86" s="10">
        <v>39.72</v>
      </c>
      <c r="U86" s="10" t="s">
        <v>120</v>
      </c>
      <c r="V86" s="10" t="s">
        <v>356</v>
      </c>
      <c r="W86" s="10">
        <v>4.2300000000000004</v>
      </c>
      <c r="X86" s="10">
        <v>1.29</v>
      </c>
      <c r="Y86" s="10">
        <v>19.77</v>
      </c>
      <c r="Z86" s="10">
        <v>6.62</v>
      </c>
      <c r="AA86" s="10">
        <v>83.66</v>
      </c>
      <c r="AB86" s="10">
        <v>32.909999999999997</v>
      </c>
      <c r="AC86" s="10">
        <v>166.62</v>
      </c>
      <c r="AD86" s="10">
        <v>38.340000000000003</v>
      </c>
      <c r="AE86" s="10">
        <v>371.12</v>
      </c>
      <c r="AF86" s="10">
        <v>78.92</v>
      </c>
      <c r="AG86" s="10">
        <v>8534.16</v>
      </c>
      <c r="AH86" s="10">
        <v>248.51</v>
      </c>
      <c r="AI86" s="10">
        <v>258.16000000000003</v>
      </c>
      <c r="AJ86" s="12">
        <f t="shared" si="5"/>
        <v>0.43125649395266757</v>
      </c>
    </row>
    <row r="87" spans="1:36">
      <c r="A87" s="10" t="s">
        <v>1259</v>
      </c>
      <c r="B87" s="10">
        <v>0.1</v>
      </c>
      <c r="C87" s="10">
        <v>54</v>
      </c>
      <c r="D87" s="10">
        <v>45.8</v>
      </c>
      <c r="E87" s="10">
        <v>46</v>
      </c>
      <c r="G87" s="10">
        <v>686.2</v>
      </c>
      <c r="H87" s="10">
        <v>7.83</v>
      </c>
      <c r="I87" s="10">
        <v>24.34</v>
      </c>
      <c r="J87" s="10">
        <v>24.1</v>
      </c>
      <c r="L87" s="10">
        <f t="shared" si="6"/>
        <v>54</v>
      </c>
      <c r="M87" s="10">
        <f t="shared" si="7"/>
        <v>7.83</v>
      </c>
      <c r="O87" s="11">
        <v>153225.22</v>
      </c>
      <c r="P87" s="11">
        <v>151.24</v>
      </c>
      <c r="Q87" s="10">
        <v>2.29</v>
      </c>
      <c r="R87" s="10">
        <v>521454.63</v>
      </c>
      <c r="S87" s="10" t="s">
        <v>94</v>
      </c>
      <c r="T87" s="10">
        <v>7.19</v>
      </c>
      <c r="U87" s="10">
        <v>0.115</v>
      </c>
      <c r="V87" s="10" t="s">
        <v>96</v>
      </c>
      <c r="W87" s="10">
        <v>0.8</v>
      </c>
      <c r="X87" s="10" t="s">
        <v>1260</v>
      </c>
      <c r="Y87" s="10">
        <v>5.53</v>
      </c>
      <c r="Z87" s="10">
        <v>1.84</v>
      </c>
      <c r="AA87" s="10">
        <v>29.44</v>
      </c>
      <c r="AB87" s="10">
        <v>12.92</v>
      </c>
      <c r="AC87" s="10">
        <v>69.010000000000005</v>
      </c>
      <c r="AD87" s="10">
        <v>16.14</v>
      </c>
      <c r="AE87" s="10">
        <v>182.81</v>
      </c>
      <c r="AF87" s="10">
        <v>40.909999999999997</v>
      </c>
      <c r="AG87" s="10">
        <v>10816.11</v>
      </c>
      <c r="AH87" s="10">
        <v>58.39</v>
      </c>
      <c r="AI87" s="10">
        <v>179.27</v>
      </c>
      <c r="AJ87" s="12" t="s">
        <v>1833</v>
      </c>
    </row>
    <row r="88" spans="1:36">
      <c r="A88" s="10" t="s">
        <v>1261</v>
      </c>
      <c r="B88" s="10">
        <v>1657.4</v>
      </c>
      <c r="C88" s="10">
        <v>76.3</v>
      </c>
      <c r="D88" s="10">
        <v>156.5</v>
      </c>
      <c r="E88" s="10">
        <v>90.9</v>
      </c>
      <c r="G88" s="10">
        <v>237.88</v>
      </c>
      <c r="H88" s="10">
        <v>4.72</v>
      </c>
      <c r="I88" s="10">
        <v>18.12</v>
      </c>
      <c r="J88" s="10">
        <v>4.91</v>
      </c>
      <c r="L88" s="10">
        <f t="shared" si="6"/>
        <v>76.3</v>
      </c>
      <c r="M88" s="10">
        <f t="shared" si="7"/>
        <v>4.72</v>
      </c>
      <c r="O88" s="11">
        <v>153225.22</v>
      </c>
      <c r="P88" s="11">
        <v>535.51</v>
      </c>
      <c r="Q88" s="10" t="s">
        <v>1262</v>
      </c>
      <c r="R88" s="10">
        <v>312095</v>
      </c>
      <c r="S88" s="10" t="s">
        <v>1263</v>
      </c>
      <c r="T88" s="10">
        <v>48.61</v>
      </c>
      <c r="U88" s="10">
        <v>0.7</v>
      </c>
      <c r="V88" s="10">
        <v>8.6300000000000008</v>
      </c>
      <c r="W88" s="10">
        <v>12.93</v>
      </c>
      <c r="X88" s="10">
        <v>1.68</v>
      </c>
      <c r="Y88" s="10">
        <v>65.05</v>
      </c>
      <c r="Z88" s="10">
        <v>19.309999999999999</v>
      </c>
      <c r="AA88" s="10">
        <v>220.34</v>
      </c>
      <c r="AB88" s="10">
        <v>79.319999999999993</v>
      </c>
      <c r="AC88" s="10">
        <v>354.91</v>
      </c>
      <c r="AD88" s="10">
        <v>68.23</v>
      </c>
      <c r="AE88" s="10">
        <v>589.39</v>
      </c>
      <c r="AF88" s="10">
        <v>117.85</v>
      </c>
      <c r="AG88" s="10">
        <v>5282.22</v>
      </c>
      <c r="AH88" s="10">
        <v>811.07</v>
      </c>
      <c r="AI88" s="10">
        <v>477.46</v>
      </c>
      <c r="AJ88" s="12">
        <f>IF(X88&gt;0,X88/SQRT(W88*Y88)/0.3271,"")</f>
        <v>0.17709480629548136</v>
      </c>
    </row>
    <row r="89" spans="1:36">
      <c r="A89" s="10" t="s">
        <v>1264</v>
      </c>
      <c r="B89" s="10">
        <v>415</v>
      </c>
      <c r="C89" s="10">
        <v>55.7</v>
      </c>
      <c r="D89" s="10">
        <v>64.599999999999994</v>
      </c>
      <c r="E89" s="10">
        <v>55.5</v>
      </c>
      <c r="G89" s="10">
        <v>182.01</v>
      </c>
      <c r="H89" s="10">
        <v>2.11</v>
      </c>
      <c r="I89" s="10">
        <v>4.8600000000000003</v>
      </c>
      <c r="J89" s="10">
        <v>2.5</v>
      </c>
      <c r="L89" s="10">
        <f t="shared" si="6"/>
        <v>55.7</v>
      </c>
      <c r="M89" s="10">
        <f t="shared" si="7"/>
        <v>2.11</v>
      </c>
      <c r="O89" s="11">
        <v>153225.22</v>
      </c>
      <c r="P89" s="11">
        <v>343.24</v>
      </c>
      <c r="Q89" s="10">
        <v>2.5499999999999998</v>
      </c>
      <c r="R89" s="10">
        <v>431850.59</v>
      </c>
      <c r="S89" s="10" t="s">
        <v>406</v>
      </c>
      <c r="T89" s="10">
        <v>17.350000000000001</v>
      </c>
      <c r="U89" s="10">
        <v>0.39</v>
      </c>
      <c r="V89" s="10">
        <v>6.06</v>
      </c>
      <c r="W89" s="10">
        <v>13.35</v>
      </c>
      <c r="X89" s="10">
        <v>0.79500000000000004</v>
      </c>
      <c r="Y89" s="10">
        <v>80.319999999999993</v>
      </c>
      <c r="Z89" s="10">
        <v>25.47</v>
      </c>
      <c r="AA89" s="10">
        <v>306.68</v>
      </c>
      <c r="AB89" s="10">
        <v>107.67</v>
      </c>
      <c r="AC89" s="10">
        <v>485.91</v>
      </c>
      <c r="AD89" s="10">
        <v>92.66</v>
      </c>
      <c r="AE89" s="10">
        <v>807.03</v>
      </c>
      <c r="AF89" s="10">
        <v>154.27000000000001</v>
      </c>
      <c r="AG89" s="10">
        <v>8399.0300000000007</v>
      </c>
      <c r="AH89" s="10">
        <v>730.98</v>
      </c>
      <c r="AI89" s="10">
        <v>895.55</v>
      </c>
      <c r="AJ89" s="12">
        <f>IF(X89&gt;0,X89/SQRT(W89*Y89)/0.3271,"")</f>
        <v>7.4222247643105047E-2</v>
      </c>
    </row>
    <row r="90" spans="1:36">
      <c r="A90" s="10" t="s">
        <v>1265</v>
      </c>
      <c r="B90" s="10">
        <v>247.7</v>
      </c>
      <c r="C90" s="10">
        <v>63.3</v>
      </c>
      <c r="D90" s="10">
        <v>68.099999999999994</v>
      </c>
      <c r="E90" s="10">
        <v>61.6</v>
      </c>
      <c r="G90" s="10">
        <v>711.94</v>
      </c>
      <c r="H90" s="10">
        <v>4.45</v>
      </c>
      <c r="I90" s="10">
        <v>25.25</v>
      </c>
      <c r="J90" s="10">
        <v>12.23</v>
      </c>
      <c r="L90" s="10">
        <f t="shared" si="6"/>
        <v>63.3</v>
      </c>
      <c r="M90" s="10">
        <f t="shared" si="7"/>
        <v>4.45</v>
      </c>
      <c r="O90" s="11">
        <v>153225.22</v>
      </c>
      <c r="P90" s="11">
        <v>418.71</v>
      </c>
      <c r="Q90" s="10">
        <v>4.41</v>
      </c>
      <c r="R90" s="10">
        <v>454179.16</v>
      </c>
      <c r="S90" s="10">
        <v>0.156</v>
      </c>
      <c r="T90" s="10">
        <v>9.66</v>
      </c>
      <c r="U90" s="10" t="s">
        <v>1263</v>
      </c>
      <c r="V90" s="10" t="s">
        <v>1266</v>
      </c>
      <c r="W90" s="10">
        <v>3.4</v>
      </c>
      <c r="X90" s="10" t="s">
        <v>1141</v>
      </c>
      <c r="Y90" s="10">
        <v>21.35</v>
      </c>
      <c r="Z90" s="10">
        <v>7.34</v>
      </c>
      <c r="AA90" s="10">
        <v>95.54</v>
      </c>
      <c r="AB90" s="10">
        <v>37.75</v>
      </c>
      <c r="AC90" s="10">
        <v>177.47</v>
      </c>
      <c r="AD90" s="10">
        <v>36.92</v>
      </c>
      <c r="AE90" s="10">
        <v>335.73</v>
      </c>
      <c r="AF90" s="10">
        <v>66.25</v>
      </c>
      <c r="AG90" s="10">
        <v>10221.52</v>
      </c>
      <c r="AH90" s="10">
        <v>199.51</v>
      </c>
      <c r="AI90" s="10">
        <v>419.33</v>
      </c>
      <c r="AJ90" s="12" t="s">
        <v>1833</v>
      </c>
    </row>
    <row r="91" spans="1:36">
      <c r="A91" s="10" t="s">
        <v>1268</v>
      </c>
      <c r="B91" s="10">
        <v>1238.0999999999999</v>
      </c>
      <c r="C91" s="10">
        <v>45.1</v>
      </c>
      <c r="D91" s="10">
        <v>77.099999999999994</v>
      </c>
      <c r="E91" s="10">
        <v>40.700000000000003</v>
      </c>
      <c r="G91" s="10">
        <v>383.56</v>
      </c>
      <c r="H91" s="10">
        <v>5.0199999999999996</v>
      </c>
      <c r="I91" s="10">
        <v>14.32</v>
      </c>
      <c r="J91" s="10">
        <v>5.8</v>
      </c>
      <c r="L91" s="10">
        <f t="shared" si="6"/>
        <v>45.1</v>
      </c>
      <c r="M91" s="10">
        <f t="shared" si="7"/>
        <v>5.0199999999999996</v>
      </c>
      <c r="O91" s="11">
        <v>153225.22</v>
      </c>
      <c r="P91" s="11">
        <v>271.33999999999997</v>
      </c>
      <c r="Q91" s="10">
        <v>34.770000000000003</v>
      </c>
      <c r="R91" s="10">
        <v>492713.53</v>
      </c>
      <c r="S91" s="10" t="s">
        <v>560</v>
      </c>
      <c r="T91" s="10">
        <v>27.96</v>
      </c>
      <c r="U91" s="10">
        <v>0.19900000000000001</v>
      </c>
      <c r="V91" s="10">
        <v>3.11</v>
      </c>
      <c r="W91" s="10">
        <v>5.32</v>
      </c>
      <c r="X91" s="10">
        <v>2.2000000000000002</v>
      </c>
      <c r="Y91" s="10">
        <v>26.08</v>
      </c>
      <c r="Z91" s="10">
        <v>7.74</v>
      </c>
      <c r="AA91" s="10">
        <v>94.02</v>
      </c>
      <c r="AB91" s="10">
        <v>35.770000000000003</v>
      </c>
      <c r="AC91" s="10">
        <v>179.41</v>
      </c>
      <c r="AD91" s="10">
        <v>39.880000000000003</v>
      </c>
      <c r="AE91" s="10">
        <v>405.73</v>
      </c>
      <c r="AF91" s="10">
        <v>86.58</v>
      </c>
      <c r="AG91" s="10">
        <v>8906.69</v>
      </c>
      <c r="AH91" s="10">
        <v>272.95</v>
      </c>
      <c r="AI91" s="10">
        <v>254.59</v>
      </c>
      <c r="AJ91" s="12">
        <f t="shared" ref="AJ91:AJ104" si="8">IF(X91&gt;0,X91/SQRT(W91*Y91)/0.3271,"")</f>
        <v>0.57099529150898576</v>
      </c>
    </row>
    <row r="92" spans="1:36">
      <c r="A92" s="10" t="s">
        <v>1269</v>
      </c>
      <c r="B92" s="10">
        <v>611</v>
      </c>
      <c r="C92" s="10">
        <v>574.5</v>
      </c>
      <c r="D92" s="10">
        <v>580.6</v>
      </c>
      <c r="E92" s="10">
        <v>550.70000000000005</v>
      </c>
      <c r="G92" s="10">
        <v>81.17</v>
      </c>
      <c r="H92" s="10">
        <v>11.19</v>
      </c>
      <c r="I92" s="10">
        <v>15.04</v>
      </c>
      <c r="J92" s="10">
        <v>12.31</v>
      </c>
      <c r="L92" s="10">
        <f t="shared" si="6"/>
        <v>574.5</v>
      </c>
      <c r="M92" s="10">
        <f t="shared" si="7"/>
        <v>11.19</v>
      </c>
      <c r="O92" s="11">
        <v>153225.22</v>
      </c>
      <c r="P92" s="11">
        <v>316.63</v>
      </c>
      <c r="Q92" s="10">
        <v>10.71</v>
      </c>
      <c r="R92" s="10">
        <v>497067.72</v>
      </c>
      <c r="S92" s="10" t="s">
        <v>309</v>
      </c>
      <c r="T92" s="10">
        <v>25.97</v>
      </c>
      <c r="U92" s="10">
        <v>1</v>
      </c>
      <c r="V92" s="10">
        <v>13.08</v>
      </c>
      <c r="W92" s="10">
        <v>17.399999999999999</v>
      </c>
      <c r="X92" s="10">
        <v>2.67</v>
      </c>
      <c r="Y92" s="10">
        <v>61.32</v>
      </c>
      <c r="Z92" s="10">
        <v>15.5</v>
      </c>
      <c r="AA92" s="10">
        <v>148.83000000000001</v>
      </c>
      <c r="AB92" s="10">
        <v>45.54</v>
      </c>
      <c r="AC92" s="10">
        <v>178.06</v>
      </c>
      <c r="AD92" s="10">
        <v>31.24</v>
      </c>
      <c r="AE92" s="10">
        <v>262.76</v>
      </c>
      <c r="AF92" s="10">
        <v>45.44</v>
      </c>
      <c r="AG92" s="10">
        <v>9710.01</v>
      </c>
      <c r="AH92" s="10">
        <v>237.05</v>
      </c>
      <c r="AI92" s="10">
        <v>221.05</v>
      </c>
      <c r="AJ92" s="12">
        <f t="shared" si="8"/>
        <v>0.24989353464063346</v>
      </c>
    </row>
    <row r="93" spans="1:36">
      <c r="A93" s="10" t="s">
        <v>1270</v>
      </c>
      <c r="B93" s="10">
        <v>695.2</v>
      </c>
      <c r="C93" s="10">
        <v>660.6</v>
      </c>
      <c r="D93" s="10">
        <v>667</v>
      </c>
      <c r="E93" s="10">
        <v>636.79999999999995</v>
      </c>
      <c r="G93" s="10">
        <v>161.22999999999999</v>
      </c>
      <c r="H93" s="10">
        <v>25.43</v>
      </c>
      <c r="I93" s="10">
        <v>34.6</v>
      </c>
      <c r="J93" s="10">
        <v>29.95</v>
      </c>
      <c r="L93" s="10">
        <f t="shared" si="6"/>
        <v>660.6</v>
      </c>
      <c r="M93" s="10">
        <f t="shared" si="7"/>
        <v>25.43</v>
      </c>
      <c r="O93" s="11">
        <v>153225.22</v>
      </c>
      <c r="P93" s="11">
        <v>311.54000000000002</v>
      </c>
      <c r="Q93" s="10">
        <v>13.78</v>
      </c>
      <c r="R93" s="10">
        <v>381379.66</v>
      </c>
      <c r="S93" s="10" t="s">
        <v>39</v>
      </c>
      <c r="T93" s="10">
        <v>19.989999999999998</v>
      </c>
      <c r="U93" s="10">
        <v>0.9</v>
      </c>
      <c r="V93" s="10">
        <v>11.9</v>
      </c>
      <c r="W93" s="10">
        <v>13.69</v>
      </c>
      <c r="X93" s="10">
        <v>2.27</v>
      </c>
      <c r="Y93" s="10">
        <v>50</v>
      </c>
      <c r="Z93" s="10">
        <v>12.22</v>
      </c>
      <c r="AA93" s="10">
        <v>117.91</v>
      </c>
      <c r="AB93" s="10">
        <v>34.700000000000003</v>
      </c>
      <c r="AC93" s="10">
        <v>130.25</v>
      </c>
      <c r="AD93" s="10">
        <v>23.35</v>
      </c>
      <c r="AE93" s="10">
        <v>191.16</v>
      </c>
      <c r="AF93" s="10">
        <v>34.82</v>
      </c>
      <c r="AG93" s="10">
        <v>7629.01</v>
      </c>
      <c r="AH93" s="10">
        <v>160.13</v>
      </c>
      <c r="AI93" s="10">
        <v>156.78</v>
      </c>
      <c r="AJ93" s="12">
        <f t="shared" si="8"/>
        <v>0.26525195093548759</v>
      </c>
    </row>
    <row r="94" spans="1:36">
      <c r="A94" s="10" t="s">
        <v>1271</v>
      </c>
      <c r="B94" s="10">
        <v>169.5</v>
      </c>
      <c r="C94" s="10">
        <v>46.5</v>
      </c>
      <c r="D94" s="10">
        <v>48.8</v>
      </c>
      <c r="E94" s="10">
        <v>46.1</v>
      </c>
      <c r="G94" s="10">
        <v>682.56</v>
      </c>
      <c r="H94" s="10">
        <v>4.03</v>
      </c>
      <c r="I94" s="10">
        <v>16.84</v>
      </c>
      <c r="J94" s="10">
        <v>8.9700000000000006</v>
      </c>
      <c r="L94" s="10">
        <f t="shared" si="6"/>
        <v>46.5</v>
      </c>
      <c r="M94" s="10">
        <f t="shared" si="7"/>
        <v>4.03</v>
      </c>
      <c r="O94" s="11">
        <v>153225.23000000001</v>
      </c>
      <c r="P94" s="11">
        <v>130.82</v>
      </c>
      <c r="Q94" s="10">
        <v>1.82</v>
      </c>
      <c r="R94" s="10">
        <v>460876</v>
      </c>
      <c r="S94" s="10" t="s">
        <v>130</v>
      </c>
      <c r="T94" s="10">
        <v>17.37</v>
      </c>
      <c r="U94" s="10" t="s">
        <v>200</v>
      </c>
      <c r="V94" s="10" t="s">
        <v>222</v>
      </c>
      <c r="W94" s="10">
        <v>0.65</v>
      </c>
      <c r="X94" s="10">
        <v>0.20899999999999999</v>
      </c>
      <c r="Y94" s="10">
        <v>4.7699999999999996</v>
      </c>
      <c r="Z94" s="10">
        <v>1.6</v>
      </c>
      <c r="AA94" s="10">
        <v>23.55</v>
      </c>
      <c r="AB94" s="10">
        <v>10.51</v>
      </c>
      <c r="AC94" s="10">
        <v>63.03</v>
      </c>
      <c r="AD94" s="10">
        <v>16.18</v>
      </c>
      <c r="AE94" s="10">
        <v>187.38</v>
      </c>
      <c r="AF94" s="10">
        <v>47.3</v>
      </c>
      <c r="AG94" s="10">
        <v>11139.93</v>
      </c>
      <c r="AH94" s="10">
        <v>161.16999999999999</v>
      </c>
      <c r="AI94" s="10">
        <v>259.85000000000002</v>
      </c>
      <c r="AJ94" s="12">
        <f t="shared" si="8"/>
        <v>0.36286900522893345</v>
      </c>
    </row>
    <row r="95" spans="1:36">
      <c r="A95" s="10" t="s">
        <v>1272</v>
      </c>
      <c r="B95" s="10">
        <v>202.1</v>
      </c>
      <c r="C95" s="10">
        <v>94.1</v>
      </c>
      <c r="D95" s="10">
        <v>98</v>
      </c>
      <c r="E95" s="10">
        <v>82.4</v>
      </c>
      <c r="G95" s="10">
        <v>997.42</v>
      </c>
      <c r="H95" s="10">
        <v>15.96</v>
      </c>
      <c r="I95" s="10">
        <v>53.52</v>
      </c>
      <c r="J95" s="10">
        <v>13.67</v>
      </c>
      <c r="L95" s="10">
        <f t="shared" si="6"/>
        <v>94.1</v>
      </c>
      <c r="M95" s="10">
        <f t="shared" si="7"/>
        <v>15.96</v>
      </c>
      <c r="O95" s="11">
        <v>153225.22</v>
      </c>
      <c r="P95" s="11">
        <v>241</v>
      </c>
      <c r="Q95" s="10">
        <v>7.91</v>
      </c>
      <c r="R95" s="10">
        <v>513568.78</v>
      </c>
      <c r="S95" s="10" t="s">
        <v>238</v>
      </c>
      <c r="T95" s="10">
        <v>10.5</v>
      </c>
      <c r="U95" s="10" t="s">
        <v>328</v>
      </c>
      <c r="V95" s="10">
        <v>1.63</v>
      </c>
      <c r="W95" s="10">
        <v>2.77</v>
      </c>
      <c r="X95" s="10">
        <v>1.0309999999999999</v>
      </c>
      <c r="Y95" s="10">
        <v>19.21</v>
      </c>
      <c r="Z95" s="10">
        <v>6.08</v>
      </c>
      <c r="AA95" s="10">
        <v>70.37</v>
      </c>
      <c r="AB95" s="10">
        <v>26.28</v>
      </c>
      <c r="AC95" s="10">
        <v>123.95</v>
      </c>
      <c r="AD95" s="10">
        <v>25.86</v>
      </c>
      <c r="AE95" s="10">
        <v>240.91</v>
      </c>
      <c r="AF95" s="10">
        <v>47.28</v>
      </c>
      <c r="AG95" s="10">
        <v>10361.89</v>
      </c>
      <c r="AH95" s="10">
        <v>120.05</v>
      </c>
      <c r="AI95" s="10">
        <v>73.709999999999994</v>
      </c>
      <c r="AJ95" s="12">
        <f t="shared" si="8"/>
        <v>0.43209033706741951</v>
      </c>
    </row>
    <row r="96" spans="1:36">
      <c r="A96" s="10" t="s">
        <v>1273</v>
      </c>
      <c r="B96" s="10">
        <v>1726.4</v>
      </c>
      <c r="C96" s="10">
        <v>1713</v>
      </c>
      <c r="D96" s="10">
        <v>1716.5</v>
      </c>
      <c r="E96" s="10">
        <v>1631.5</v>
      </c>
      <c r="G96" s="10">
        <v>54.61</v>
      </c>
      <c r="H96" s="10">
        <v>36.22</v>
      </c>
      <c r="I96" s="10">
        <v>20.309999999999999</v>
      </c>
      <c r="J96" s="10">
        <v>54.4</v>
      </c>
      <c r="L96" s="10">
        <f t="shared" si="6"/>
        <v>1726.4</v>
      </c>
      <c r="M96" s="10">
        <f t="shared" si="7"/>
        <v>54.61</v>
      </c>
      <c r="O96" s="11">
        <v>153225.23000000001</v>
      </c>
      <c r="P96" s="11">
        <v>313.05</v>
      </c>
      <c r="Q96" s="10">
        <v>4.59</v>
      </c>
      <c r="R96" s="10">
        <v>431597.81</v>
      </c>
      <c r="S96" s="10" t="s">
        <v>1274</v>
      </c>
      <c r="T96" s="10">
        <v>3.61</v>
      </c>
      <c r="U96" s="10" t="s">
        <v>328</v>
      </c>
      <c r="V96" s="10">
        <v>2.48</v>
      </c>
      <c r="W96" s="10">
        <v>4.17</v>
      </c>
      <c r="X96" s="10">
        <v>0.43</v>
      </c>
      <c r="Y96" s="10">
        <v>23.93</v>
      </c>
      <c r="Z96" s="10">
        <v>6.77</v>
      </c>
      <c r="AA96" s="10">
        <v>80.02</v>
      </c>
      <c r="AB96" s="10">
        <v>29.02</v>
      </c>
      <c r="AC96" s="10">
        <v>127.48</v>
      </c>
      <c r="AD96" s="10">
        <v>24.27</v>
      </c>
      <c r="AE96" s="10">
        <v>208.93</v>
      </c>
      <c r="AF96" s="10">
        <v>41.38</v>
      </c>
      <c r="AG96" s="10">
        <v>8650.9699999999993</v>
      </c>
      <c r="AH96" s="10">
        <v>62.46</v>
      </c>
      <c r="AI96" s="10">
        <v>100.08</v>
      </c>
      <c r="AJ96" s="12">
        <f t="shared" si="8"/>
        <v>0.13159777142139026</v>
      </c>
    </row>
    <row r="97" spans="1:36">
      <c r="A97" s="10" t="s">
        <v>1275</v>
      </c>
      <c r="B97" s="10">
        <v>337.6</v>
      </c>
      <c r="C97" s="10">
        <v>61.4</v>
      </c>
      <c r="D97" s="10">
        <v>68.7</v>
      </c>
      <c r="E97" s="10">
        <v>60.8</v>
      </c>
      <c r="G97" s="10">
        <v>376.15</v>
      </c>
      <c r="H97" s="10">
        <v>3.32</v>
      </c>
      <c r="I97" s="10">
        <v>11.9</v>
      </c>
      <c r="J97" s="10">
        <v>4.75</v>
      </c>
      <c r="L97" s="10">
        <f t="shared" si="6"/>
        <v>61.4</v>
      </c>
      <c r="M97" s="10">
        <f t="shared" si="7"/>
        <v>3.32</v>
      </c>
      <c r="O97" s="11">
        <v>153225.22</v>
      </c>
      <c r="P97" s="11">
        <v>312.41000000000003</v>
      </c>
      <c r="Q97" s="10">
        <v>16.72</v>
      </c>
      <c r="R97" s="10">
        <v>460659.84</v>
      </c>
      <c r="S97" s="10" t="s">
        <v>53</v>
      </c>
      <c r="T97" s="10">
        <v>16.72</v>
      </c>
      <c r="U97" s="10" t="s">
        <v>171</v>
      </c>
      <c r="V97" s="10">
        <v>1.42</v>
      </c>
      <c r="W97" s="10">
        <v>3.19</v>
      </c>
      <c r="X97" s="10">
        <v>0.51900000000000002</v>
      </c>
      <c r="Y97" s="10">
        <v>17.77</v>
      </c>
      <c r="Z97" s="10">
        <v>6.25</v>
      </c>
      <c r="AA97" s="10">
        <v>76.489999999999995</v>
      </c>
      <c r="AB97" s="10">
        <v>29.16</v>
      </c>
      <c r="AC97" s="10">
        <v>142.88999999999999</v>
      </c>
      <c r="AD97" s="10">
        <v>29.43</v>
      </c>
      <c r="AE97" s="10">
        <v>270.08</v>
      </c>
      <c r="AF97" s="10">
        <v>54.6</v>
      </c>
      <c r="AG97" s="10">
        <v>9783.3799999999992</v>
      </c>
      <c r="AH97" s="10">
        <v>288.07</v>
      </c>
      <c r="AI97" s="10">
        <v>347.6</v>
      </c>
      <c r="AJ97" s="12">
        <f t="shared" si="8"/>
        <v>0.21074037974342202</v>
      </c>
    </row>
    <row r="98" spans="1:36">
      <c r="A98" s="10" t="s">
        <v>1276</v>
      </c>
      <c r="B98" s="10">
        <v>0.1</v>
      </c>
      <c r="C98" s="10">
        <v>53.2</v>
      </c>
      <c r="D98" s="10">
        <v>49.1</v>
      </c>
      <c r="E98" s="10">
        <v>50</v>
      </c>
      <c r="G98" s="10">
        <v>687.66</v>
      </c>
      <c r="H98" s="10">
        <v>4.51</v>
      </c>
      <c r="I98" s="10">
        <v>20.46</v>
      </c>
      <c r="J98" s="10">
        <v>8.8699999999999992</v>
      </c>
      <c r="L98" s="10">
        <f t="shared" si="6"/>
        <v>53.2</v>
      </c>
      <c r="M98" s="10">
        <f t="shared" si="7"/>
        <v>4.51</v>
      </c>
      <c r="O98" s="11">
        <v>153225.22</v>
      </c>
      <c r="P98" s="11">
        <v>511.63</v>
      </c>
      <c r="Q98" s="10">
        <v>3.46</v>
      </c>
      <c r="R98" s="10">
        <v>468296.78</v>
      </c>
      <c r="S98" s="10" t="s">
        <v>298</v>
      </c>
      <c r="T98" s="10">
        <v>40.49</v>
      </c>
      <c r="U98" s="10" t="s">
        <v>83</v>
      </c>
      <c r="V98" s="10">
        <v>1.63</v>
      </c>
      <c r="W98" s="10">
        <v>3.22</v>
      </c>
      <c r="X98" s="10">
        <v>0.77100000000000002</v>
      </c>
      <c r="Y98" s="10">
        <v>19.98</v>
      </c>
      <c r="Z98" s="10">
        <v>6.94</v>
      </c>
      <c r="AA98" s="10">
        <v>90</v>
      </c>
      <c r="AB98" s="10">
        <v>36.53</v>
      </c>
      <c r="AC98" s="10">
        <v>182.84</v>
      </c>
      <c r="AD98" s="10">
        <v>40.130000000000003</v>
      </c>
      <c r="AE98" s="10">
        <v>390.84</v>
      </c>
      <c r="AF98" s="10">
        <v>81.44</v>
      </c>
      <c r="AG98" s="10">
        <v>9929.1</v>
      </c>
      <c r="AH98" s="10">
        <v>228.55</v>
      </c>
      <c r="AI98" s="10">
        <v>290.95</v>
      </c>
      <c r="AJ98" s="12">
        <f t="shared" si="8"/>
        <v>0.29386519789012733</v>
      </c>
    </row>
    <row r="99" spans="1:36">
      <c r="A99" s="10" t="s">
        <v>1277</v>
      </c>
      <c r="B99" s="10">
        <v>122.2</v>
      </c>
      <c r="C99" s="10">
        <v>139</v>
      </c>
      <c r="D99" s="10">
        <v>137.69999999999999</v>
      </c>
      <c r="E99" s="10">
        <v>130.30000000000001</v>
      </c>
      <c r="G99" s="10">
        <v>70.73</v>
      </c>
      <c r="H99" s="10">
        <v>2.2000000000000002</v>
      </c>
      <c r="I99" s="10">
        <v>3.46</v>
      </c>
      <c r="J99" s="10">
        <v>2.61</v>
      </c>
      <c r="L99" s="10">
        <f t="shared" si="6"/>
        <v>139</v>
      </c>
      <c r="M99" s="10">
        <f t="shared" si="7"/>
        <v>2.2000000000000002</v>
      </c>
      <c r="O99" s="11">
        <v>153225.22</v>
      </c>
      <c r="P99" s="11">
        <v>367.45</v>
      </c>
      <c r="Q99" s="10">
        <v>4.3899999999999997</v>
      </c>
      <c r="R99" s="10">
        <v>451624.88</v>
      </c>
      <c r="S99" s="10" t="s">
        <v>1009</v>
      </c>
      <c r="T99" s="10">
        <v>29.12</v>
      </c>
      <c r="U99" s="10" t="s">
        <v>1031</v>
      </c>
      <c r="V99" s="10">
        <v>1.85</v>
      </c>
      <c r="W99" s="10">
        <v>4.5999999999999996</v>
      </c>
      <c r="X99" s="10">
        <v>0.13</v>
      </c>
      <c r="Y99" s="10">
        <v>29.53</v>
      </c>
      <c r="Z99" s="10">
        <v>10.64</v>
      </c>
      <c r="AA99" s="10">
        <v>137.22</v>
      </c>
      <c r="AB99" s="10">
        <v>53.3</v>
      </c>
      <c r="AC99" s="10">
        <v>257.58</v>
      </c>
      <c r="AD99" s="10">
        <v>52.68</v>
      </c>
      <c r="AE99" s="10">
        <v>463.34</v>
      </c>
      <c r="AF99" s="10">
        <v>87.1</v>
      </c>
      <c r="AG99" s="10">
        <v>11469.24</v>
      </c>
      <c r="AH99" s="10">
        <v>1314.69</v>
      </c>
      <c r="AI99" s="10">
        <v>1596.19</v>
      </c>
      <c r="AJ99" s="12">
        <f t="shared" si="8"/>
        <v>3.4099826464807387E-2</v>
      </c>
    </row>
    <row r="100" spans="1:36">
      <c r="A100" s="10" t="s">
        <v>1278</v>
      </c>
      <c r="B100" s="10">
        <v>356.2</v>
      </c>
      <c r="C100" s="10">
        <v>46.7</v>
      </c>
      <c r="D100" s="10">
        <v>53</v>
      </c>
      <c r="E100" s="10">
        <v>50.9</v>
      </c>
      <c r="G100" s="10">
        <v>603.11</v>
      </c>
      <c r="H100" s="10">
        <v>4</v>
      </c>
      <c r="I100" s="10">
        <v>16.18</v>
      </c>
      <c r="J100" s="10">
        <v>5.01</v>
      </c>
      <c r="L100" s="10">
        <f t="shared" si="6"/>
        <v>46.7</v>
      </c>
      <c r="M100" s="10">
        <f t="shared" si="7"/>
        <v>4</v>
      </c>
      <c r="O100" s="11">
        <v>153225.22</v>
      </c>
      <c r="P100" s="11">
        <v>294.20999999999998</v>
      </c>
      <c r="Q100" s="10">
        <v>11.64</v>
      </c>
      <c r="R100" s="10">
        <v>457441.03</v>
      </c>
      <c r="S100" s="10" t="s">
        <v>130</v>
      </c>
      <c r="T100" s="10">
        <v>36.520000000000003</v>
      </c>
      <c r="U100" s="10" t="s">
        <v>147</v>
      </c>
      <c r="V100" s="10">
        <v>2.38</v>
      </c>
      <c r="W100" s="10">
        <v>3.72</v>
      </c>
      <c r="X100" s="10">
        <v>1.45</v>
      </c>
      <c r="Y100" s="10">
        <v>18.28</v>
      </c>
      <c r="Z100" s="10">
        <v>6.2</v>
      </c>
      <c r="AA100" s="10">
        <v>79.209999999999994</v>
      </c>
      <c r="AB100" s="10">
        <v>31.33</v>
      </c>
      <c r="AC100" s="10">
        <v>160.88</v>
      </c>
      <c r="AD100" s="10">
        <v>35.24</v>
      </c>
      <c r="AE100" s="10">
        <v>342.27</v>
      </c>
      <c r="AF100" s="10">
        <v>73.25</v>
      </c>
      <c r="AG100" s="10">
        <v>7857.41</v>
      </c>
      <c r="AH100" s="10">
        <v>241.8</v>
      </c>
      <c r="AI100" s="10">
        <v>238.02</v>
      </c>
      <c r="AJ100" s="12">
        <f t="shared" si="8"/>
        <v>0.53756117242932855</v>
      </c>
    </row>
    <row r="101" spans="1:36">
      <c r="A101" s="10" t="s">
        <v>1279</v>
      </c>
      <c r="B101" s="10">
        <v>0.1</v>
      </c>
      <c r="C101" s="10">
        <v>64.5</v>
      </c>
      <c r="D101" s="10">
        <v>61.9</v>
      </c>
      <c r="E101" s="10">
        <v>69.2</v>
      </c>
      <c r="G101" s="10">
        <v>1622.34</v>
      </c>
      <c r="H101" s="10">
        <v>16.38</v>
      </c>
      <c r="I101" s="10">
        <v>70.209999999999994</v>
      </c>
      <c r="J101" s="10">
        <v>21.06</v>
      </c>
      <c r="L101" s="10">
        <f t="shared" si="6"/>
        <v>64.5</v>
      </c>
      <c r="M101" s="10">
        <f t="shared" si="7"/>
        <v>16.38</v>
      </c>
      <c r="O101" s="11">
        <v>153225.22</v>
      </c>
      <c r="P101" s="11">
        <v>294.88</v>
      </c>
      <c r="Q101" s="10">
        <v>6.75</v>
      </c>
      <c r="R101" s="10">
        <v>428032.78</v>
      </c>
      <c r="S101" s="10" t="s">
        <v>487</v>
      </c>
      <c r="T101" s="10">
        <v>18.010000000000002</v>
      </c>
      <c r="U101" s="10" t="s">
        <v>92</v>
      </c>
      <c r="V101" s="10">
        <v>3.14</v>
      </c>
      <c r="W101" s="10">
        <v>3.61</v>
      </c>
      <c r="X101" s="10">
        <v>1.1499999999999999</v>
      </c>
      <c r="Y101" s="10">
        <v>19.02</v>
      </c>
      <c r="Z101" s="10">
        <v>5.08</v>
      </c>
      <c r="AA101" s="10">
        <v>59.31</v>
      </c>
      <c r="AB101" s="10">
        <v>21.84</v>
      </c>
      <c r="AC101" s="10">
        <v>100.23</v>
      </c>
      <c r="AD101" s="10">
        <v>20.2</v>
      </c>
      <c r="AE101" s="10">
        <v>180.99</v>
      </c>
      <c r="AF101" s="10">
        <v>37.799999999999997</v>
      </c>
      <c r="AG101" s="10">
        <v>7708.39</v>
      </c>
      <c r="AH101" s="10">
        <v>86.41</v>
      </c>
      <c r="AI101" s="10">
        <v>72.86</v>
      </c>
      <c r="AJ101" s="12">
        <f t="shared" si="8"/>
        <v>0.42428574327403784</v>
      </c>
    </row>
    <row r="102" spans="1:36">
      <c r="A102" s="10" t="s">
        <v>1280</v>
      </c>
      <c r="B102" s="10">
        <v>0.1</v>
      </c>
      <c r="C102" s="10">
        <v>47.3</v>
      </c>
      <c r="D102" s="10">
        <v>44.9</v>
      </c>
      <c r="E102" s="10">
        <v>47.5</v>
      </c>
      <c r="G102" s="10">
        <v>742.52</v>
      </c>
      <c r="H102" s="10">
        <v>4.57</v>
      </c>
      <c r="I102" s="10">
        <v>18.559999999999999</v>
      </c>
      <c r="J102" s="10">
        <v>4.76</v>
      </c>
      <c r="L102" s="10">
        <f t="shared" si="6"/>
        <v>47.3</v>
      </c>
      <c r="M102" s="10">
        <f t="shared" si="7"/>
        <v>4.57</v>
      </c>
      <c r="O102" s="11">
        <v>153225.22</v>
      </c>
      <c r="P102" s="11">
        <v>273.05</v>
      </c>
      <c r="Q102" s="10">
        <v>6.56</v>
      </c>
      <c r="R102" s="10">
        <v>437919.88</v>
      </c>
      <c r="S102" s="10" t="s">
        <v>390</v>
      </c>
      <c r="T102" s="10">
        <v>68.09</v>
      </c>
      <c r="U102" s="10" t="s">
        <v>328</v>
      </c>
      <c r="V102" s="10">
        <v>2.4500000000000002</v>
      </c>
      <c r="W102" s="10">
        <v>4.4400000000000004</v>
      </c>
      <c r="X102" s="10">
        <v>1.57</v>
      </c>
      <c r="Y102" s="10">
        <v>22.07</v>
      </c>
      <c r="Z102" s="10">
        <v>6.3</v>
      </c>
      <c r="AA102" s="10">
        <v>73.69</v>
      </c>
      <c r="AB102" s="10">
        <v>27.2</v>
      </c>
      <c r="AC102" s="10">
        <v>126.96</v>
      </c>
      <c r="AD102" s="10">
        <v>26.24</v>
      </c>
      <c r="AE102" s="10">
        <v>238.99</v>
      </c>
      <c r="AF102" s="10">
        <v>48.89</v>
      </c>
      <c r="AG102" s="10">
        <v>8628.27</v>
      </c>
      <c r="AH102" s="10">
        <v>278.61</v>
      </c>
      <c r="AI102" s="10">
        <v>178.17</v>
      </c>
      <c r="AJ102" s="12">
        <f t="shared" si="8"/>
        <v>0.48487127552633308</v>
      </c>
    </row>
    <row r="103" spans="1:36">
      <c r="A103" s="10" t="s">
        <v>1281</v>
      </c>
      <c r="B103" s="10">
        <v>200.8</v>
      </c>
      <c r="C103" s="10">
        <v>43.6</v>
      </c>
      <c r="D103" s="10">
        <v>46.4</v>
      </c>
      <c r="E103" s="10">
        <v>38.200000000000003</v>
      </c>
      <c r="G103" s="10">
        <v>1543.52</v>
      </c>
      <c r="H103" s="10">
        <v>10.09</v>
      </c>
      <c r="I103" s="10">
        <v>50.16</v>
      </c>
      <c r="J103" s="10">
        <v>11.59</v>
      </c>
      <c r="L103" s="10">
        <f t="shared" si="6"/>
        <v>43.6</v>
      </c>
      <c r="M103" s="10">
        <f t="shared" si="7"/>
        <v>10.09</v>
      </c>
      <c r="O103" s="11">
        <v>153225.22</v>
      </c>
      <c r="P103" s="11">
        <v>258.87</v>
      </c>
      <c r="Q103" s="10">
        <v>18</v>
      </c>
      <c r="R103" s="10">
        <v>461384.59</v>
      </c>
      <c r="S103" s="10" t="s">
        <v>600</v>
      </c>
      <c r="T103" s="10">
        <v>20.56</v>
      </c>
      <c r="U103" s="10" t="s">
        <v>221</v>
      </c>
      <c r="V103" s="10">
        <v>1.39</v>
      </c>
      <c r="W103" s="10">
        <v>2.97</v>
      </c>
      <c r="X103" s="10">
        <v>0.71199999999999997</v>
      </c>
      <c r="Y103" s="10">
        <v>15.02</v>
      </c>
      <c r="Z103" s="10">
        <v>4.74</v>
      </c>
      <c r="AA103" s="10">
        <v>54.15</v>
      </c>
      <c r="AB103" s="10">
        <v>19.43</v>
      </c>
      <c r="AC103" s="10">
        <v>89</v>
      </c>
      <c r="AD103" s="10">
        <v>17.98</v>
      </c>
      <c r="AE103" s="10">
        <v>168.36</v>
      </c>
      <c r="AF103" s="10">
        <v>34.479999999999997</v>
      </c>
      <c r="AG103" s="10">
        <v>8835.2199999999993</v>
      </c>
      <c r="AH103" s="10">
        <v>119.22</v>
      </c>
      <c r="AI103" s="10">
        <v>87.49</v>
      </c>
      <c r="AJ103" s="12">
        <f t="shared" si="8"/>
        <v>0.32590142432656238</v>
      </c>
    </row>
    <row r="104" spans="1:36">
      <c r="A104" s="10" t="s">
        <v>1282</v>
      </c>
      <c r="B104" s="10">
        <v>125.8</v>
      </c>
      <c r="C104" s="10">
        <v>45.5</v>
      </c>
      <c r="D104" s="10">
        <v>46.9</v>
      </c>
      <c r="E104" s="10">
        <v>51.1</v>
      </c>
      <c r="G104" s="10">
        <v>414.81</v>
      </c>
      <c r="H104" s="10">
        <v>3.35</v>
      </c>
      <c r="I104" s="10">
        <v>8.59</v>
      </c>
      <c r="J104" s="10">
        <v>5.32</v>
      </c>
      <c r="L104" s="10">
        <f t="shared" si="6"/>
        <v>45.5</v>
      </c>
      <c r="M104" s="10">
        <f t="shared" si="7"/>
        <v>3.35</v>
      </c>
      <c r="O104" s="11">
        <v>153225.22</v>
      </c>
      <c r="P104" s="11">
        <v>238.99</v>
      </c>
      <c r="Q104" s="10">
        <v>3</v>
      </c>
      <c r="R104" s="10">
        <v>510010.19</v>
      </c>
      <c r="S104" s="10">
        <v>0.32</v>
      </c>
      <c r="T104" s="10">
        <v>43.75</v>
      </c>
      <c r="U104" s="10" t="s">
        <v>67</v>
      </c>
      <c r="V104" s="10">
        <v>0.92</v>
      </c>
      <c r="W104" s="10">
        <v>2.31</v>
      </c>
      <c r="X104" s="10">
        <v>0.54800000000000004</v>
      </c>
      <c r="Y104" s="10">
        <v>13.19</v>
      </c>
      <c r="Z104" s="10">
        <v>4.6500000000000004</v>
      </c>
      <c r="AA104" s="10">
        <v>60.58</v>
      </c>
      <c r="AB104" s="10">
        <v>25.55</v>
      </c>
      <c r="AC104" s="10">
        <v>135.01</v>
      </c>
      <c r="AD104" s="10">
        <v>33.44</v>
      </c>
      <c r="AE104" s="10">
        <v>358.23</v>
      </c>
      <c r="AF104" s="10">
        <v>77.650000000000006</v>
      </c>
      <c r="AG104" s="10">
        <v>11918.6</v>
      </c>
      <c r="AH104" s="10">
        <v>302.11</v>
      </c>
      <c r="AI104" s="10">
        <v>427.73</v>
      </c>
      <c r="AJ104" s="12">
        <f t="shared" si="8"/>
        <v>0.30350903692436915</v>
      </c>
    </row>
    <row r="105" spans="1:36">
      <c r="A105" s="10" t="s">
        <v>1283</v>
      </c>
      <c r="B105" s="10">
        <v>936.1</v>
      </c>
      <c r="C105" s="10">
        <v>724.7</v>
      </c>
      <c r="D105" s="10">
        <v>776.9</v>
      </c>
      <c r="E105" s="10">
        <v>827.2</v>
      </c>
      <c r="G105" s="10">
        <v>164.96</v>
      </c>
      <c r="H105" s="10">
        <v>29.13</v>
      </c>
      <c r="I105" s="10">
        <v>41.11</v>
      </c>
      <c r="J105" s="10">
        <v>42.08</v>
      </c>
      <c r="L105" s="10">
        <f t="shared" si="6"/>
        <v>724.7</v>
      </c>
      <c r="M105" s="10">
        <f t="shared" si="7"/>
        <v>29.13</v>
      </c>
      <c r="O105" s="11">
        <v>153225.22</v>
      </c>
      <c r="P105" s="11">
        <v>629.83000000000004</v>
      </c>
      <c r="Q105" s="10">
        <v>56.09</v>
      </c>
      <c r="R105" s="10">
        <v>515099.63</v>
      </c>
      <c r="S105" s="10" t="s">
        <v>28</v>
      </c>
      <c r="T105" s="10">
        <v>3.67</v>
      </c>
      <c r="U105" s="10" t="s">
        <v>487</v>
      </c>
      <c r="V105" s="10" t="s">
        <v>168</v>
      </c>
      <c r="W105" s="10">
        <v>2.58</v>
      </c>
      <c r="X105" s="10" t="s">
        <v>567</v>
      </c>
      <c r="Y105" s="10">
        <v>18.170000000000002</v>
      </c>
      <c r="Z105" s="10">
        <v>5.71</v>
      </c>
      <c r="AA105" s="10">
        <v>76.58</v>
      </c>
      <c r="AB105" s="10">
        <v>28.66</v>
      </c>
      <c r="AC105" s="10">
        <v>134.37</v>
      </c>
      <c r="AD105" s="10">
        <v>26.45</v>
      </c>
      <c r="AE105" s="10">
        <v>248.86</v>
      </c>
      <c r="AF105" s="10">
        <v>48.05</v>
      </c>
      <c r="AG105" s="10">
        <v>11761.94</v>
      </c>
      <c r="AH105" s="10">
        <v>63.57</v>
      </c>
      <c r="AI105" s="10">
        <v>62.47</v>
      </c>
      <c r="AJ105" s="12" t="s">
        <v>1833</v>
      </c>
    </row>
    <row r="106" spans="1:36">
      <c r="A106" s="10" t="s">
        <v>1284</v>
      </c>
      <c r="B106" s="10">
        <v>1595.4</v>
      </c>
      <c r="C106" s="10">
        <v>43.4</v>
      </c>
      <c r="D106" s="10">
        <v>88.8</v>
      </c>
      <c r="E106" s="10">
        <v>52.1</v>
      </c>
      <c r="G106" s="10">
        <v>366.66</v>
      </c>
      <c r="H106" s="10">
        <v>4.5599999999999996</v>
      </c>
      <c r="I106" s="10">
        <v>16.7</v>
      </c>
      <c r="J106" s="10">
        <v>9.02</v>
      </c>
      <c r="L106" s="10">
        <f t="shared" si="6"/>
        <v>43.4</v>
      </c>
      <c r="M106" s="10">
        <f t="shared" si="7"/>
        <v>4.5599999999999996</v>
      </c>
      <c r="O106" s="11">
        <v>153225.22</v>
      </c>
      <c r="P106" s="11">
        <v>351.42</v>
      </c>
      <c r="Q106" s="10">
        <v>32.42</v>
      </c>
      <c r="R106" s="10">
        <v>456175.41</v>
      </c>
      <c r="S106" s="10" t="s">
        <v>257</v>
      </c>
      <c r="T106" s="10">
        <v>8.15</v>
      </c>
      <c r="U106" s="10" t="s">
        <v>291</v>
      </c>
      <c r="V106" s="10">
        <v>1.95</v>
      </c>
      <c r="W106" s="10">
        <v>3.69</v>
      </c>
      <c r="X106" s="10">
        <v>0.66400000000000003</v>
      </c>
      <c r="Y106" s="10">
        <v>21.39</v>
      </c>
      <c r="Z106" s="10">
        <v>7.25</v>
      </c>
      <c r="AA106" s="10">
        <v>92.29</v>
      </c>
      <c r="AB106" s="10">
        <v>35.21</v>
      </c>
      <c r="AC106" s="10">
        <v>174.11</v>
      </c>
      <c r="AD106" s="10">
        <v>35.76</v>
      </c>
      <c r="AE106" s="10">
        <v>332.23</v>
      </c>
      <c r="AF106" s="10">
        <v>68.680000000000007</v>
      </c>
      <c r="AG106" s="10">
        <v>8863.67</v>
      </c>
      <c r="AH106" s="10">
        <v>143.81</v>
      </c>
      <c r="AI106" s="10">
        <v>232.17</v>
      </c>
      <c r="AJ106" s="12">
        <f t="shared" ref="AJ106:AJ115" si="9">IF(X106&gt;0,X106/SQRT(W106*Y106)/0.3271,"")</f>
        <v>0.22849092713213703</v>
      </c>
    </row>
    <row r="107" spans="1:36">
      <c r="A107" s="10" t="s">
        <v>1285</v>
      </c>
      <c r="B107" s="10">
        <v>0.1</v>
      </c>
      <c r="C107" s="10">
        <v>84.4</v>
      </c>
      <c r="D107" s="10">
        <v>79.900000000000006</v>
      </c>
      <c r="E107" s="10">
        <v>86.3</v>
      </c>
      <c r="G107" s="10">
        <v>234.18</v>
      </c>
      <c r="H107" s="10">
        <v>3.05</v>
      </c>
      <c r="I107" s="10">
        <v>9.27</v>
      </c>
      <c r="J107" s="10">
        <v>4.6900000000000004</v>
      </c>
      <c r="L107" s="10">
        <f t="shared" si="6"/>
        <v>84.4</v>
      </c>
      <c r="M107" s="10">
        <f t="shared" si="7"/>
        <v>3.05</v>
      </c>
      <c r="O107" s="11">
        <v>153225.22</v>
      </c>
      <c r="P107" s="11">
        <v>152.53</v>
      </c>
      <c r="Q107" s="10">
        <v>2.09</v>
      </c>
      <c r="R107" s="10">
        <v>457906.97</v>
      </c>
      <c r="S107" s="10" t="s">
        <v>231</v>
      </c>
      <c r="T107" s="10">
        <v>35.49</v>
      </c>
      <c r="U107" s="10" t="s">
        <v>276</v>
      </c>
      <c r="V107" s="10" t="s">
        <v>628</v>
      </c>
      <c r="W107" s="10">
        <v>2.09</v>
      </c>
      <c r="X107" s="10">
        <v>0.83199999999999996</v>
      </c>
      <c r="Y107" s="10">
        <v>10.37</v>
      </c>
      <c r="Z107" s="10">
        <v>3.27</v>
      </c>
      <c r="AA107" s="10">
        <v>41.2</v>
      </c>
      <c r="AB107" s="10">
        <v>17.010000000000002</v>
      </c>
      <c r="AC107" s="10">
        <v>91.44</v>
      </c>
      <c r="AD107" s="10">
        <v>21.46</v>
      </c>
      <c r="AE107" s="10">
        <v>241.77</v>
      </c>
      <c r="AF107" s="10">
        <v>59.3</v>
      </c>
      <c r="AG107" s="10">
        <v>10520.7</v>
      </c>
      <c r="AH107" s="10">
        <v>590.14</v>
      </c>
      <c r="AI107" s="10">
        <v>542.96</v>
      </c>
      <c r="AJ107" s="12">
        <f t="shared" si="9"/>
        <v>0.54636171667414268</v>
      </c>
    </row>
    <row r="108" spans="1:36">
      <c r="A108" s="10" t="s">
        <v>1286</v>
      </c>
      <c r="B108" s="10">
        <v>0.1</v>
      </c>
      <c r="C108" s="10">
        <v>45.8</v>
      </c>
      <c r="D108" s="10">
        <v>44.7</v>
      </c>
      <c r="E108" s="10">
        <v>37.4</v>
      </c>
      <c r="G108" s="10">
        <v>1155.22</v>
      </c>
      <c r="H108" s="10">
        <v>5.94</v>
      </c>
      <c r="I108" s="10">
        <v>30.36</v>
      </c>
      <c r="J108" s="10">
        <v>7.26</v>
      </c>
      <c r="L108" s="10">
        <f t="shared" si="6"/>
        <v>45.8</v>
      </c>
      <c r="M108" s="10">
        <f t="shared" si="7"/>
        <v>5.94</v>
      </c>
      <c r="O108" s="11">
        <v>153225.22</v>
      </c>
      <c r="P108" s="11">
        <v>231.41</v>
      </c>
      <c r="Q108" s="10">
        <v>6.26</v>
      </c>
      <c r="R108" s="10">
        <v>461840.69</v>
      </c>
      <c r="S108" s="10" t="s">
        <v>98</v>
      </c>
      <c r="T108" s="10">
        <v>44.81</v>
      </c>
      <c r="U108" s="10">
        <v>0.35</v>
      </c>
      <c r="V108" s="10">
        <v>6.25</v>
      </c>
      <c r="W108" s="10">
        <v>9.02</v>
      </c>
      <c r="X108" s="10">
        <v>3.59</v>
      </c>
      <c r="Y108" s="10">
        <v>39.130000000000003</v>
      </c>
      <c r="Z108" s="10">
        <v>11.42</v>
      </c>
      <c r="AA108" s="10">
        <v>127.14</v>
      </c>
      <c r="AB108" s="10">
        <v>45.07</v>
      </c>
      <c r="AC108" s="10">
        <v>210.83</v>
      </c>
      <c r="AD108" s="10">
        <v>43.24</v>
      </c>
      <c r="AE108" s="10">
        <v>408.39</v>
      </c>
      <c r="AF108" s="10">
        <v>84.97</v>
      </c>
      <c r="AG108" s="10">
        <v>8369.2199999999993</v>
      </c>
      <c r="AH108" s="10">
        <v>188.14</v>
      </c>
      <c r="AI108" s="10">
        <v>135.36000000000001</v>
      </c>
      <c r="AJ108" s="12">
        <f t="shared" si="9"/>
        <v>0.58419214304074329</v>
      </c>
    </row>
    <row r="109" spans="1:36">
      <c r="A109" s="10" t="s">
        <v>1287</v>
      </c>
      <c r="B109" s="10">
        <v>0.1</v>
      </c>
      <c r="C109" s="10">
        <v>64.900000000000006</v>
      </c>
      <c r="D109" s="10">
        <v>60.3</v>
      </c>
      <c r="E109" s="10">
        <v>76</v>
      </c>
      <c r="G109" s="10">
        <v>487.09</v>
      </c>
      <c r="H109" s="10">
        <v>4.43</v>
      </c>
      <c r="I109" s="10">
        <v>16.75</v>
      </c>
      <c r="J109" s="10">
        <v>8.2200000000000006</v>
      </c>
      <c r="L109" s="10">
        <f t="shared" si="6"/>
        <v>64.900000000000006</v>
      </c>
      <c r="M109" s="10">
        <f t="shared" si="7"/>
        <v>4.43</v>
      </c>
      <c r="O109" s="11">
        <v>153225.22</v>
      </c>
      <c r="P109" s="11">
        <v>297.98</v>
      </c>
      <c r="Q109" s="10">
        <v>8.31</v>
      </c>
      <c r="R109" s="10">
        <v>473277.75</v>
      </c>
      <c r="S109" s="10" t="s">
        <v>158</v>
      </c>
      <c r="T109" s="10">
        <v>14.25</v>
      </c>
      <c r="U109" s="10" t="s">
        <v>220</v>
      </c>
      <c r="V109" s="10">
        <v>1.1299999999999999</v>
      </c>
      <c r="W109" s="10">
        <v>2.5</v>
      </c>
      <c r="X109" s="10">
        <v>0.99299999999999999</v>
      </c>
      <c r="Y109" s="10">
        <v>14.32</v>
      </c>
      <c r="Z109" s="10">
        <v>5.07</v>
      </c>
      <c r="AA109" s="10">
        <v>70.510000000000005</v>
      </c>
      <c r="AB109" s="10">
        <v>29.83</v>
      </c>
      <c r="AC109" s="10">
        <v>158.65</v>
      </c>
      <c r="AD109" s="10">
        <v>37.49</v>
      </c>
      <c r="AE109" s="10">
        <v>397.96</v>
      </c>
      <c r="AF109" s="10">
        <v>92.24</v>
      </c>
      <c r="AG109" s="10">
        <v>9457.68</v>
      </c>
      <c r="AH109" s="10">
        <v>152.76</v>
      </c>
      <c r="AI109" s="10">
        <v>254.14</v>
      </c>
      <c r="AJ109" s="12">
        <f t="shared" si="9"/>
        <v>0.50737281150383784</v>
      </c>
    </row>
    <row r="110" spans="1:36">
      <c r="A110" s="10" t="s">
        <v>1288</v>
      </c>
      <c r="B110" s="10">
        <v>868.8</v>
      </c>
      <c r="C110" s="10">
        <v>50.3</v>
      </c>
      <c r="D110" s="10">
        <v>71.8</v>
      </c>
      <c r="E110" s="10">
        <v>46.3</v>
      </c>
      <c r="G110" s="10">
        <v>362.54</v>
      </c>
      <c r="H110" s="10">
        <v>3.23</v>
      </c>
      <c r="I110" s="10">
        <v>12.92</v>
      </c>
      <c r="J110" s="10">
        <v>3.29</v>
      </c>
      <c r="L110" s="10">
        <f t="shared" si="6"/>
        <v>50.3</v>
      </c>
      <c r="M110" s="10">
        <f t="shared" si="7"/>
        <v>3.23</v>
      </c>
      <c r="O110" s="11">
        <v>153225.22</v>
      </c>
      <c r="P110" s="11">
        <v>1115.3900000000001</v>
      </c>
      <c r="Q110" s="10">
        <v>14.87</v>
      </c>
      <c r="R110" s="10">
        <v>461878.19</v>
      </c>
      <c r="S110" s="10">
        <v>8.01</v>
      </c>
      <c r="T110" s="10">
        <v>80.180000000000007</v>
      </c>
      <c r="U110" s="10">
        <v>2.42</v>
      </c>
      <c r="V110" s="10">
        <v>13</v>
      </c>
      <c r="W110" s="10">
        <v>9.0299999999999994</v>
      </c>
      <c r="X110" s="10">
        <v>3</v>
      </c>
      <c r="Y110" s="10">
        <v>38.64</v>
      </c>
      <c r="Z110" s="10">
        <v>11.58</v>
      </c>
      <c r="AA110" s="10">
        <v>136.13999999999999</v>
      </c>
      <c r="AB110" s="10">
        <v>49.4</v>
      </c>
      <c r="AC110" s="10">
        <v>238.86</v>
      </c>
      <c r="AD110" s="10">
        <v>50.75</v>
      </c>
      <c r="AE110" s="10">
        <v>481.54</v>
      </c>
      <c r="AF110" s="10">
        <v>99.22</v>
      </c>
      <c r="AG110" s="10">
        <v>8391.42</v>
      </c>
      <c r="AH110" s="10">
        <v>499.68</v>
      </c>
      <c r="AI110" s="10">
        <v>328.75</v>
      </c>
      <c r="AJ110" s="12">
        <f t="shared" si="9"/>
        <v>0.49099636460375579</v>
      </c>
    </row>
    <row r="111" spans="1:36">
      <c r="A111" s="10" t="s">
        <v>1289</v>
      </c>
      <c r="B111" s="10">
        <v>1477.2</v>
      </c>
      <c r="C111" s="10">
        <v>49.3</v>
      </c>
      <c r="D111" s="10">
        <v>94.5</v>
      </c>
      <c r="E111" s="10">
        <v>51.6</v>
      </c>
      <c r="G111" s="10">
        <v>370.37</v>
      </c>
      <c r="H111" s="10">
        <v>4.7300000000000004</v>
      </c>
      <c r="I111" s="10">
        <v>18.010000000000002</v>
      </c>
      <c r="J111" s="10">
        <v>8.94</v>
      </c>
      <c r="L111" s="10">
        <f t="shared" si="6"/>
        <v>49.3</v>
      </c>
      <c r="M111" s="10">
        <f t="shared" si="7"/>
        <v>4.7300000000000004</v>
      </c>
      <c r="O111" s="11">
        <v>153225.22</v>
      </c>
      <c r="P111" s="11">
        <v>3468.49</v>
      </c>
      <c r="Q111" s="10">
        <v>7.5</v>
      </c>
      <c r="R111" s="10">
        <v>462581.38</v>
      </c>
      <c r="S111" s="10">
        <v>19.100000000000001</v>
      </c>
      <c r="T111" s="10">
        <v>61.31</v>
      </c>
      <c r="U111" s="10">
        <v>6.28</v>
      </c>
      <c r="V111" s="10">
        <v>27.96</v>
      </c>
      <c r="W111" s="10">
        <v>7.52</v>
      </c>
      <c r="X111" s="10">
        <v>0.78200000000000003</v>
      </c>
      <c r="Y111" s="10">
        <v>17.39</v>
      </c>
      <c r="Z111" s="10">
        <v>5.14</v>
      </c>
      <c r="AA111" s="10">
        <v>63.82</v>
      </c>
      <c r="AB111" s="10">
        <v>25.1</v>
      </c>
      <c r="AC111" s="10">
        <v>130.82</v>
      </c>
      <c r="AD111" s="10">
        <v>28.57</v>
      </c>
      <c r="AE111" s="10">
        <v>277.04000000000002</v>
      </c>
      <c r="AF111" s="10">
        <v>60.23</v>
      </c>
      <c r="AG111" s="10">
        <v>9764.01</v>
      </c>
      <c r="AH111" s="10">
        <v>139.9</v>
      </c>
      <c r="AI111" s="10">
        <v>196.46</v>
      </c>
      <c r="AJ111" s="12">
        <f t="shared" si="9"/>
        <v>0.20905834001052026</v>
      </c>
    </row>
    <row r="112" spans="1:36">
      <c r="A112" s="10" t="s">
        <v>1290</v>
      </c>
      <c r="B112" s="10">
        <v>0.1</v>
      </c>
      <c r="C112" s="10">
        <v>33.4</v>
      </c>
      <c r="D112" s="10">
        <v>30.5</v>
      </c>
      <c r="E112" s="10">
        <v>32.299999999999997</v>
      </c>
      <c r="G112" s="10">
        <v>44.12</v>
      </c>
      <c r="H112" s="10">
        <v>1.07</v>
      </c>
      <c r="I112" s="10">
        <v>2.84</v>
      </c>
      <c r="J112" s="10">
        <v>3.62</v>
      </c>
      <c r="L112" s="10">
        <f t="shared" si="6"/>
        <v>33.4</v>
      </c>
      <c r="M112" s="10">
        <f t="shared" si="7"/>
        <v>1.07</v>
      </c>
      <c r="O112" s="11">
        <v>153225.22</v>
      </c>
      <c r="P112" s="11">
        <v>255.24</v>
      </c>
      <c r="Q112" s="10">
        <v>3.38</v>
      </c>
      <c r="R112" s="10">
        <v>448590.78</v>
      </c>
      <c r="S112" s="10" t="s">
        <v>92</v>
      </c>
      <c r="T112" s="10">
        <v>36.93</v>
      </c>
      <c r="U112" s="10" t="s">
        <v>60</v>
      </c>
      <c r="V112" s="10" t="s">
        <v>215</v>
      </c>
      <c r="W112" s="10">
        <v>1.31</v>
      </c>
      <c r="X112" s="10">
        <v>0.34899999999999998</v>
      </c>
      <c r="Y112" s="10">
        <v>7.36</v>
      </c>
      <c r="Z112" s="10">
        <v>2.5</v>
      </c>
      <c r="AA112" s="10">
        <v>36.99</v>
      </c>
      <c r="AB112" s="10">
        <v>16.920000000000002</v>
      </c>
      <c r="AC112" s="10">
        <v>107.85</v>
      </c>
      <c r="AD112" s="10">
        <v>30.3</v>
      </c>
      <c r="AE112" s="10">
        <v>361.86</v>
      </c>
      <c r="AF112" s="10">
        <v>88.93</v>
      </c>
      <c r="AG112" s="10">
        <v>12064.73</v>
      </c>
      <c r="AH112" s="10">
        <v>354.96</v>
      </c>
      <c r="AI112" s="10">
        <v>1429.87</v>
      </c>
      <c r="AJ112" s="12">
        <f t="shared" si="9"/>
        <v>0.34361358674629933</v>
      </c>
    </row>
    <row r="113" spans="1:36">
      <c r="A113" s="10" t="s">
        <v>1291</v>
      </c>
      <c r="B113" s="10">
        <v>243.2</v>
      </c>
      <c r="C113" s="10">
        <v>123.8</v>
      </c>
      <c r="D113" s="10">
        <v>129.5</v>
      </c>
      <c r="E113" s="10">
        <v>115.7</v>
      </c>
      <c r="G113" s="10">
        <v>104.97</v>
      </c>
      <c r="H113" s="10">
        <v>2.68</v>
      </c>
      <c r="I113" s="10">
        <v>5.14</v>
      </c>
      <c r="J113" s="10">
        <v>3.2</v>
      </c>
      <c r="L113" s="10">
        <f t="shared" si="6"/>
        <v>123.8</v>
      </c>
      <c r="M113" s="10">
        <f t="shared" si="7"/>
        <v>2.68</v>
      </c>
      <c r="O113" s="11">
        <v>153225.22</v>
      </c>
      <c r="P113" s="11">
        <v>333.47</v>
      </c>
      <c r="Q113" s="10">
        <v>2.1</v>
      </c>
      <c r="R113" s="10">
        <v>446069.22</v>
      </c>
      <c r="S113" s="10" t="s">
        <v>111</v>
      </c>
      <c r="T113" s="10">
        <v>24.75</v>
      </c>
      <c r="U113" s="10" t="s">
        <v>217</v>
      </c>
      <c r="V113" s="10">
        <v>1.81</v>
      </c>
      <c r="W113" s="10">
        <v>4.18</v>
      </c>
      <c r="X113" s="10">
        <v>0.75900000000000001</v>
      </c>
      <c r="Y113" s="10">
        <v>26.23</v>
      </c>
      <c r="Z113" s="10">
        <v>8.93</v>
      </c>
      <c r="AA113" s="10">
        <v>113.6</v>
      </c>
      <c r="AB113" s="10">
        <v>45.28</v>
      </c>
      <c r="AC113" s="10">
        <v>230.54</v>
      </c>
      <c r="AD113" s="10">
        <v>49.81</v>
      </c>
      <c r="AE113" s="10">
        <v>483.19</v>
      </c>
      <c r="AF113" s="10">
        <v>103.03</v>
      </c>
      <c r="AG113" s="10">
        <v>10563.24</v>
      </c>
      <c r="AH113" s="10">
        <v>885.59</v>
      </c>
      <c r="AI113" s="10">
        <v>951.94</v>
      </c>
      <c r="AJ113" s="12">
        <f t="shared" si="9"/>
        <v>0.22160213773068199</v>
      </c>
    </row>
    <row r="114" spans="1:36">
      <c r="A114" s="10" t="s">
        <v>1292</v>
      </c>
      <c r="B114" s="10">
        <v>1565.3</v>
      </c>
      <c r="C114" s="10">
        <v>1436.3</v>
      </c>
      <c r="D114" s="10">
        <v>1486.8</v>
      </c>
      <c r="E114" s="10">
        <v>1392.5</v>
      </c>
      <c r="G114" s="10">
        <v>26.99</v>
      </c>
      <c r="H114" s="10">
        <v>15.59</v>
      </c>
      <c r="I114" s="10">
        <v>8.98</v>
      </c>
      <c r="J114" s="10">
        <v>23.31</v>
      </c>
      <c r="L114" s="10">
        <f t="shared" si="6"/>
        <v>1565.3</v>
      </c>
      <c r="M114" s="10">
        <f t="shared" si="7"/>
        <v>26.99</v>
      </c>
      <c r="O114" s="11">
        <v>153225.22</v>
      </c>
      <c r="P114" s="11">
        <v>333.79</v>
      </c>
      <c r="Q114" s="10">
        <v>16.16</v>
      </c>
      <c r="R114" s="10">
        <v>450454.41</v>
      </c>
      <c r="S114" s="10" t="s">
        <v>196</v>
      </c>
      <c r="T114" s="10">
        <v>11.01</v>
      </c>
      <c r="U114" s="10" t="s">
        <v>221</v>
      </c>
      <c r="V114" s="10" t="s">
        <v>210</v>
      </c>
      <c r="W114" s="10">
        <v>1.94</v>
      </c>
      <c r="X114" s="10">
        <v>0.11899999999999999</v>
      </c>
      <c r="Y114" s="10">
        <v>13.83</v>
      </c>
      <c r="Z114" s="10">
        <v>5.19</v>
      </c>
      <c r="AA114" s="10">
        <v>70.8</v>
      </c>
      <c r="AB114" s="10">
        <v>28.58</v>
      </c>
      <c r="AC114" s="10">
        <v>142.63999999999999</v>
      </c>
      <c r="AD114" s="10">
        <v>29.32</v>
      </c>
      <c r="AE114" s="10">
        <v>273.08999999999997</v>
      </c>
      <c r="AF114" s="10">
        <v>52.82</v>
      </c>
      <c r="AG114" s="10">
        <v>10684.71</v>
      </c>
      <c r="AH114" s="10">
        <v>176.45</v>
      </c>
      <c r="AI114" s="10">
        <v>323.89</v>
      </c>
      <c r="AJ114" s="12">
        <f t="shared" si="9"/>
        <v>7.0235141586212205E-2</v>
      </c>
    </row>
    <row r="115" spans="1:36">
      <c r="A115" s="10" t="s">
        <v>1293</v>
      </c>
      <c r="B115" s="10">
        <v>286.5</v>
      </c>
      <c r="C115" s="10">
        <v>61.7</v>
      </c>
      <c r="D115" s="10">
        <v>67.5</v>
      </c>
      <c r="E115" s="10">
        <v>59.9</v>
      </c>
      <c r="G115" s="10">
        <v>114.49</v>
      </c>
      <c r="H115" s="10">
        <v>1.45</v>
      </c>
      <c r="I115" s="10">
        <v>3.04</v>
      </c>
      <c r="J115" s="10">
        <v>2.7</v>
      </c>
      <c r="L115" s="10">
        <f t="shared" si="6"/>
        <v>61.7</v>
      </c>
      <c r="M115" s="10">
        <f t="shared" si="7"/>
        <v>1.45</v>
      </c>
      <c r="O115" s="11">
        <v>153225.22</v>
      </c>
      <c r="P115" s="11">
        <v>941.23</v>
      </c>
      <c r="Q115" s="10">
        <v>1.31</v>
      </c>
      <c r="R115" s="10">
        <v>447493.59</v>
      </c>
      <c r="S115" s="10" t="s">
        <v>221</v>
      </c>
      <c r="T115" s="10">
        <v>9.02</v>
      </c>
      <c r="U115" s="10" t="s">
        <v>30</v>
      </c>
      <c r="V115" s="10" t="s">
        <v>112</v>
      </c>
      <c r="W115" s="10">
        <v>4.03</v>
      </c>
      <c r="X115" s="10">
        <v>0.43</v>
      </c>
      <c r="Y115" s="10">
        <v>34.14</v>
      </c>
      <c r="Z115" s="10">
        <v>14.49</v>
      </c>
      <c r="AA115" s="10">
        <v>203.68</v>
      </c>
      <c r="AB115" s="10">
        <v>83.83</v>
      </c>
      <c r="AC115" s="10">
        <v>422.28</v>
      </c>
      <c r="AD115" s="10">
        <v>89.57</v>
      </c>
      <c r="AE115" s="10">
        <v>826.18</v>
      </c>
      <c r="AF115" s="10">
        <v>163.13999999999999</v>
      </c>
      <c r="AG115" s="10">
        <v>10801.16</v>
      </c>
      <c r="AH115" s="10">
        <v>623.91</v>
      </c>
      <c r="AI115" s="10">
        <v>1480.3</v>
      </c>
      <c r="AJ115" s="12">
        <f t="shared" si="9"/>
        <v>0.11207367936321612</v>
      </c>
    </row>
    <row r="116" spans="1:36">
      <c r="A116" s="10" t="s">
        <v>1294</v>
      </c>
      <c r="B116" s="10">
        <v>0.1</v>
      </c>
      <c r="C116" s="10">
        <v>65.900000000000006</v>
      </c>
      <c r="D116" s="10">
        <v>60.1</v>
      </c>
      <c r="E116" s="10">
        <v>58.3</v>
      </c>
      <c r="G116" s="10">
        <v>97</v>
      </c>
      <c r="H116" s="10">
        <v>2.17</v>
      </c>
      <c r="I116" s="10">
        <v>6.23</v>
      </c>
      <c r="J116" s="10">
        <v>4.6500000000000004</v>
      </c>
      <c r="L116" s="10">
        <f t="shared" si="6"/>
        <v>65.900000000000006</v>
      </c>
      <c r="M116" s="10">
        <f t="shared" si="7"/>
        <v>2.17</v>
      </c>
      <c r="O116" s="11">
        <v>153225.22</v>
      </c>
      <c r="P116" s="11">
        <v>359.5</v>
      </c>
      <c r="Q116" s="10">
        <v>1.97</v>
      </c>
      <c r="R116" s="10">
        <v>490512.88</v>
      </c>
      <c r="S116" s="10" t="s">
        <v>58</v>
      </c>
      <c r="T116" s="10">
        <v>7.67</v>
      </c>
      <c r="U116" s="10" t="s">
        <v>238</v>
      </c>
      <c r="V116" s="10" t="s">
        <v>303</v>
      </c>
      <c r="W116" s="10">
        <v>1.59</v>
      </c>
      <c r="X116" s="10" t="s">
        <v>1028</v>
      </c>
      <c r="Y116" s="10">
        <v>15.6</v>
      </c>
      <c r="Z116" s="10">
        <v>6.76</v>
      </c>
      <c r="AA116" s="10">
        <v>99.33</v>
      </c>
      <c r="AB116" s="10">
        <v>41.18</v>
      </c>
      <c r="AC116" s="10">
        <v>212.61</v>
      </c>
      <c r="AD116" s="10">
        <v>45.89</v>
      </c>
      <c r="AE116" s="10">
        <v>440.49</v>
      </c>
      <c r="AF116" s="10">
        <v>86.39</v>
      </c>
      <c r="AG116" s="10">
        <v>13543.56</v>
      </c>
      <c r="AH116" s="10">
        <v>300.58999999999997</v>
      </c>
      <c r="AI116" s="10">
        <v>709.3</v>
      </c>
      <c r="AJ116" s="12" t="s">
        <v>1833</v>
      </c>
    </row>
    <row r="117" spans="1:36">
      <c r="A117" s="10" t="s">
        <v>1295</v>
      </c>
      <c r="B117" s="10">
        <v>128.30000000000001</v>
      </c>
      <c r="C117" s="10">
        <v>76.599999999999994</v>
      </c>
      <c r="D117" s="10">
        <v>78</v>
      </c>
      <c r="E117" s="10">
        <v>75.400000000000006</v>
      </c>
      <c r="G117" s="10">
        <v>221.29</v>
      </c>
      <c r="H117" s="10">
        <v>2.68</v>
      </c>
      <c r="I117" s="10">
        <v>7.11</v>
      </c>
      <c r="J117" s="10">
        <v>4.32</v>
      </c>
      <c r="L117" s="10">
        <f t="shared" si="6"/>
        <v>76.599999999999994</v>
      </c>
      <c r="M117" s="10">
        <f t="shared" si="7"/>
        <v>2.68</v>
      </c>
      <c r="O117" s="11">
        <v>153225.22</v>
      </c>
      <c r="P117" s="11">
        <v>419.77</v>
      </c>
      <c r="Q117" s="10">
        <v>5.26</v>
      </c>
      <c r="R117" s="10">
        <v>452040.09</v>
      </c>
      <c r="S117" s="10" t="s">
        <v>241</v>
      </c>
      <c r="T117" s="10">
        <v>13.36</v>
      </c>
      <c r="U117" s="10">
        <v>0.29599999999999999</v>
      </c>
      <c r="V117" s="10">
        <v>4.96</v>
      </c>
      <c r="W117" s="10">
        <v>7.83</v>
      </c>
      <c r="X117" s="10">
        <v>1.62</v>
      </c>
      <c r="Y117" s="10">
        <v>44.09</v>
      </c>
      <c r="Z117" s="10">
        <v>14.47</v>
      </c>
      <c r="AA117" s="10">
        <v>175.77</v>
      </c>
      <c r="AB117" s="10">
        <v>65.239999999999995</v>
      </c>
      <c r="AC117" s="10">
        <v>299.11</v>
      </c>
      <c r="AD117" s="10">
        <v>59.4</v>
      </c>
      <c r="AE117" s="10">
        <v>527.4</v>
      </c>
      <c r="AF117" s="10">
        <v>104.29</v>
      </c>
      <c r="AG117" s="10">
        <v>9104.85</v>
      </c>
      <c r="AH117" s="10">
        <v>515.29</v>
      </c>
      <c r="AI117" s="10">
        <v>735.36</v>
      </c>
      <c r="AJ117" s="12">
        <f t="shared" ref="AJ117:AJ136" si="10">IF(X117&gt;0,X117/SQRT(W117*Y117)/0.3271,"")</f>
        <v>0.26655297863537447</v>
      </c>
    </row>
    <row r="118" spans="1:36">
      <c r="A118" s="10" t="s">
        <v>1296</v>
      </c>
      <c r="B118" s="10">
        <v>14.7</v>
      </c>
      <c r="C118" s="10">
        <v>49.1</v>
      </c>
      <c r="D118" s="10">
        <v>48.2</v>
      </c>
      <c r="E118" s="10">
        <v>45.1</v>
      </c>
      <c r="G118" s="10">
        <v>802.56</v>
      </c>
      <c r="H118" s="10">
        <v>4.32</v>
      </c>
      <c r="I118" s="10">
        <v>19.93</v>
      </c>
      <c r="J118" s="10">
        <v>5.1100000000000003</v>
      </c>
      <c r="L118" s="10">
        <f t="shared" si="6"/>
        <v>49.1</v>
      </c>
      <c r="M118" s="10">
        <f t="shared" si="7"/>
        <v>4.32</v>
      </c>
      <c r="O118" s="11">
        <v>153225.22</v>
      </c>
      <c r="P118" s="11">
        <v>288.98</v>
      </c>
      <c r="Q118" s="10">
        <v>11.36</v>
      </c>
      <c r="R118" s="10">
        <v>418312.13</v>
      </c>
      <c r="S118" s="10" t="s">
        <v>172</v>
      </c>
      <c r="T118" s="10">
        <v>13.52</v>
      </c>
      <c r="U118" s="10">
        <v>0.36</v>
      </c>
      <c r="V118" s="10">
        <v>7.12</v>
      </c>
      <c r="W118" s="10">
        <v>12.14</v>
      </c>
      <c r="X118" s="10">
        <v>5</v>
      </c>
      <c r="Y118" s="10">
        <v>59.97</v>
      </c>
      <c r="Z118" s="10">
        <v>17.18</v>
      </c>
      <c r="AA118" s="10">
        <v>193.43</v>
      </c>
      <c r="AB118" s="10">
        <v>67.2</v>
      </c>
      <c r="AC118" s="10">
        <v>313</v>
      </c>
      <c r="AD118" s="10">
        <v>63.38</v>
      </c>
      <c r="AE118" s="10">
        <v>590.16</v>
      </c>
      <c r="AF118" s="10">
        <v>116.42</v>
      </c>
      <c r="AG118" s="10">
        <v>6489.01</v>
      </c>
      <c r="AH118" s="10">
        <v>258.48</v>
      </c>
      <c r="AI118" s="10">
        <v>198.26</v>
      </c>
      <c r="AJ118" s="12">
        <f t="shared" si="10"/>
        <v>0.56651719012552804</v>
      </c>
    </row>
    <row r="119" spans="1:36">
      <c r="A119" s="10" t="s">
        <v>1297</v>
      </c>
      <c r="B119" s="10">
        <v>287.5</v>
      </c>
      <c r="C119" s="10">
        <v>67.400000000000006</v>
      </c>
      <c r="D119" s="10">
        <v>73.599999999999994</v>
      </c>
      <c r="E119" s="10">
        <v>80.5</v>
      </c>
      <c r="G119" s="10">
        <v>846.86</v>
      </c>
      <c r="H119" s="10">
        <v>8.91</v>
      </c>
      <c r="I119" s="10">
        <v>33.43</v>
      </c>
      <c r="J119" s="10">
        <v>14.43</v>
      </c>
      <c r="L119" s="10">
        <f t="shared" si="6"/>
        <v>67.400000000000006</v>
      </c>
      <c r="M119" s="10">
        <f t="shared" si="7"/>
        <v>8.91</v>
      </c>
      <c r="O119" s="11">
        <v>153225.22</v>
      </c>
      <c r="P119" s="11">
        <v>370.36</v>
      </c>
      <c r="Q119" s="10">
        <v>12.45</v>
      </c>
      <c r="R119" s="10">
        <v>463715.41</v>
      </c>
      <c r="S119" s="10" t="s">
        <v>193</v>
      </c>
      <c r="T119" s="10">
        <v>13.22</v>
      </c>
      <c r="U119" s="10" t="s">
        <v>147</v>
      </c>
      <c r="V119" s="10">
        <v>1.89</v>
      </c>
      <c r="W119" s="10">
        <v>4.3099999999999996</v>
      </c>
      <c r="X119" s="10">
        <v>1.0169999999999999</v>
      </c>
      <c r="Y119" s="10">
        <v>22.62</v>
      </c>
      <c r="Z119" s="10">
        <v>8.16</v>
      </c>
      <c r="AA119" s="10">
        <v>106.21</v>
      </c>
      <c r="AB119" s="10">
        <v>41.62</v>
      </c>
      <c r="AC119" s="10">
        <v>201.23</v>
      </c>
      <c r="AD119" s="10">
        <v>40.65</v>
      </c>
      <c r="AE119" s="10">
        <v>364.63</v>
      </c>
      <c r="AF119" s="10">
        <v>74.3</v>
      </c>
      <c r="AG119" s="10">
        <v>8343.4500000000007</v>
      </c>
      <c r="AH119" s="10">
        <v>142.61000000000001</v>
      </c>
      <c r="AI119" s="10">
        <v>160.86000000000001</v>
      </c>
      <c r="AJ119" s="12">
        <f t="shared" si="10"/>
        <v>0.31488753807202718</v>
      </c>
    </row>
    <row r="120" spans="1:36">
      <c r="A120" s="10" t="s">
        <v>1298</v>
      </c>
      <c r="B120" s="10">
        <v>4</v>
      </c>
      <c r="C120" s="10">
        <v>48.9</v>
      </c>
      <c r="D120" s="10">
        <v>47.9</v>
      </c>
      <c r="E120" s="10">
        <v>48.9</v>
      </c>
      <c r="G120" s="10">
        <v>402.15</v>
      </c>
      <c r="H120" s="10">
        <v>2.52</v>
      </c>
      <c r="I120" s="10">
        <v>8.52</v>
      </c>
      <c r="J120" s="10">
        <v>3.93</v>
      </c>
      <c r="L120" s="10">
        <f t="shared" si="6"/>
        <v>48.9</v>
      </c>
      <c r="M120" s="10">
        <f t="shared" si="7"/>
        <v>2.52</v>
      </c>
      <c r="O120" s="11">
        <v>153225.22</v>
      </c>
      <c r="P120" s="11">
        <v>161.91999999999999</v>
      </c>
      <c r="Q120" s="10">
        <v>3.41</v>
      </c>
      <c r="R120" s="10">
        <v>456205.09</v>
      </c>
      <c r="S120" s="10" t="s">
        <v>343</v>
      </c>
      <c r="T120" s="10">
        <v>33.32</v>
      </c>
      <c r="U120" s="10" t="s">
        <v>248</v>
      </c>
      <c r="V120" s="10" t="s">
        <v>537</v>
      </c>
      <c r="W120" s="10">
        <v>1.43</v>
      </c>
      <c r="X120" s="10">
        <v>0.48799999999999999</v>
      </c>
      <c r="Y120" s="10">
        <v>9.0399999999999991</v>
      </c>
      <c r="Z120" s="10">
        <v>3.19</v>
      </c>
      <c r="AA120" s="10">
        <v>44.47</v>
      </c>
      <c r="AB120" s="10">
        <v>20.260000000000002</v>
      </c>
      <c r="AC120" s="10">
        <v>112.2</v>
      </c>
      <c r="AD120" s="10">
        <v>27.6</v>
      </c>
      <c r="AE120" s="10">
        <v>306.66000000000003</v>
      </c>
      <c r="AF120" s="10">
        <v>74.510000000000005</v>
      </c>
      <c r="AG120" s="10">
        <v>10159.24</v>
      </c>
      <c r="AH120" s="10">
        <v>391</v>
      </c>
      <c r="AI120" s="10">
        <v>506.43</v>
      </c>
      <c r="AJ120" s="12">
        <f t="shared" si="10"/>
        <v>0.41494166370028684</v>
      </c>
    </row>
    <row r="121" spans="1:36">
      <c r="A121" s="10" t="s">
        <v>1299</v>
      </c>
      <c r="B121" s="10">
        <v>226.2</v>
      </c>
      <c r="C121" s="10">
        <v>105.8</v>
      </c>
      <c r="D121" s="10">
        <v>110.7</v>
      </c>
      <c r="E121" s="10">
        <v>124.3</v>
      </c>
      <c r="G121" s="10">
        <v>128.22</v>
      </c>
      <c r="H121" s="10">
        <v>2.67</v>
      </c>
      <c r="I121" s="10">
        <v>5.49</v>
      </c>
      <c r="J121" s="10">
        <v>5.39</v>
      </c>
      <c r="L121" s="10">
        <f t="shared" si="6"/>
        <v>105.8</v>
      </c>
      <c r="M121" s="10">
        <f t="shared" si="7"/>
        <v>2.67</v>
      </c>
      <c r="O121" s="11">
        <v>153225.22</v>
      </c>
      <c r="P121" s="11">
        <v>243.32</v>
      </c>
      <c r="Q121" s="10">
        <v>4.63</v>
      </c>
      <c r="R121" s="10">
        <v>466577.25</v>
      </c>
      <c r="S121" s="10" t="s">
        <v>204</v>
      </c>
      <c r="T121" s="10">
        <v>13.05</v>
      </c>
      <c r="U121" s="10" t="s">
        <v>220</v>
      </c>
      <c r="V121" s="10" t="s">
        <v>239</v>
      </c>
      <c r="W121" s="10">
        <v>1.64</v>
      </c>
      <c r="X121" s="10">
        <v>0.28299999999999997</v>
      </c>
      <c r="Y121" s="10">
        <v>8.3000000000000007</v>
      </c>
      <c r="Z121" s="10">
        <v>3.29</v>
      </c>
      <c r="AA121" s="10">
        <v>42.94</v>
      </c>
      <c r="AB121" s="10">
        <v>19.329999999999998</v>
      </c>
      <c r="AC121" s="10">
        <v>109.81</v>
      </c>
      <c r="AD121" s="10">
        <v>26.18</v>
      </c>
      <c r="AE121" s="10">
        <v>280.64999999999998</v>
      </c>
      <c r="AF121" s="10">
        <v>64.17</v>
      </c>
      <c r="AG121" s="10">
        <v>10954.33</v>
      </c>
      <c r="AH121" s="10">
        <v>352.96</v>
      </c>
      <c r="AI121" s="10">
        <v>917.52</v>
      </c>
      <c r="AJ121" s="12">
        <f t="shared" si="10"/>
        <v>0.23450111994544925</v>
      </c>
    </row>
    <row r="122" spans="1:36">
      <c r="A122" s="10" t="s">
        <v>1300</v>
      </c>
      <c r="B122" s="10">
        <v>199.1</v>
      </c>
      <c r="C122" s="10">
        <v>48.9</v>
      </c>
      <c r="D122" s="10">
        <v>51.9</v>
      </c>
      <c r="E122" s="10">
        <v>57.9</v>
      </c>
      <c r="G122" s="10">
        <v>497.22</v>
      </c>
      <c r="H122" s="10">
        <v>4.08</v>
      </c>
      <c r="I122" s="10">
        <v>11.97</v>
      </c>
      <c r="J122" s="10">
        <v>6.62</v>
      </c>
      <c r="L122" s="10">
        <f t="shared" si="6"/>
        <v>48.9</v>
      </c>
      <c r="M122" s="10">
        <f t="shared" si="7"/>
        <v>4.08</v>
      </c>
      <c r="O122" s="11">
        <v>153225.22</v>
      </c>
      <c r="P122" s="11">
        <v>347.09</v>
      </c>
      <c r="Q122" s="10">
        <v>3.12</v>
      </c>
      <c r="R122" s="10">
        <v>439273.19</v>
      </c>
      <c r="S122" s="10" t="s">
        <v>197</v>
      </c>
      <c r="T122" s="10">
        <v>17.54</v>
      </c>
      <c r="U122" s="10" t="s">
        <v>298</v>
      </c>
      <c r="V122" s="10">
        <v>1.5</v>
      </c>
      <c r="W122" s="10">
        <v>3.65</v>
      </c>
      <c r="X122" s="10">
        <v>0.72499999999999998</v>
      </c>
      <c r="Y122" s="10">
        <v>19.2</v>
      </c>
      <c r="Z122" s="10">
        <v>6.99</v>
      </c>
      <c r="AA122" s="10">
        <v>95.01</v>
      </c>
      <c r="AB122" s="10">
        <v>38.33</v>
      </c>
      <c r="AC122" s="10">
        <v>200.3</v>
      </c>
      <c r="AD122" s="10">
        <v>44.44</v>
      </c>
      <c r="AE122" s="10">
        <v>422.75</v>
      </c>
      <c r="AF122" s="10">
        <v>91.81</v>
      </c>
      <c r="AG122" s="10">
        <v>10350.450000000001</v>
      </c>
      <c r="AH122" s="10">
        <v>376.51</v>
      </c>
      <c r="AI122" s="10">
        <v>508.86</v>
      </c>
      <c r="AJ122" s="12">
        <f t="shared" si="10"/>
        <v>0.26476490359327043</v>
      </c>
    </row>
    <row r="123" spans="1:36">
      <c r="A123" s="10" t="s">
        <v>1301</v>
      </c>
      <c r="B123" s="10">
        <v>241.9</v>
      </c>
      <c r="C123" s="10">
        <v>45.3</v>
      </c>
      <c r="D123" s="10">
        <v>49</v>
      </c>
      <c r="E123" s="10">
        <v>44</v>
      </c>
      <c r="G123" s="10">
        <v>155.16</v>
      </c>
      <c r="H123" s="10">
        <v>1.26</v>
      </c>
      <c r="I123" s="10">
        <v>3.12</v>
      </c>
      <c r="J123" s="10">
        <v>1.1299999999999999</v>
      </c>
      <c r="L123" s="10">
        <f t="shared" si="6"/>
        <v>45.3</v>
      </c>
      <c r="M123" s="10">
        <f t="shared" si="7"/>
        <v>1.26</v>
      </c>
      <c r="O123" s="11">
        <v>153225.22</v>
      </c>
      <c r="P123" s="11">
        <v>219.39</v>
      </c>
      <c r="Q123" s="10">
        <v>9.56</v>
      </c>
      <c r="R123" s="10">
        <v>430483.69</v>
      </c>
      <c r="S123" s="10" t="s">
        <v>548</v>
      </c>
      <c r="T123" s="10">
        <v>98.09</v>
      </c>
      <c r="U123" s="10" t="s">
        <v>838</v>
      </c>
      <c r="V123" s="10">
        <v>2.2200000000000002</v>
      </c>
      <c r="W123" s="10">
        <v>3.99</v>
      </c>
      <c r="X123" s="10">
        <v>1.24</v>
      </c>
      <c r="Y123" s="10">
        <v>22.64</v>
      </c>
      <c r="Z123" s="10">
        <v>7.5</v>
      </c>
      <c r="AA123" s="10">
        <v>91.06</v>
      </c>
      <c r="AB123" s="10">
        <v>37.33</v>
      </c>
      <c r="AC123" s="10">
        <v>198.49</v>
      </c>
      <c r="AD123" s="10">
        <v>46.64</v>
      </c>
      <c r="AE123" s="10">
        <v>495.93</v>
      </c>
      <c r="AF123" s="10">
        <v>113.89</v>
      </c>
      <c r="AG123" s="10">
        <v>9452.7900000000009</v>
      </c>
      <c r="AH123" s="10">
        <v>2347.15</v>
      </c>
      <c r="AI123" s="10">
        <v>1560.05</v>
      </c>
      <c r="AJ123" s="12">
        <f t="shared" si="10"/>
        <v>0.3988563236419298</v>
      </c>
    </row>
    <row r="124" spans="1:36">
      <c r="A124" s="10" t="s">
        <v>1302</v>
      </c>
      <c r="B124" s="10">
        <v>259.8</v>
      </c>
      <c r="C124" s="10">
        <v>65.2</v>
      </c>
      <c r="D124" s="10">
        <v>70.400000000000006</v>
      </c>
      <c r="E124" s="10">
        <v>66.599999999999994</v>
      </c>
      <c r="G124" s="10">
        <v>329.16</v>
      </c>
      <c r="H124" s="10">
        <v>3.11</v>
      </c>
      <c r="I124" s="10">
        <v>10.32</v>
      </c>
      <c r="J124" s="10">
        <v>5.55</v>
      </c>
      <c r="L124" s="10">
        <f t="shared" si="6"/>
        <v>65.2</v>
      </c>
      <c r="M124" s="10">
        <f t="shared" si="7"/>
        <v>3.11</v>
      </c>
      <c r="O124" s="11">
        <v>153225.22</v>
      </c>
      <c r="P124" s="11">
        <v>269.25</v>
      </c>
      <c r="Q124" s="10">
        <v>2.74</v>
      </c>
      <c r="R124" s="10">
        <v>445909.38</v>
      </c>
      <c r="S124" s="10" t="s">
        <v>233</v>
      </c>
      <c r="T124" s="10">
        <v>13.71</v>
      </c>
      <c r="U124" s="10" t="s">
        <v>241</v>
      </c>
      <c r="V124" s="10">
        <v>1.1599999999999999</v>
      </c>
      <c r="W124" s="10">
        <v>1.97</v>
      </c>
      <c r="X124" s="10">
        <v>0.313</v>
      </c>
      <c r="Y124" s="10">
        <v>12.53</v>
      </c>
      <c r="Z124" s="10">
        <v>4.82</v>
      </c>
      <c r="AA124" s="10">
        <v>65.89</v>
      </c>
      <c r="AB124" s="10">
        <v>27.14</v>
      </c>
      <c r="AC124" s="10">
        <v>136.88</v>
      </c>
      <c r="AD124" s="10">
        <v>30.42</v>
      </c>
      <c r="AE124" s="10">
        <v>288.42</v>
      </c>
      <c r="AF124" s="10">
        <v>60.6</v>
      </c>
      <c r="AG124" s="10">
        <v>10082.89</v>
      </c>
      <c r="AH124" s="10">
        <v>255.95</v>
      </c>
      <c r="AI124" s="10">
        <v>368.2</v>
      </c>
      <c r="AJ124" s="12">
        <f t="shared" si="10"/>
        <v>0.19259949534725024</v>
      </c>
    </row>
    <row r="125" spans="1:36">
      <c r="A125" s="10" t="s">
        <v>1303</v>
      </c>
      <c r="B125" s="10">
        <v>0.1</v>
      </c>
      <c r="C125" s="10">
        <v>61.2</v>
      </c>
      <c r="D125" s="10">
        <v>53.6</v>
      </c>
      <c r="E125" s="10">
        <v>67.2</v>
      </c>
      <c r="G125" s="10">
        <v>662.03</v>
      </c>
      <c r="H125" s="10">
        <v>7.88</v>
      </c>
      <c r="I125" s="10">
        <v>24.8</v>
      </c>
      <c r="J125" s="10">
        <v>11.33</v>
      </c>
      <c r="L125" s="10">
        <f t="shared" si="6"/>
        <v>61.2</v>
      </c>
      <c r="M125" s="10">
        <f t="shared" si="7"/>
        <v>7.88</v>
      </c>
      <c r="O125" s="11">
        <v>153225.22</v>
      </c>
      <c r="P125" s="11">
        <v>236.4</v>
      </c>
      <c r="Q125" s="10">
        <v>4.68</v>
      </c>
      <c r="R125" s="10">
        <v>505998.91</v>
      </c>
      <c r="S125" s="10" t="s">
        <v>267</v>
      </c>
      <c r="T125" s="10">
        <v>14.54</v>
      </c>
      <c r="U125" s="10" t="s">
        <v>221</v>
      </c>
      <c r="V125" s="10">
        <v>2.5099999999999998</v>
      </c>
      <c r="W125" s="10">
        <v>4.93</v>
      </c>
      <c r="X125" s="10">
        <v>0.96</v>
      </c>
      <c r="Y125" s="10">
        <v>27.37</v>
      </c>
      <c r="Z125" s="10">
        <v>8.51</v>
      </c>
      <c r="AA125" s="10">
        <v>104.05</v>
      </c>
      <c r="AB125" s="10">
        <v>39.840000000000003</v>
      </c>
      <c r="AC125" s="10">
        <v>183.73</v>
      </c>
      <c r="AD125" s="10">
        <v>37.43</v>
      </c>
      <c r="AE125" s="10">
        <v>329.54</v>
      </c>
      <c r="AF125" s="10">
        <v>64.62</v>
      </c>
      <c r="AG125" s="10">
        <v>10188.27</v>
      </c>
      <c r="AH125" s="10">
        <v>145.65</v>
      </c>
      <c r="AI125" s="10">
        <v>180.35</v>
      </c>
      <c r="AJ125" s="12">
        <f t="shared" si="10"/>
        <v>0.25265612471654031</v>
      </c>
    </row>
    <row r="126" spans="1:36">
      <c r="A126" s="10" t="s">
        <v>1304</v>
      </c>
      <c r="B126" s="10">
        <v>418.4</v>
      </c>
      <c r="C126" s="10">
        <v>47.2</v>
      </c>
      <c r="D126" s="10">
        <v>55.1</v>
      </c>
      <c r="E126" s="10">
        <v>45.6</v>
      </c>
      <c r="G126" s="10">
        <v>230.07</v>
      </c>
      <c r="H126" s="10">
        <v>1.87</v>
      </c>
      <c r="I126" s="10">
        <v>5.55</v>
      </c>
      <c r="J126" s="10">
        <v>1.25</v>
      </c>
      <c r="L126" s="10">
        <f t="shared" si="6"/>
        <v>47.2</v>
      </c>
      <c r="M126" s="10">
        <f t="shared" si="7"/>
        <v>1.87</v>
      </c>
      <c r="O126" s="11">
        <v>153225.22</v>
      </c>
      <c r="P126" s="11">
        <v>376.49</v>
      </c>
      <c r="Q126" s="10">
        <v>4.24</v>
      </c>
      <c r="R126" s="10">
        <v>446719.75</v>
      </c>
      <c r="S126" s="10" t="s">
        <v>343</v>
      </c>
      <c r="T126" s="10">
        <v>215.94</v>
      </c>
      <c r="U126" s="10">
        <v>0.86</v>
      </c>
      <c r="V126" s="10">
        <v>14.78</v>
      </c>
      <c r="W126" s="10">
        <v>24.4</v>
      </c>
      <c r="X126" s="10">
        <v>6.96</v>
      </c>
      <c r="Y126" s="10">
        <v>104.83</v>
      </c>
      <c r="Z126" s="10">
        <v>28.43</v>
      </c>
      <c r="AA126" s="10">
        <v>313.7</v>
      </c>
      <c r="AB126" s="10">
        <v>108.61</v>
      </c>
      <c r="AC126" s="10">
        <v>491.74</v>
      </c>
      <c r="AD126" s="10">
        <v>98.6</v>
      </c>
      <c r="AE126" s="10">
        <v>902.77</v>
      </c>
      <c r="AF126" s="10">
        <v>179.08</v>
      </c>
      <c r="AG126" s="10">
        <v>8353.2099999999991</v>
      </c>
      <c r="AH126" s="10">
        <v>2286.34</v>
      </c>
      <c r="AI126" s="10">
        <v>823.48</v>
      </c>
      <c r="AJ126" s="12">
        <f t="shared" si="10"/>
        <v>0.42071789939376825</v>
      </c>
    </row>
    <row r="127" spans="1:36">
      <c r="A127" s="10" t="s">
        <v>1305</v>
      </c>
      <c r="B127" s="10">
        <v>0.1</v>
      </c>
      <c r="C127" s="10">
        <v>40.200000000000003</v>
      </c>
      <c r="D127" s="10">
        <v>35</v>
      </c>
      <c r="E127" s="10">
        <v>42.9</v>
      </c>
      <c r="G127" s="10">
        <v>1376.87</v>
      </c>
      <c r="H127" s="10">
        <v>7.67</v>
      </c>
      <c r="I127" s="10">
        <v>39</v>
      </c>
      <c r="J127" s="10">
        <v>7.9</v>
      </c>
      <c r="L127" s="10">
        <f t="shared" si="6"/>
        <v>40.200000000000003</v>
      </c>
      <c r="M127" s="10">
        <f t="shared" si="7"/>
        <v>7.67</v>
      </c>
      <c r="O127" s="11">
        <v>153225.22</v>
      </c>
      <c r="P127" s="11">
        <v>228.46</v>
      </c>
      <c r="Q127" s="10">
        <v>9.76</v>
      </c>
      <c r="R127" s="10">
        <v>449951.78</v>
      </c>
      <c r="S127" s="10" t="s">
        <v>600</v>
      </c>
      <c r="T127" s="10">
        <v>35.19</v>
      </c>
      <c r="U127" s="10">
        <v>0.56999999999999995</v>
      </c>
      <c r="V127" s="10">
        <v>7.65</v>
      </c>
      <c r="W127" s="10">
        <v>10.71</v>
      </c>
      <c r="X127" s="10">
        <v>4.9400000000000004</v>
      </c>
      <c r="Y127" s="10">
        <v>46.86</v>
      </c>
      <c r="Z127" s="10">
        <v>11.89</v>
      </c>
      <c r="AA127" s="10">
        <v>132.30000000000001</v>
      </c>
      <c r="AB127" s="10">
        <v>44.31</v>
      </c>
      <c r="AC127" s="10">
        <v>199.7</v>
      </c>
      <c r="AD127" s="10">
        <v>40.86</v>
      </c>
      <c r="AE127" s="10">
        <v>370.06</v>
      </c>
      <c r="AF127" s="10">
        <v>76.540000000000006</v>
      </c>
      <c r="AG127" s="10">
        <v>7275.48</v>
      </c>
      <c r="AH127" s="10">
        <v>161.83000000000001</v>
      </c>
      <c r="AI127" s="10">
        <v>102.08</v>
      </c>
      <c r="AJ127" s="12">
        <f t="shared" si="10"/>
        <v>0.67414066832525155</v>
      </c>
    </row>
    <row r="128" spans="1:36">
      <c r="A128" s="10" t="s">
        <v>1306</v>
      </c>
      <c r="B128" s="10">
        <v>0.1</v>
      </c>
      <c r="C128" s="10">
        <v>53.3</v>
      </c>
      <c r="D128" s="10">
        <v>48.9</v>
      </c>
      <c r="E128" s="10">
        <v>59.7</v>
      </c>
      <c r="G128" s="10">
        <v>318.94</v>
      </c>
      <c r="H128" s="10">
        <v>2.79</v>
      </c>
      <c r="I128" s="10">
        <v>10.27</v>
      </c>
      <c r="J128" s="10">
        <v>4.6900000000000004</v>
      </c>
      <c r="L128" s="10">
        <f t="shared" si="6"/>
        <v>53.3</v>
      </c>
      <c r="M128" s="10">
        <f t="shared" si="7"/>
        <v>2.79</v>
      </c>
      <c r="O128" s="11">
        <v>153225.22</v>
      </c>
      <c r="P128" s="11">
        <v>217.8</v>
      </c>
      <c r="Q128" s="10">
        <v>3.12</v>
      </c>
      <c r="R128" s="10">
        <v>450932.75</v>
      </c>
      <c r="S128" s="10" t="s">
        <v>197</v>
      </c>
      <c r="T128" s="10">
        <v>19.84</v>
      </c>
      <c r="U128" s="10" t="s">
        <v>534</v>
      </c>
      <c r="V128" s="10" t="s">
        <v>358</v>
      </c>
      <c r="W128" s="10">
        <v>1.18</v>
      </c>
      <c r="X128" s="10">
        <v>0.32200000000000001</v>
      </c>
      <c r="Y128" s="10">
        <v>9.67</v>
      </c>
      <c r="Z128" s="10">
        <v>3.51</v>
      </c>
      <c r="AA128" s="10">
        <v>47.87</v>
      </c>
      <c r="AB128" s="10">
        <v>20.079999999999998</v>
      </c>
      <c r="AC128" s="10">
        <v>109.22</v>
      </c>
      <c r="AD128" s="10">
        <v>25.53</v>
      </c>
      <c r="AE128" s="10">
        <v>252.87</v>
      </c>
      <c r="AF128" s="10">
        <v>56.92</v>
      </c>
      <c r="AG128" s="10">
        <v>10621.03</v>
      </c>
      <c r="AH128" s="10">
        <v>323.67</v>
      </c>
      <c r="AI128" s="10">
        <v>453.09</v>
      </c>
      <c r="AJ128" s="12">
        <f t="shared" si="10"/>
        <v>0.29142116289200592</v>
      </c>
    </row>
    <row r="129" spans="1:36">
      <c r="A129" s="10" t="s">
        <v>1307</v>
      </c>
      <c r="B129" s="10">
        <v>32.1</v>
      </c>
      <c r="C129" s="10">
        <v>78.8</v>
      </c>
      <c r="D129" s="10">
        <v>77.099999999999994</v>
      </c>
      <c r="E129" s="10">
        <v>60.1</v>
      </c>
      <c r="G129" s="10">
        <v>139.77000000000001</v>
      </c>
      <c r="H129" s="10">
        <v>1.88</v>
      </c>
      <c r="I129" s="10">
        <v>4.17</v>
      </c>
      <c r="J129" s="10">
        <v>1.91</v>
      </c>
      <c r="L129" s="10">
        <f t="shared" si="6"/>
        <v>78.8</v>
      </c>
      <c r="M129" s="10">
        <f t="shared" si="7"/>
        <v>1.88</v>
      </c>
      <c r="O129" s="11">
        <v>153225.22</v>
      </c>
      <c r="P129" s="11">
        <v>249.57</v>
      </c>
      <c r="Q129" s="10">
        <v>7.48</v>
      </c>
      <c r="R129" s="10">
        <v>414943.09</v>
      </c>
      <c r="S129" s="10" t="s">
        <v>183</v>
      </c>
      <c r="T129" s="10">
        <v>65.55</v>
      </c>
      <c r="U129" s="10">
        <v>0.26</v>
      </c>
      <c r="V129" s="10">
        <v>4.2300000000000004</v>
      </c>
      <c r="W129" s="10">
        <v>7.09</v>
      </c>
      <c r="X129" s="10">
        <v>2.23</v>
      </c>
      <c r="Y129" s="10">
        <v>38.36</v>
      </c>
      <c r="Z129" s="10">
        <v>10.199999999999999</v>
      </c>
      <c r="AA129" s="10">
        <v>105.31</v>
      </c>
      <c r="AB129" s="10">
        <v>33.97</v>
      </c>
      <c r="AC129" s="10">
        <v>159.94</v>
      </c>
      <c r="AD129" s="10">
        <v>34.32</v>
      </c>
      <c r="AE129" s="10">
        <v>365.42</v>
      </c>
      <c r="AF129" s="10">
        <v>86.91</v>
      </c>
      <c r="AG129" s="10">
        <v>9528.85</v>
      </c>
      <c r="AH129" s="10">
        <v>2258.16</v>
      </c>
      <c r="AI129" s="10">
        <v>1394.81</v>
      </c>
      <c r="AJ129" s="12">
        <f t="shared" si="10"/>
        <v>0.41339184219564162</v>
      </c>
    </row>
    <row r="130" spans="1:36">
      <c r="A130" s="10" t="s">
        <v>1308</v>
      </c>
      <c r="B130" s="10">
        <v>380.4</v>
      </c>
      <c r="C130" s="10">
        <v>26.6</v>
      </c>
      <c r="D130" s="10">
        <v>30.8</v>
      </c>
      <c r="E130" s="10">
        <v>25.4</v>
      </c>
      <c r="G130" s="10">
        <v>397.09</v>
      </c>
      <c r="H130" s="10">
        <v>1.75</v>
      </c>
      <c r="I130" s="10">
        <v>5.76</v>
      </c>
      <c r="J130" s="10">
        <v>2.65</v>
      </c>
      <c r="L130" s="10">
        <f t="shared" si="6"/>
        <v>26.6</v>
      </c>
      <c r="M130" s="10">
        <f t="shared" si="7"/>
        <v>1.75</v>
      </c>
      <c r="O130" s="11">
        <v>153225.22</v>
      </c>
      <c r="P130" s="11">
        <v>81.19</v>
      </c>
      <c r="Q130" s="10">
        <v>8.9499999999999993</v>
      </c>
      <c r="R130" s="10">
        <v>436047.47</v>
      </c>
      <c r="S130" s="10" t="s">
        <v>158</v>
      </c>
      <c r="T130" s="10">
        <v>22.64</v>
      </c>
      <c r="U130" s="10" t="s">
        <v>147</v>
      </c>
      <c r="V130" s="10" t="s">
        <v>628</v>
      </c>
      <c r="W130" s="10">
        <v>1.4</v>
      </c>
      <c r="X130" s="10">
        <v>0.40500000000000003</v>
      </c>
      <c r="Y130" s="10">
        <v>5.0199999999999996</v>
      </c>
      <c r="Z130" s="10">
        <v>1.39</v>
      </c>
      <c r="AA130" s="10">
        <v>14.82</v>
      </c>
      <c r="AB130" s="10">
        <v>5.68</v>
      </c>
      <c r="AC130" s="10">
        <v>29.88</v>
      </c>
      <c r="AD130" s="10">
        <v>6.87</v>
      </c>
      <c r="AE130" s="10">
        <v>77.72</v>
      </c>
      <c r="AF130" s="10">
        <v>18.89</v>
      </c>
      <c r="AG130" s="10">
        <v>11476.27</v>
      </c>
      <c r="AH130" s="10">
        <v>598.12</v>
      </c>
      <c r="AI130" s="10">
        <v>884.48</v>
      </c>
      <c r="AJ130" s="12">
        <f t="shared" si="10"/>
        <v>0.46704486624406483</v>
      </c>
    </row>
    <row r="131" spans="1:36">
      <c r="A131" s="10" t="s">
        <v>1309</v>
      </c>
      <c r="B131" s="10">
        <v>313.7</v>
      </c>
      <c r="C131" s="10">
        <v>53.6</v>
      </c>
      <c r="D131" s="10">
        <v>59.5</v>
      </c>
      <c r="E131" s="10">
        <v>42.4</v>
      </c>
      <c r="G131" s="10">
        <v>1814.67</v>
      </c>
      <c r="H131" s="10">
        <v>16.940000000000001</v>
      </c>
      <c r="I131" s="10">
        <v>85.52</v>
      </c>
      <c r="J131" s="10">
        <v>22.12</v>
      </c>
      <c r="L131" s="10">
        <f t="shared" ref="L131:L194" si="11">IF(C131&gt;=1000,B131,C131)</f>
        <v>53.6</v>
      </c>
      <c r="M131" s="10">
        <f t="shared" ref="M131:M194" si="12">IF(C131&gt;=1000,G131,H131)</f>
        <v>16.940000000000001</v>
      </c>
      <c r="O131" s="11">
        <v>153225.22</v>
      </c>
      <c r="P131" s="11">
        <v>171.85</v>
      </c>
      <c r="Q131" s="10">
        <v>12.67</v>
      </c>
      <c r="R131" s="10">
        <v>459681.44</v>
      </c>
      <c r="S131" s="10" t="s">
        <v>200</v>
      </c>
      <c r="T131" s="10">
        <v>15.31</v>
      </c>
      <c r="U131" s="10">
        <v>0.26200000000000001</v>
      </c>
      <c r="V131" s="10">
        <v>3.21</v>
      </c>
      <c r="W131" s="10">
        <v>4.9000000000000004</v>
      </c>
      <c r="X131" s="10">
        <v>2.14</v>
      </c>
      <c r="Y131" s="10">
        <v>19</v>
      </c>
      <c r="Z131" s="10">
        <v>5.14</v>
      </c>
      <c r="AA131" s="10">
        <v>55.63</v>
      </c>
      <c r="AB131" s="10">
        <v>19.28</v>
      </c>
      <c r="AC131" s="10">
        <v>87.95</v>
      </c>
      <c r="AD131" s="10">
        <v>18.05</v>
      </c>
      <c r="AE131" s="10">
        <v>175.95</v>
      </c>
      <c r="AF131" s="10">
        <v>37.53</v>
      </c>
      <c r="AG131" s="10">
        <v>7313.69</v>
      </c>
      <c r="AH131" s="10">
        <v>57.05</v>
      </c>
      <c r="AI131" s="10">
        <v>43.16</v>
      </c>
      <c r="AJ131" s="12">
        <f t="shared" si="10"/>
        <v>0.67804479854803035</v>
      </c>
    </row>
    <row r="132" spans="1:36">
      <c r="A132" s="10" t="s">
        <v>1310</v>
      </c>
      <c r="B132" s="10">
        <v>1631.6</v>
      </c>
      <c r="C132" s="10">
        <v>59.8</v>
      </c>
      <c r="D132" s="10">
        <v>122.8</v>
      </c>
      <c r="E132" s="10">
        <v>94.8</v>
      </c>
      <c r="G132" s="10">
        <v>240.61</v>
      </c>
      <c r="H132" s="10">
        <v>4.9400000000000004</v>
      </c>
      <c r="I132" s="10">
        <v>13.17</v>
      </c>
      <c r="J132" s="10">
        <v>9.4</v>
      </c>
      <c r="L132" s="10">
        <f t="shared" si="11"/>
        <v>59.8</v>
      </c>
      <c r="M132" s="10">
        <f t="shared" si="12"/>
        <v>4.9400000000000004</v>
      </c>
      <c r="O132" s="11">
        <v>153225.22</v>
      </c>
      <c r="P132" s="11">
        <v>100.03</v>
      </c>
      <c r="Q132" s="10" t="s">
        <v>210</v>
      </c>
      <c r="R132" s="10">
        <v>520468.19</v>
      </c>
      <c r="S132" s="10" t="s">
        <v>1248</v>
      </c>
      <c r="T132" s="10">
        <v>5.33</v>
      </c>
      <c r="U132" s="10">
        <v>0.17</v>
      </c>
      <c r="V132" s="10">
        <v>1.36</v>
      </c>
      <c r="W132" s="10">
        <v>2.36</v>
      </c>
      <c r="X132" s="10">
        <v>0.98</v>
      </c>
      <c r="Y132" s="10">
        <v>9.36</v>
      </c>
      <c r="Z132" s="10">
        <v>2.84</v>
      </c>
      <c r="AA132" s="10">
        <v>34.96</v>
      </c>
      <c r="AB132" s="10">
        <v>12.64</v>
      </c>
      <c r="AC132" s="10">
        <v>64.64</v>
      </c>
      <c r="AD132" s="10">
        <v>14.78</v>
      </c>
      <c r="AE132" s="10">
        <v>164.12</v>
      </c>
      <c r="AF132" s="10">
        <v>37.020000000000003</v>
      </c>
      <c r="AG132" s="10">
        <v>10275.370000000001</v>
      </c>
      <c r="AH132" s="10">
        <v>97.84</v>
      </c>
      <c r="AI132" s="10">
        <v>121.35</v>
      </c>
      <c r="AJ132" s="12">
        <f t="shared" si="10"/>
        <v>0.63745804387598348</v>
      </c>
    </row>
    <row r="133" spans="1:36">
      <c r="A133" s="10" t="s">
        <v>1311</v>
      </c>
      <c r="B133" s="10">
        <v>0.1</v>
      </c>
      <c r="C133" s="10">
        <v>46.8</v>
      </c>
      <c r="D133" s="10">
        <v>43.7</v>
      </c>
      <c r="E133" s="10">
        <v>35</v>
      </c>
      <c r="G133" s="10">
        <v>722.88</v>
      </c>
      <c r="H133" s="10">
        <v>4.0999999999999996</v>
      </c>
      <c r="I133" s="10">
        <v>18.63</v>
      </c>
      <c r="J133" s="10">
        <v>5.98</v>
      </c>
      <c r="L133" s="10">
        <f t="shared" si="11"/>
        <v>46.8</v>
      </c>
      <c r="M133" s="10">
        <f t="shared" si="12"/>
        <v>4.0999999999999996</v>
      </c>
      <c r="O133" s="11">
        <v>153225.22</v>
      </c>
      <c r="P133" s="11">
        <v>270.14999999999998</v>
      </c>
      <c r="Q133" s="10">
        <v>9.56</v>
      </c>
      <c r="R133" s="10">
        <v>454647.66</v>
      </c>
      <c r="S133" s="10" t="s">
        <v>1312</v>
      </c>
      <c r="T133" s="10">
        <v>39.229999999999997</v>
      </c>
      <c r="U133" s="10" t="s">
        <v>175</v>
      </c>
      <c r="V133" s="10">
        <v>3.54</v>
      </c>
      <c r="W133" s="10">
        <v>5.36</v>
      </c>
      <c r="X133" s="10">
        <v>2.0699999999999998</v>
      </c>
      <c r="Y133" s="10">
        <v>27.38</v>
      </c>
      <c r="Z133" s="10">
        <v>8.33</v>
      </c>
      <c r="AA133" s="10">
        <v>104.2</v>
      </c>
      <c r="AB133" s="10">
        <v>40.53</v>
      </c>
      <c r="AC133" s="10">
        <v>205</v>
      </c>
      <c r="AD133" s="10">
        <v>44.5</v>
      </c>
      <c r="AE133" s="10">
        <v>442.13</v>
      </c>
      <c r="AF133" s="10">
        <v>93.25</v>
      </c>
      <c r="AG133" s="10">
        <v>7833.57</v>
      </c>
      <c r="AH133" s="10">
        <v>256.97000000000003</v>
      </c>
      <c r="AI133" s="10">
        <v>235.56</v>
      </c>
      <c r="AJ133" s="12">
        <f t="shared" si="10"/>
        <v>0.52238498396546185</v>
      </c>
    </row>
    <row r="134" spans="1:36">
      <c r="A134" s="10" t="s">
        <v>1313</v>
      </c>
      <c r="B134" s="10">
        <v>0.1</v>
      </c>
      <c r="C134" s="10">
        <v>46.8</v>
      </c>
      <c r="D134" s="10">
        <v>44.4</v>
      </c>
      <c r="E134" s="10">
        <v>48.4</v>
      </c>
      <c r="G134" s="10">
        <v>1185.3800000000001</v>
      </c>
      <c r="H134" s="10">
        <v>8.19</v>
      </c>
      <c r="I134" s="10">
        <v>33</v>
      </c>
      <c r="J134" s="10">
        <v>16.809999999999999</v>
      </c>
      <c r="L134" s="10">
        <f t="shared" si="11"/>
        <v>46.8</v>
      </c>
      <c r="M134" s="10">
        <f t="shared" si="12"/>
        <v>8.19</v>
      </c>
      <c r="O134" s="11">
        <v>153225.22</v>
      </c>
      <c r="P134" s="11">
        <v>283.44</v>
      </c>
      <c r="Q134" s="10">
        <v>7.89</v>
      </c>
      <c r="R134" s="10">
        <v>457297.97</v>
      </c>
      <c r="S134" s="10" t="s">
        <v>448</v>
      </c>
      <c r="T134" s="10">
        <v>8.92</v>
      </c>
      <c r="U134" s="10" t="s">
        <v>193</v>
      </c>
      <c r="V134" s="10" t="s">
        <v>176</v>
      </c>
      <c r="W134" s="10">
        <v>3.21</v>
      </c>
      <c r="X134" s="10">
        <v>0.81699999999999995</v>
      </c>
      <c r="Y134" s="10">
        <v>22.34</v>
      </c>
      <c r="Z134" s="10">
        <v>7.71</v>
      </c>
      <c r="AA134" s="10">
        <v>97.7</v>
      </c>
      <c r="AB134" s="10">
        <v>37.380000000000003</v>
      </c>
      <c r="AC134" s="10">
        <v>180.64</v>
      </c>
      <c r="AD134" s="10">
        <v>37.17</v>
      </c>
      <c r="AE134" s="10">
        <v>337.59</v>
      </c>
      <c r="AF134" s="10">
        <v>69.83</v>
      </c>
      <c r="AG134" s="10">
        <v>9658.36</v>
      </c>
      <c r="AH134" s="10">
        <v>78.400000000000006</v>
      </c>
      <c r="AI134" s="10">
        <v>128.1</v>
      </c>
      <c r="AJ134" s="12">
        <f t="shared" si="10"/>
        <v>0.29494932853447364</v>
      </c>
    </row>
    <row r="135" spans="1:36">
      <c r="A135" s="10" t="s">
        <v>1314</v>
      </c>
      <c r="B135" s="10">
        <v>332.4</v>
      </c>
      <c r="C135" s="10">
        <v>56</v>
      </c>
      <c r="D135" s="10">
        <v>62.7</v>
      </c>
      <c r="E135" s="10">
        <v>53.7</v>
      </c>
      <c r="G135" s="10">
        <v>838.46</v>
      </c>
      <c r="H135" s="10">
        <v>6.38</v>
      </c>
      <c r="I135" s="10">
        <v>28.81</v>
      </c>
      <c r="J135" s="10">
        <v>14.14</v>
      </c>
      <c r="L135" s="10">
        <f t="shared" si="11"/>
        <v>56</v>
      </c>
      <c r="M135" s="10">
        <f t="shared" si="12"/>
        <v>6.38</v>
      </c>
      <c r="O135" s="11">
        <v>153225.22</v>
      </c>
      <c r="P135" s="11">
        <v>236.31</v>
      </c>
      <c r="Q135" s="10">
        <v>5.94</v>
      </c>
      <c r="R135" s="10">
        <v>464725.75</v>
      </c>
      <c r="S135" s="10" t="s">
        <v>274</v>
      </c>
      <c r="T135" s="10">
        <v>9.6999999999999993</v>
      </c>
      <c r="U135" s="10" t="s">
        <v>118</v>
      </c>
      <c r="V135" s="10" t="s">
        <v>107</v>
      </c>
      <c r="W135" s="10">
        <v>2.93</v>
      </c>
      <c r="X135" s="10">
        <v>0.59499999999999997</v>
      </c>
      <c r="Y135" s="10">
        <v>21.47</v>
      </c>
      <c r="Z135" s="10">
        <v>7.6</v>
      </c>
      <c r="AA135" s="10">
        <v>95.4</v>
      </c>
      <c r="AB135" s="10">
        <v>36.44</v>
      </c>
      <c r="AC135" s="10">
        <v>172.33</v>
      </c>
      <c r="AD135" s="10">
        <v>35.49</v>
      </c>
      <c r="AE135" s="10">
        <v>318.49</v>
      </c>
      <c r="AF135" s="10">
        <v>63.66</v>
      </c>
      <c r="AG135" s="10">
        <v>10184.870000000001</v>
      </c>
      <c r="AH135" s="10">
        <v>79.25</v>
      </c>
      <c r="AI135" s="10">
        <v>116.13</v>
      </c>
      <c r="AJ135" s="12">
        <f t="shared" si="10"/>
        <v>0.2293435809228638</v>
      </c>
    </row>
    <row r="136" spans="1:36">
      <c r="A136" s="10" t="s">
        <v>1315</v>
      </c>
      <c r="B136" s="10">
        <v>213.9</v>
      </c>
      <c r="C136" s="10">
        <v>11.1</v>
      </c>
      <c r="D136" s="10">
        <v>12.1</v>
      </c>
      <c r="E136" s="10">
        <v>10.7</v>
      </c>
      <c r="G136" s="10">
        <v>377.82</v>
      </c>
      <c r="H136" s="10">
        <v>0.56999999999999995</v>
      </c>
      <c r="I136" s="10">
        <v>2.12</v>
      </c>
      <c r="J136" s="10">
        <v>0.91</v>
      </c>
      <c r="L136" s="10">
        <f t="shared" si="11"/>
        <v>11.1</v>
      </c>
      <c r="M136" s="10">
        <f t="shared" si="12"/>
        <v>0.56999999999999995</v>
      </c>
      <c r="O136" s="11">
        <v>153225.22</v>
      </c>
      <c r="P136" s="11">
        <v>348.64</v>
      </c>
      <c r="Q136" s="10">
        <v>2.23</v>
      </c>
      <c r="R136" s="10">
        <v>428978.16</v>
      </c>
      <c r="S136" s="10" t="s">
        <v>289</v>
      </c>
      <c r="T136" s="10">
        <v>35.659999999999997</v>
      </c>
      <c r="U136" s="10" t="s">
        <v>231</v>
      </c>
      <c r="V136" s="10">
        <v>1.82</v>
      </c>
      <c r="W136" s="10">
        <v>5.01</v>
      </c>
      <c r="X136" s="10">
        <v>0.55900000000000005</v>
      </c>
      <c r="Y136" s="10">
        <v>29.68</v>
      </c>
      <c r="Z136" s="10">
        <v>9.52</v>
      </c>
      <c r="AA136" s="10">
        <v>111.77</v>
      </c>
      <c r="AB136" s="10">
        <v>40.28</v>
      </c>
      <c r="AC136" s="10">
        <v>179.22</v>
      </c>
      <c r="AD136" s="10">
        <v>35</v>
      </c>
      <c r="AE136" s="10">
        <v>317.13</v>
      </c>
      <c r="AF136" s="10">
        <v>58.55</v>
      </c>
      <c r="AG136" s="10">
        <v>13804.85</v>
      </c>
      <c r="AH136" s="10">
        <v>1074.0999999999999</v>
      </c>
      <c r="AI136" s="10">
        <v>1622.73</v>
      </c>
      <c r="AJ136" s="12">
        <f t="shared" si="10"/>
        <v>0.14014591795021866</v>
      </c>
    </row>
    <row r="137" spans="1:36">
      <c r="A137" s="10" t="s">
        <v>1316</v>
      </c>
      <c r="B137" s="10">
        <v>420.7</v>
      </c>
      <c r="C137" s="10">
        <v>47.5</v>
      </c>
      <c r="D137" s="10">
        <v>55.5</v>
      </c>
      <c r="E137" s="10">
        <v>63</v>
      </c>
      <c r="G137" s="10">
        <v>1015.14</v>
      </c>
      <c r="H137" s="10">
        <v>7.26</v>
      </c>
      <c r="I137" s="10">
        <v>33.49</v>
      </c>
      <c r="J137" s="10">
        <v>18.010000000000002</v>
      </c>
      <c r="L137" s="10">
        <f t="shared" si="11"/>
        <v>47.5</v>
      </c>
      <c r="M137" s="10">
        <f t="shared" si="12"/>
        <v>7.26</v>
      </c>
      <c r="O137" s="11">
        <v>153225.22</v>
      </c>
      <c r="P137" s="11">
        <v>105.91</v>
      </c>
      <c r="Q137" s="10">
        <v>2.0099999999999998</v>
      </c>
      <c r="R137" s="10">
        <v>457620.31</v>
      </c>
      <c r="S137" s="10" t="s">
        <v>197</v>
      </c>
      <c r="T137" s="10">
        <v>14.65</v>
      </c>
      <c r="U137" s="10" t="s">
        <v>838</v>
      </c>
      <c r="V137" s="10" t="s">
        <v>439</v>
      </c>
      <c r="W137" s="10" t="s">
        <v>1258</v>
      </c>
      <c r="X137" s="10">
        <v>0.28100000000000003</v>
      </c>
      <c r="Y137" s="10">
        <v>4.3099999999999996</v>
      </c>
      <c r="Z137" s="10">
        <v>1.45</v>
      </c>
      <c r="AA137" s="10">
        <v>18.899999999999999</v>
      </c>
      <c r="AB137" s="10">
        <v>8.15</v>
      </c>
      <c r="AC137" s="10">
        <v>45.45</v>
      </c>
      <c r="AD137" s="10">
        <v>10.77</v>
      </c>
      <c r="AE137" s="10">
        <v>119.47</v>
      </c>
      <c r="AF137" s="10">
        <v>27.45</v>
      </c>
      <c r="AG137" s="10">
        <v>10606.21</v>
      </c>
      <c r="AH137" s="10">
        <v>72.53</v>
      </c>
      <c r="AI137" s="10">
        <v>131.44</v>
      </c>
      <c r="AJ137" s="12" t="s">
        <v>1833</v>
      </c>
    </row>
    <row r="138" spans="1:36">
      <c r="A138" s="10" t="s">
        <v>1317</v>
      </c>
      <c r="B138" s="10">
        <v>121.2</v>
      </c>
      <c r="C138" s="10">
        <v>166.4</v>
      </c>
      <c r="D138" s="10">
        <v>163</v>
      </c>
      <c r="E138" s="10">
        <v>159.4</v>
      </c>
      <c r="G138" s="10">
        <v>77.25</v>
      </c>
      <c r="H138" s="10">
        <v>2.78</v>
      </c>
      <c r="I138" s="10">
        <v>4.47</v>
      </c>
      <c r="J138" s="10">
        <v>3.36</v>
      </c>
      <c r="L138" s="10">
        <f t="shared" si="11"/>
        <v>166.4</v>
      </c>
      <c r="M138" s="10">
        <f t="shared" si="12"/>
        <v>2.78</v>
      </c>
      <c r="O138" s="11">
        <v>153225.22</v>
      </c>
      <c r="P138" s="11">
        <v>496.4</v>
      </c>
      <c r="Q138" s="10">
        <v>3.64</v>
      </c>
      <c r="R138" s="10">
        <v>448684.78</v>
      </c>
      <c r="S138" s="10" t="s">
        <v>146</v>
      </c>
      <c r="T138" s="10">
        <v>105.52</v>
      </c>
      <c r="U138" s="10" t="s">
        <v>318</v>
      </c>
      <c r="V138" s="10">
        <v>1.47</v>
      </c>
      <c r="W138" s="10">
        <v>4.5</v>
      </c>
      <c r="X138" s="10">
        <v>0.46</v>
      </c>
      <c r="Y138" s="10">
        <v>33.78</v>
      </c>
      <c r="Z138" s="10">
        <v>13.66</v>
      </c>
      <c r="AA138" s="10">
        <v>183.95</v>
      </c>
      <c r="AB138" s="10">
        <v>76.84</v>
      </c>
      <c r="AC138" s="10">
        <v>398.06</v>
      </c>
      <c r="AD138" s="10">
        <v>87.21</v>
      </c>
      <c r="AE138" s="10">
        <v>841.34</v>
      </c>
      <c r="AF138" s="10">
        <v>173.45</v>
      </c>
      <c r="AG138" s="10">
        <v>10403.02</v>
      </c>
      <c r="AH138" s="10">
        <v>980.56</v>
      </c>
      <c r="AI138" s="10">
        <v>1196.92</v>
      </c>
      <c r="AJ138" s="12">
        <f t="shared" ref="AJ138:AJ149" si="13">IF(X138&gt;0,X138/SQRT(W138*Y138)/0.3271,"")</f>
        <v>0.11406205927089841</v>
      </c>
    </row>
    <row r="139" spans="1:36">
      <c r="A139" s="10" t="s">
        <v>1318</v>
      </c>
      <c r="B139" s="10">
        <v>0.1</v>
      </c>
      <c r="C139" s="10">
        <v>44.3</v>
      </c>
      <c r="D139" s="10">
        <v>38.1</v>
      </c>
      <c r="E139" s="10">
        <v>40.200000000000003</v>
      </c>
      <c r="G139" s="10">
        <v>260.33</v>
      </c>
      <c r="H139" s="10">
        <v>2.62</v>
      </c>
      <c r="I139" s="10">
        <v>10.039999999999999</v>
      </c>
      <c r="J139" s="10">
        <v>2.46</v>
      </c>
      <c r="L139" s="10">
        <f t="shared" si="11"/>
        <v>44.3</v>
      </c>
      <c r="M139" s="10">
        <f t="shared" si="12"/>
        <v>2.62</v>
      </c>
      <c r="O139" s="11">
        <v>153225.22</v>
      </c>
      <c r="P139" s="11">
        <v>352.26</v>
      </c>
      <c r="Q139" s="10">
        <v>7.12</v>
      </c>
      <c r="R139" s="10">
        <v>451098.34</v>
      </c>
      <c r="S139" s="10" t="s">
        <v>404</v>
      </c>
      <c r="T139" s="10">
        <v>98.47</v>
      </c>
      <c r="U139" s="10">
        <v>0.49</v>
      </c>
      <c r="V139" s="10">
        <v>7.77</v>
      </c>
      <c r="W139" s="10">
        <v>13.88</v>
      </c>
      <c r="X139" s="10">
        <v>4.49</v>
      </c>
      <c r="Y139" s="10">
        <v>61.73</v>
      </c>
      <c r="Z139" s="10">
        <v>18.63</v>
      </c>
      <c r="AA139" s="10">
        <v>211.33</v>
      </c>
      <c r="AB139" s="10">
        <v>75.48</v>
      </c>
      <c r="AC139" s="10">
        <v>353.43</v>
      </c>
      <c r="AD139" s="10">
        <v>72.3</v>
      </c>
      <c r="AE139" s="10">
        <v>668.06</v>
      </c>
      <c r="AF139" s="10">
        <v>134.33000000000001</v>
      </c>
      <c r="AG139" s="10">
        <v>7864.27</v>
      </c>
      <c r="AH139" s="10">
        <v>653.16999999999996</v>
      </c>
      <c r="AI139" s="10">
        <v>411.98</v>
      </c>
      <c r="AJ139" s="12">
        <f t="shared" si="13"/>
        <v>0.46894609670009613</v>
      </c>
    </row>
    <row r="140" spans="1:36">
      <c r="A140" s="10" t="s">
        <v>1319</v>
      </c>
      <c r="B140" s="10">
        <v>92.9</v>
      </c>
      <c r="C140" s="10">
        <v>44.3</v>
      </c>
      <c r="D140" s="10">
        <v>45.1</v>
      </c>
      <c r="E140" s="10">
        <v>43.6</v>
      </c>
      <c r="G140" s="10">
        <v>270.74</v>
      </c>
      <c r="H140" s="10">
        <v>2.2200000000000002</v>
      </c>
      <c r="I140" s="10">
        <v>5</v>
      </c>
      <c r="J140" s="10">
        <v>2.95</v>
      </c>
      <c r="L140" s="10">
        <f t="shared" si="11"/>
        <v>44.3</v>
      </c>
      <c r="M140" s="10">
        <f t="shared" si="12"/>
        <v>2.2200000000000002</v>
      </c>
      <c r="O140" s="11">
        <v>153225.22</v>
      </c>
      <c r="P140" s="11">
        <v>288.83999999999997</v>
      </c>
      <c r="Q140" s="10">
        <v>7.91</v>
      </c>
      <c r="R140" s="10">
        <v>445601.19</v>
      </c>
      <c r="S140" s="10">
        <v>0.85</v>
      </c>
      <c r="T140" s="10">
        <v>22.77</v>
      </c>
      <c r="U140" s="10">
        <v>0.214</v>
      </c>
      <c r="V140" s="10">
        <v>1.38</v>
      </c>
      <c r="W140" s="10">
        <v>1.76</v>
      </c>
      <c r="X140" s="10">
        <v>0.374</v>
      </c>
      <c r="Y140" s="10">
        <v>12.98</v>
      </c>
      <c r="Z140" s="10">
        <v>4.53</v>
      </c>
      <c r="AA140" s="10">
        <v>62.49</v>
      </c>
      <c r="AB140" s="10">
        <v>25.87</v>
      </c>
      <c r="AC140" s="10">
        <v>137.82</v>
      </c>
      <c r="AD140" s="10">
        <v>30.68</v>
      </c>
      <c r="AE140" s="10">
        <v>305.17</v>
      </c>
      <c r="AF140" s="10">
        <v>65.72</v>
      </c>
      <c r="AG140" s="10">
        <v>10480.790000000001</v>
      </c>
      <c r="AH140" s="10">
        <v>444.36</v>
      </c>
      <c r="AI140" s="10">
        <v>627.47</v>
      </c>
      <c r="AJ140" s="12">
        <f t="shared" si="13"/>
        <v>0.23921994045049677</v>
      </c>
    </row>
    <row r="141" spans="1:36">
      <c r="A141" s="10" t="s">
        <v>1320</v>
      </c>
      <c r="B141" s="10">
        <v>431</v>
      </c>
      <c r="C141" s="10">
        <v>48.1</v>
      </c>
      <c r="D141" s="10">
        <v>56.4</v>
      </c>
      <c r="E141" s="10">
        <v>46.2</v>
      </c>
      <c r="G141" s="10">
        <v>179.15</v>
      </c>
      <c r="H141" s="10">
        <v>1.69</v>
      </c>
      <c r="I141" s="10">
        <v>4.25</v>
      </c>
      <c r="J141" s="10">
        <v>3.55</v>
      </c>
      <c r="L141" s="10">
        <f t="shared" si="11"/>
        <v>48.1</v>
      </c>
      <c r="M141" s="10">
        <f t="shared" si="12"/>
        <v>1.69</v>
      </c>
      <c r="O141" s="11">
        <v>153225.22</v>
      </c>
      <c r="P141" s="11">
        <v>725.98</v>
      </c>
      <c r="Q141" s="10">
        <v>1.73</v>
      </c>
      <c r="R141" s="10">
        <v>453186.84</v>
      </c>
      <c r="S141" s="10" t="s">
        <v>200</v>
      </c>
      <c r="T141" s="10">
        <v>36.54</v>
      </c>
      <c r="U141" s="10" t="s">
        <v>171</v>
      </c>
      <c r="V141" s="10" t="s">
        <v>498</v>
      </c>
      <c r="W141" s="10">
        <v>1.67</v>
      </c>
      <c r="X141" s="10">
        <v>0.16800000000000001</v>
      </c>
      <c r="Y141" s="10">
        <v>17.02</v>
      </c>
      <c r="Z141" s="10">
        <v>6.96</v>
      </c>
      <c r="AA141" s="10">
        <v>104.38</v>
      </c>
      <c r="AB141" s="10">
        <v>45.06</v>
      </c>
      <c r="AC141" s="10">
        <v>244.11</v>
      </c>
      <c r="AD141" s="10">
        <v>55.8</v>
      </c>
      <c r="AE141" s="10">
        <v>557.25</v>
      </c>
      <c r="AF141" s="10">
        <v>113.61</v>
      </c>
      <c r="AG141" s="10">
        <v>13176.04</v>
      </c>
      <c r="AH141" s="10">
        <v>433.16</v>
      </c>
      <c r="AI141" s="10">
        <v>988.84</v>
      </c>
      <c r="AJ141" s="12">
        <f t="shared" si="13"/>
        <v>9.6336468996775088E-2</v>
      </c>
    </row>
    <row r="142" spans="1:36">
      <c r="A142" s="10" t="s">
        <v>1321</v>
      </c>
      <c r="B142" s="10">
        <v>33.1</v>
      </c>
      <c r="C142" s="10">
        <v>115.6</v>
      </c>
      <c r="D142" s="10">
        <v>111.6</v>
      </c>
      <c r="E142" s="10">
        <v>103.6</v>
      </c>
      <c r="G142" s="10">
        <v>211.33</v>
      </c>
      <c r="H142" s="10">
        <v>3.61</v>
      </c>
      <c r="I142" s="10">
        <v>9.4</v>
      </c>
      <c r="J142" s="10">
        <v>18.21</v>
      </c>
      <c r="L142" s="10">
        <f t="shared" si="11"/>
        <v>115.6</v>
      </c>
      <c r="M142" s="10">
        <f t="shared" si="12"/>
        <v>3.61</v>
      </c>
      <c r="O142" s="11">
        <v>153225.23000000001</v>
      </c>
      <c r="P142" s="11">
        <v>700.46</v>
      </c>
      <c r="Q142" s="10">
        <v>4.59</v>
      </c>
      <c r="R142" s="10">
        <v>454789.25</v>
      </c>
      <c r="S142" s="10" t="s">
        <v>390</v>
      </c>
      <c r="T142" s="10">
        <v>1.08</v>
      </c>
      <c r="U142" s="10" t="s">
        <v>404</v>
      </c>
      <c r="V142" s="10" t="s">
        <v>272</v>
      </c>
      <c r="W142" s="10">
        <v>2.44</v>
      </c>
      <c r="X142" s="10">
        <v>0.14799999999999999</v>
      </c>
      <c r="Y142" s="10">
        <v>17.190000000000001</v>
      </c>
      <c r="Z142" s="10">
        <v>7.39</v>
      </c>
      <c r="AA142" s="10">
        <v>100.19</v>
      </c>
      <c r="AB142" s="10">
        <v>40.11</v>
      </c>
      <c r="AC142" s="10">
        <v>202.56</v>
      </c>
      <c r="AD142" s="10">
        <v>43.33</v>
      </c>
      <c r="AE142" s="10">
        <v>406.35</v>
      </c>
      <c r="AF142" s="10">
        <v>78.27</v>
      </c>
      <c r="AG142" s="10">
        <v>11666.5</v>
      </c>
      <c r="AH142" s="10">
        <v>73.59</v>
      </c>
      <c r="AI142" s="10">
        <v>459.04</v>
      </c>
      <c r="AJ142" s="12">
        <f t="shared" si="13"/>
        <v>6.986317517235871E-2</v>
      </c>
    </row>
    <row r="143" spans="1:36">
      <c r="A143" s="10" t="s">
        <v>1322</v>
      </c>
      <c r="B143" s="10">
        <v>195.7</v>
      </c>
      <c r="C143" s="10">
        <v>11.2</v>
      </c>
      <c r="D143" s="10">
        <v>12</v>
      </c>
      <c r="E143" s="10">
        <v>15.7</v>
      </c>
      <c r="G143" s="10">
        <v>1026.21</v>
      </c>
      <c r="H143" s="10">
        <v>2.09</v>
      </c>
      <c r="I143" s="10">
        <v>7.07</v>
      </c>
      <c r="J143" s="10">
        <v>4.07</v>
      </c>
      <c r="L143" s="10">
        <f t="shared" si="11"/>
        <v>11.2</v>
      </c>
      <c r="M143" s="10">
        <f t="shared" si="12"/>
        <v>2.09</v>
      </c>
      <c r="O143" s="11">
        <v>153225.22</v>
      </c>
      <c r="P143" s="11">
        <v>77.92</v>
      </c>
      <c r="Q143" s="10">
        <v>3.87</v>
      </c>
      <c r="R143" s="10">
        <v>508757.5</v>
      </c>
      <c r="S143" s="10" t="s">
        <v>1323</v>
      </c>
      <c r="T143" s="10">
        <v>36.71</v>
      </c>
      <c r="U143" s="10" t="s">
        <v>1324</v>
      </c>
      <c r="V143" s="10">
        <v>0.87</v>
      </c>
      <c r="W143" s="10">
        <v>1.75</v>
      </c>
      <c r="X143" s="10">
        <v>0.79100000000000004</v>
      </c>
      <c r="Y143" s="10">
        <v>6.73</v>
      </c>
      <c r="Z143" s="10">
        <v>2.0299999999999998</v>
      </c>
      <c r="AA143" s="10">
        <v>21.13</v>
      </c>
      <c r="AB143" s="10">
        <v>7.92</v>
      </c>
      <c r="AC143" s="10">
        <v>40.64</v>
      </c>
      <c r="AD143" s="10">
        <v>9.52</v>
      </c>
      <c r="AE143" s="10">
        <v>105.07</v>
      </c>
      <c r="AF143" s="10">
        <v>24.66</v>
      </c>
      <c r="AG143" s="10">
        <v>10621.5</v>
      </c>
      <c r="AH143" s="10">
        <v>389.87</v>
      </c>
      <c r="AI143" s="10">
        <v>579.95000000000005</v>
      </c>
      <c r="AJ143" s="12">
        <f t="shared" si="13"/>
        <v>0.70464339095791539</v>
      </c>
    </row>
    <row r="144" spans="1:36">
      <c r="A144" s="10" t="s">
        <v>1325</v>
      </c>
      <c r="B144" s="10">
        <v>11.5</v>
      </c>
      <c r="C144" s="10">
        <v>50.3</v>
      </c>
      <c r="D144" s="10">
        <v>49.4</v>
      </c>
      <c r="E144" s="10">
        <v>41.8</v>
      </c>
      <c r="G144" s="10">
        <v>579.35</v>
      </c>
      <c r="H144" s="10">
        <v>3.32</v>
      </c>
      <c r="I144" s="10">
        <v>13.58</v>
      </c>
      <c r="J144" s="10">
        <v>5.16</v>
      </c>
      <c r="L144" s="10">
        <f t="shared" si="11"/>
        <v>50.3</v>
      </c>
      <c r="M144" s="10">
        <f t="shared" si="12"/>
        <v>3.32</v>
      </c>
      <c r="O144" s="11">
        <v>153225.22</v>
      </c>
      <c r="P144" s="11">
        <v>275.45999999999998</v>
      </c>
      <c r="Q144" s="10">
        <v>6.97</v>
      </c>
      <c r="R144" s="10">
        <v>445294.72</v>
      </c>
      <c r="S144" s="10" t="s">
        <v>597</v>
      </c>
      <c r="T144" s="10">
        <v>38.61</v>
      </c>
      <c r="U144" s="10" t="s">
        <v>115</v>
      </c>
      <c r="V144" s="10">
        <v>2.12</v>
      </c>
      <c r="W144" s="10">
        <v>2.5299999999999998</v>
      </c>
      <c r="X144" s="10">
        <v>0.91500000000000004</v>
      </c>
      <c r="Y144" s="10">
        <v>13.02</v>
      </c>
      <c r="Z144" s="10">
        <v>4.3099999999999996</v>
      </c>
      <c r="AA144" s="10">
        <v>49.21</v>
      </c>
      <c r="AB144" s="10">
        <v>18.25</v>
      </c>
      <c r="AC144" s="10">
        <v>90.32</v>
      </c>
      <c r="AD144" s="10">
        <v>19.07</v>
      </c>
      <c r="AE144" s="10">
        <v>189.6</v>
      </c>
      <c r="AF144" s="10">
        <v>40.98</v>
      </c>
      <c r="AG144" s="10">
        <v>9321.14</v>
      </c>
      <c r="AH144" s="10">
        <v>264.58</v>
      </c>
      <c r="AI144" s="10">
        <v>279.85000000000002</v>
      </c>
      <c r="AJ144" s="12">
        <f t="shared" si="13"/>
        <v>0.48738796076543195</v>
      </c>
    </row>
    <row r="145" spans="1:36">
      <c r="A145" s="10" t="s">
        <v>1326</v>
      </c>
      <c r="B145" s="10">
        <v>175</v>
      </c>
      <c r="C145" s="10">
        <v>64.8</v>
      </c>
      <c r="D145" s="10">
        <v>67.599999999999994</v>
      </c>
      <c r="E145" s="10">
        <v>76.5</v>
      </c>
      <c r="G145" s="10">
        <v>672.04</v>
      </c>
      <c r="H145" s="10">
        <v>5.98</v>
      </c>
      <c r="I145" s="10">
        <v>22.61</v>
      </c>
      <c r="J145" s="10">
        <v>8.2799999999999994</v>
      </c>
      <c r="L145" s="10">
        <f t="shared" si="11"/>
        <v>64.8</v>
      </c>
      <c r="M145" s="10">
        <f t="shared" si="12"/>
        <v>5.98</v>
      </c>
      <c r="O145" s="11">
        <v>153225.22</v>
      </c>
      <c r="P145" s="11">
        <v>274.29000000000002</v>
      </c>
      <c r="Q145" s="10">
        <v>6.91</v>
      </c>
      <c r="R145" s="10">
        <v>456202</v>
      </c>
      <c r="S145" s="10" t="s">
        <v>348</v>
      </c>
      <c r="T145" s="10">
        <v>10.59</v>
      </c>
      <c r="U145" s="10" t="s">
        <v>283</v>
      </c>
      <c r="V145" s="10">
        <v>3.54</v>
      </c>
      <c r="W145" s="10">
        <v>6.07</v>
      </c>
      <c r="X145" s="10">
        <v>1.08</v>
      </c>
      <c r="Y145" s="10">
        <v>32.57</v>
      </c>
      <c r="Z145" s="10">
        <v>10.52</v>
      </c>
      <c r="AA145" s="10">
        <v>128.16</v>
      </c>
      <c r="AB145" s="10">
        <v>47.1</v>
      </c>
      <c r="AC145" s="10">
        <v>218.91</v>
      </c>
      <c r="AD145" s="10">
        <v>42.53</v>
      </c>
      <c r="AE145" s="10">
        <v>372.24</v>
      </c>
      <c r="AF145" s="10">
        <v>71.91</v>
      </c>
      <c r="AG145" s="10">
        <v>8864.2800000000007</v>
      </c>
      <c r="AH145" s="10">
        <v>187.91</v>
      </c>
      <c r="AI145" s="10">
        <v>191.65</v>
      </c>
      <c r="AJ145" s="12">
        <f t="shared" si="13"/>
        <v>0.23482265093885468</v>
      </c>
    </row>
    <row r="146" spans="1:36">
      <c r="A146" s="10" t="s">
        <v>1327</v>
      </c>
      <c r="B146" s="10">
        <v>0.1</v>
      </c>
      <c r="C146" s="10">
        <v>48.7</v>
      </c>
      <c r="D146" s="10">
        <v>42.4</v>
      </c>
      <c r="E146" s="10">
        <v>49.2</v>
      </c>
      <c r="G146" s="10">
        <v>166.02</v>
      </c>
      <c r="H146" s="10">
        <v>2.37</v>
      </c>
      <c r="I146" s="10">
        <v>8.3699999999999992</v>
      </c>
      <c r="J146" s="10">
        <v>2.19</v>
      </c>
      <c r="L146" s="10">
        <f t="shared" si="11"/>
        <v>48.7</v>
      </c>
      <c r="M146" s="10">
        <f t="shared" si="12"/>
        <v>2.37</v>
      </c>
      <c r="O146" s="11">
        <v>153225.22</v>
      </c>
      <c r="P146" s="11">
        <v>270.44</v>
      </c>
      <c r="Q146" s="10">
        <v>3.88</v>
      </c>
      <c r="R146" s="10">
        <v>451153.25</v>
      </c>
      <c r="S146" s="10" t="s">
        <v>343</v>
      </c>
      <c r="T146" s="10">
        <v>60.74</v>
      </c>
      <c r="U146" s="10">
        <v>0.19600000000000001</v>
      </c>
      <c r="V146" s="10">
        <v>2.9</v>
      </c>
      <c r="W146" s="10">
        <v>5.56</v>
      </c>
      <c r="X146" s="10">
        <v>1.55</v>
      </c>
      <c r="Y146" s="10">
        <v>27.98</v>
      </c>
      <c r="Z146" s="10">
        <v>9.4700000000000006</v>
      </c>
      <c r="AA146" s="10">
        <v>119.28</v>
      </c>
      <c r="AB146" s="10">
        <v>47.95</v>
      </c>
      <c r="AC146" s="10">
        <v>246.58</v>
      </c>
      <c r="AD146" s="10">
        <v>55.78</v>
      </c>
      <c r="AE146" s="10">
        <v>555.66</v>
      </c>
      <c r="AF146" s="10">
        <v>118.91</v>
      </c>
      <c r="AG146" s="10">
        <v>8708.3700000000008</v>
      </c>
      <c r="AH146" s="10">
        <v>910.75</v>
      </c>
      <c r="AI146" s="10">
        <v>545.5</v>
      </c>
      <c r="AJ146" s="12">
        <f t="shared" si="13"/>
        <v>0.37991802873712371</v>
      </c>
    </row>
    <row r="147" spans="1:36">
      <c r="A147" s="10" t="s">
        <v>1328</v>
      </c>
      <c r="B147" s="10">
        <v>0.1</v>
      </c>
      <c r="C147" s="10">
        <v>45.5</v>
      </c>
      <c r="D147" s="10">
        <v>42.4</v>
      </c>
      <c r="E147" s="10">
        <v>39.1</v>
      </c>
      <c r="G147" s="10">
        <v>510.82</v>
      </c>
      <c r="H147" s="10">
        <v>3.44</v>
      </c>
      <c r="I147" s="10">
        <v>12.61</v>
      </c>
      <c r="J147" s="10">
        <v>5.9</v>
      </c>
      <c r="L147" s="10">
        <f t="shared" si="11"/>
        <v>45.5</v>
      </c>
      <c r="M147" s="10">
        <f t="shared" si="12"/>
        <v>3.44</v>
      </c>
      <c r="O147" s="11">
        <v>153225.22</v>
      </c>
      <c r="P147" s="11">
        <v>1277.05</v>
      </c>
      <c r="Q147" s="10">
        <v>2.27</v>
      </c>
      <c r="R147" s="10">
        <v>503834.63</v>
      </c>
      <c r="S147" s="10">
        <v>15.57</v>
      </c>
      <c r="T147" s="10">
        <v>42.42</v>
      </c>
      <c r="U147" s="10">
        <v>2.86</v>
      </c>
      <c r="V147" s="10">
        <v>9.85</v>
      </c>
      <c r="W147" s="10">
        <v>3.42</v>
      </c>
      <c r="X147" s="10">
        <v>0.32600000000000001</v>
      </c>
      <c r="Y147" s="10">
        <v>8.48</v>
      </c>
      <c r="Z147" s="10">
        <v>3.1</v>
      </c>
      <c r="AA147" s="10">
        <v>39.24</v>
      </c>
      <c r="AB147" s="10">
        <v>16.64</v>
      </c>
      <c r="AC147" s="10">
        <v>90.03</v>
      </c>
      <c r="AD147" s="10">
        <v>22.13</v>
      </c>
      <c r="AE147" s="10">
        <v>227.82</v>
      </c>
      <c r="AF147" s="10">
        <v>53.88</v>
      </c>
      <c r="AG147" s="10">
        <v>12315.85</v>
      </c>
      <c r="AH147" s="10">
        <v>211.56</v>
      </c>
      <c r="AI147" s="10">
        <v>364.65</v>
      </c>
      <c r="AJ147" s="12">
        <f t="shared" si="13"/>
        <v>0.18506576073809894</v>
      </c>
    </row>
    <row r="148" spans="1:36">
      <c r="A148" s="10" t="s">
        <v>1329</v>
      </c>
      <c r="B148" s="10">
        <v>101</v>
      </c>
      <c r="C148" s="10">
        <v>46</v>
      </c>
      <c r="D148" s="10">
        <v>47</v>
      </c>
      <c r="E148" s="10">
        <v>34.799999999999997</v>
      </c>
      <c r="G148" s="10">
        <v>1615.11</v>
      </c>
      <c r="H148" s="10">
        <v>9.25</v>
      </c>
      <c r="I148" s="10">
        <v>53.73</v>
      </c>
      <c r="J148" s="10">
        <v>15.97</v>
      </c>
      <c r="L148" s="10">
        <f t="shared" si="11"/>
        <v>46</v>
      </c>
      <c r="M148" s="10">
        <f t="shared" si="12"/>
        <v>9.25</v>
      </c>
      <c r="O148" s="11">
        <v>153225.22</v>
      </c>
      <c r="P148" s="11">
        <v>248.73</v>
      </c>
      <c r="Q148" s="10">
        <v>15.84</v>
      </c>
      <c r="R148" s="10">
        <v>460294.16</v>
      </c>
      <c r="S148" s="10" t="s">
        <v>969</v>
      </c>
      <c r="T148" s="10">
        <v>27.28</v>
      </c>
      <c r="U148" s="10" t="s">
        <v>338</v>
      </c>
      <c r="V148" s="10">
        <v>1.99</v>
      </c>
      <c r="W148" s="10">
        <v>3.24</v>
      </c>
      <c r="X148" s="10">
        <v>1.47</v>
      </c>
      <c r="Y148" s="10">
        <v>15.01</v>
      </c>
      <c r="Z148" s="10">
        <v>4.55</v>
      </c>
      <c r="AA148" s="10">
        <v>53.92</v>
      </c>
      <c r="AB148" s="10">
        <v>21.22</v>
      </c>
      <c r="AC148" s="10">
        <v>106.13</v>
      </c>
      <c r="AD148" s="10">
        <v>22.94</v>
      </c>
      <c r="AE148" s="10">
        <v>227.41</v>
      </c>
      <c r="AF148" s="10">
        <v>48.46</v>
      </c>
      <c r="AG148" s="10">
        <v>7428.19</v>
      </c>
      <c r="AH148" s="10">
        <v>99.08</v>
      </c>
      <c r="AI148" s="10">
        <v>94.23</v>
      </c>
      <c r="AJ148" s="12">
        <f t="shared" si="13"/>
        <v>0.64442731359073924</v>
      </c>
    </row>
    <row r="149" spans="1:36">
      <c r="A149" s="10" t="s">
        <v>1330</v>
      </c>
      <c r="B149" s="10">
        <v>343.4</v>
      </c>
      <c r="C149" s="10">
        <v>46.2</v>
      </c>
      <c r="D149" s="10">
        <v>52.2</v>
      </c>
      <c r="E149" s="10">
        <v>44.4</v>
      </c>
      <c r="G149" s="10">
        <v>471.6</v>
      </c>
      <c r="H149" s="10">
        <v>3.02</v>
      </c>
      <c r="I149" s="10">
        <v>11.89</v>
      </c>
      <c r="J149" s="10">
        <v>3.09</v>
      </c>
      <c r="L149" s="10">
        <f t="shared" si="11"/>
        <v>46.2</v>
      </c>
      <c r="M149" s="10">
        <f t="shared" si="12"/>
        <v>3.02</v>
      </c>
      <c r="O149" s="11">
        <v>153225.22</v>
      </c>
      <c r="P149" s="11">
        <v>323.48</v>
      </c>
      <c r="Q149" s="10">
        <v>6.87</v>
      </c>
      <c r="R149" s="10">
        <v>455958.59</v>
      </c>
      <c r="S149" s="10" t="s">
        <v>497</v>
      </c>
      <c r="T149" s="10">
        <v>62.16</v>
      </c>
      <c r="U149" s="10">
        <v>0.45700000000000002</v>
      </c>
      <c r="V149" s="10">
        <v>6.7</v>
      </c>
      <c r="W149" s="10">
        <v>11.22</v>
      </c>
      <c r="X149" s="10">
        <v>3.99</v>
      </c>
      <c r="Y149" s="10">
        <v>47.35</v>
      </c>
      <c r="Z149" s="10">
        <v>13.67</v>
      </c>
      <c r="AA149" s="10">
        <v>155.28</v>
      </c>
      <c r="AB149" s="10">
        <v>54.28</v>
      </c>
      <c r="AC149" s="10">
        <v>260.91000000000003</v>
      </c>
      <c r="AD149" s="10">
        <v>54.68</v>
      </c>
      <c r="AE149" s="10">
        <v>522.54999999999995</v>
      </c>
      <c r="AF149" s="10">
        <v>105.75</v>
      </c>
      <c r="AG149" s="10">
        <v>8343.83</v>
      </c>
      <c r="AH149" s="10">
        <v>507.89</v>
      </c>
      <c r="AI149" s="10">
        <v>323.93</v>
      </c>
      <c r="AJ149" s="12">
        <f t="shared" si="13"/>
        <v>0.52921961368900894</v>
      </c>
    </row>
    <row r="150" spans="1:36">
      <c r="A150" s="10" t="s">
        <v>1331</v>
      </c>
      <c r="B150" s="10">
        <v>1197.3</v>
      </c>
      <c r="C150" s="10">
        <v>1131.2</v>
      </c>
      <c r="D150" s="10">
        <v>1151.9000000000001</v>
      </c>
      <c r="E150" s="10">
        <v>1077.5999999999999</v>
      </c>
      <c r="G150" s="10">
        <v>42.11</v>
      </c>
      <c r="H150" s="10">
        <v>16.32</v>
      </c>
      <c r="I150" s="10">
        <v>12.14</v>
      </c>
      <c r="J150" s="10">
        <v>27.4</v>
      </c>
      <c r="L150" s="10">
        <f t="shared" si="11"/>
        <v>1197.3</v>
      </c>
      <c r="M150" s="10">
        <f t="shared" si="12"/>
        <v>42.11</v>
      </c>
      <c r="O150" s="11">
        <v>153225.22</v>
      </c>
      <c r="P150" s="11">
        <v>309.39</v>
      </c>
      <c r="Q150" s="10">
        <v>8.02</v>
      </c>
      <c r="R150" s="10">
        <v>467654.22</v>
      </c>
      <c r="S150" s="10" t="s">
        <v>92</v>
      </c>
      <c r="T150" s="10">
        <v>4.17</v>
      </c>
      <c r="U150" s="10" t="s">
        <v>229</v>
      </c>
      <c r="V150" s="10" t="s">
        <v>380</v>
      </c>
      <c r="W150" s="10">
        <v>2.04</v>
      </c>
      <c r="X150" s="10" t="s">
        <v>636</v>
      </c>
      <c r="Y150" s="10">
        <v>14.63</v>
      </c>
      <c r="Z150" s="10">
        <v>5.37</v>
      </c>
      <c r="AA150" s="10">
        <v>69.72</v>
      </c>
      <c r="AB150" s="10">
        <v>27.37</v>
      </c>
      <c r="AC150" s="10">
        <v>131.69999999999999</v>
      </c>
      <c r="AD150" s="10">
        <v>27.53</v>
      </c>
      <c r="AE150" s="10">
        <v>240.15</v>
      </c>
      <c r="AF150" s="10">
        <v>47.45</v>
      </c>
      <c r="AG150" s="10">
        <v>11011</v>
      </c>
      <c r="AH150" s="10">
        <v>106.62</v>
      </c>
      <c r="AI150" s="10">
        <v>237.39</v>
      </c>
      <c r="AJ150" s="12" t="s">
        <v>1833</v>
      </c>
    </row>
    <row r="151" spans="1:36">
      <c r="A151" s="10" t="s">
        <v>1332</v>
      </c>
      <c r="B151" s="10">
        <v>68</v>
      </c>
      <c r="C151" s="10">
        <v>39.4</v>
      </c>
      <c r="D151" s="10">
        <v>39.799999999999997</v>
      </c>
      <c r="E151" s="10">
        <v>37.1</v>
      </c>
      <c r="G151" s="10">
        <v>237.66</v>
      </c>
      <c r="H151" s="10">
        <v>1.36</v>
      </c>
      <c r="I151" s="10">
        <v>3.96</v>
      </c>
      <c r="J151" s="10">
        <v>2.31</v>
      </c>
      <c r="L151" s="10">
        <f t="shared" si="11"/>
        <v>39.4</v>
      </c>
      <c r="M151" s="10">
        <f t="shared" si="12"/>
        <v>1.36</v>
      </c>
      <c r="O151" s="11">
        <v>153225.22</v>
      </c>
      <c r="P151" s="11">
        <v>134.18</v>
      </c>
      <c r="Q151" s="10">
        <v>2.2799999999999998</v>
      </c>
      <c r="R151" s="10">
        <v>454581.5</v>
      </c>
      <c r="S151" s="10" t="s">
        <v>773</v>
      </c>
      <c r="T151" s="10">
        <v>26.69</v>
      </c>
      <c r="U151" s="10" t="s">
        <v>214</v>
      </c>
      <c r="V151" s="10" t="s">
        <v>272</v>
      </c>
      <c r="W151" s="10">
        <v>2.33</v>
      </c>
      <c r="X151" s="10">
        <v>0.996</v>
      </c>
      <c r="Y151" s="10">
        <v>14.18</v>
      </c>
      <c r="Z151" s="10">
        <v>4.5599999999999996</v>
      </c>
      <c r="AA151" s="10">
        <v>57.7</v>
      </c>
      <c r="AB151" s="10">
        <v>21.84</v>
      </c>
      <c r="AC151" s="10">
        <v>107.96</v>
      </c>
      <c r="AD151" s="10">
        <v>24.06</v>
      </c>
      <c r="AE151" s="10">
        <v>234.92</v>
      </c>
      <c r="AF151" s="10">
        <v>49.63</v>
      </c>
      <c r="AG151" s="10">
        <v>11221.97</v>
      </c>
      <c r="AH151" s="10">
        <v>814.62</v>
      </c>
      <c r="AI151" s="10">
        <v>1312.65</v>
      </c>
      <c r="AJ151" s="12">
        <f t="shared" ref="AJ151:AJ173" si="14">IF(X151&gt;0,X151/SQRT(W151*Y151)/0.3271,"")</f>
        <v>0.52973994042547246</v>
      </c>
    </row>
    <row r="152" spans="1:36">
      <c r="A152" s="10" t="s">
        <v>1333</v>
      </c>
      <c r="B152" s="10">
        <v>948.9</v>
      </c>
      <c r="C152" s="10">
        <v>925.6</v>
      </c>
      <c r="D152" s="10">
        <v>930.7</v>
      </c>
      <c r="E152" s="10">
        <v>909.3</v>
      </c>
      <c r="G152" s="10">
        <v>77.67</v>
      </c>
      <c r="H152" s="10">
        <v>21.08</v>
      </c>
      <c r="I152" s="10">
        <v>20.03</v>
      </c>
      <c r="J152" s="10">
        <v>28.53</v>
      </c>
      <c r="L152" s="10">
        <f t="shared" si="11"/>
        <v>925.6</v>
      </c>
      <c r="M152" s="10">
        <f t="shared" si="12"/>
        <v>21.08</v>
      </c>
      <c r="O152" s="11">
        <v>153225.22</v>
      </c>
      <c r="P152" s="11">
        <v>419.14</v>
      </c>
      <c r="Q152" s="10">
        <v>3.68</v>
      </c>
      <c r="R152" s="10">
        <v>455613.09</v>
      </c>
      <c r="S152" s="10" t="s">
        <v>271</v>
      </c>
      <c r="T152" s="10">
        <v>5.53</v>
      </c>
      <c r="U152" s="10" t="s">
        <v>204</v>
      </c>
      <c r="V152" s="10">
        <v>2.27</v>
      </c>
      <c r="W152" s="10">
        <v>4.63</v>
      </c>
      <c r="X152" s="10">
        <v>0.30099999999999999</v>
      </c>
      <c r="Y152" s="10">
        <v>26.53</v>
      </c>
      <c r="Z152" s="10">
        <v>7.91</v>
      </c>
      <c r="AA152" s="10">
        <v>91.64</v>
      </c>
      <c r="AB152" s="10">
        <v>32.26</v>
      </c>
      <c r="AC152" s="10">
        <v>140.28</v>
      </c>
      <c r="AD152" s="10">
        <v>26.6</v>
      </c>
      <c r="AE152" s="10">
        <v>227.72</v>
      </c>
      <c r="AF152" s="10">
        <v>42.99</v>
      </c>
      <c r="AG152" s="10">
        <v>9512.7099999999991</v>
      </c>
      <c r="AH152" s="10">
        <v>135.33000000000001</v>
      </c>
      <c r="AI152" s="10">
        <v>184.05</v>
      </c>
      <c r="AJ152" s="12">
        <f t="shared" si="14"/>
        <v>8.3028430979382464E-2</v>
      </c>
    </row>
    <row r="153" spans="1:36">
      <c r="A153" s="10" t="s">
        <v>1334</v>
      </c>
      <c r="B153" s="10">
        <v>309.10000000000002</v>
      </c>
      <c r="C153" s="10">
        <v>49.9</v>
      </c>
      <c r="D153" s="10">
        <v>55.4</v>
      </c>
      <c r="E153" s="10">
        <v>23.1</v>
      </c>
      <c r="G153" s="10">
        <v>926.33</v>
      </c>
      <c r="H153" s="10">
        <v>5.86</v>
      </c>
      <c r="I153" s="10">
        <v>29.12</v>
      </c>
      <c r="J153" s="10">
        <v>8.9700000000000006</v>
      </c>
      <c r="L153" s="10">
        <f t="shared" si="11"/>
        <v>49.9</v>
      </c>
      <c r="M153" s="10">
        <f t="shared" si="12"/>
        <v>5.86</v>
      </c>
      <c r="O153" s="11">
        <v>153225.22</v>
      </c>
      <c r="P153" s="11">
        <v>79.010000000000005</v>
      </c>
      <c r="Q153" s="10">
        <v>1.97</v>
      </c>
      <c r="R153" s="10">
        <v>458028.06</v>
      </c>
      <c r="S153" s="10" t="s">
        <v>197</v>
      </c>
      <c r="T153" s="10">
        <v>15.99</v>
      </c>
      <c r="U153" s="10" t="s">
        <v>196</v>
      </c>
      <c r="V153" s="10">
        <v>1.63</v>
      </c>
      <c r="W153" s="10">
        <v>2.06</v>
      </c>
      <c r="X153" s="10">
        <v>1.18</v>
      </c>
      <c r="Y153" s="10">
        <v>9.9700000000000006</v>
      </c>
      <c r="Z153" s="10">
        <v>2.95</v>
      </c>
      <c r="AA153" s="10">
        <v>35.369999999999997</v>
      </c>
      <c r="AB153" s="10">
        <v>13.73</v>
      </c>
      <c r="AC153" s="10">
        <v>68.62</v>
      </c>
      <c r="AD153" s="10">
        <v>15.55</v>
      </c>
      <c r="AE153" s="10">
        <v>153.47</v>
      </c>
      <c r="AF153" s="10">
        <v>34.46</v>
      </c>
      <c r="AG153" s="10">
        <v>7841.24</v>
      </c>
      <c r="AH153" s="10">
        <v>165.57</v>
      </c>
      <c r="AI153" s="10">
        <v>146.28</v>
      </c>
      <c r="AJ153" s="12">
        <f t="shared" si="14"/>
        <v>0.79601320787132079</v>
      </c>
    </row>
    <row r="154" spans="1:36">
      <c r="A154" s="10" t="s">
        <v>1335</v>
      </c>
      <c r="B154" s="10">
        <v>0.1</v>
      </c>
      <c r="C154" s="10">
        <v>59.6</v>
      </c>
      <c r="D154" s="10">
        <v>57.4</v>
      </c>
      <c r="E154" s="10">
        <v>55.3</v>
      </c>
      <c r="G154" s="10">
        <v>334.74</v>
      </c>
      <c r="H154" s="10">
        <v>2.68</v>
      </c>
      <c r="I154" s="10">
        <v>9.02</v>
      </c>
      <c r="J154" s="10">
        <v>2.56</v>
      </c>
      <c r="L154" s="10">
        <f t="shared" si="11"/>
        <v>59.6</v>
      </c>
      <c r="M154" s="10">
        <f t="shared" si="12"/>
        <v>2.68</v>
      </c>
      <c r="O154" s="11">
        <v>153225.22</v>
      </c>
      <c r="P154" s="11">
        <v>451.06</v>
      </c>
      <c r="Q154" s="10">
        <v>6.14</v>
      </c>
      <c r="R154" s="10">
        <v>452090.63</v>
      </c>
      <c r="S154" s="10" t="s">
        <v>421</v>
      </c>
      <c r="T154" s="10">
        <v>20.91</v>
      </c>
      <c r="U154" s="10">
        <v>0.83</v>
      </c>
      <c r="V154" s="10">
        <v>11.24</v>
      </c>
      <c r="W154" s="10">
        <v>14.55</v>
      </c>
      <c r="X154" s="10">
        <v>4.08</v>
      </c>
      <c r="Y154" s="10">
        <v>56.03</v>
      </c>
      <c r="Z154" s="10">
        <v>16.649999999999999</v>
      </c>
      <c r="AA154" s="10">
        <v>188.42</v>
      </c>
      <c r="AB154" s="10">
        <v>66.62</v>
      </c>
      <c r="AC154" s="10">
        <v>325.83</v>
      </c>
      <c r="AD154" s="10">
        <v>70.23</v>
      </c>
      <c r="AE154" s="10">
        <v>676.59</v>
      </c>
      <c r="AF154" s="10">
        <v>142.41999999999999</v>
      </c>
      <c r="AG154" s="10">
        <v>7772.44</v>
      </c>
      <c r="AH154" s="10">
        <v>817.97</v>
      </c>
      <c r="AI154" s="10">
        <v>515.55999999999995</v>
      </c>
      <c r="AJ154" s="12">
        <f t="shared" si="14"/>
        <v>0.43685550325015998</v>
      </c>
    </row>
    <row r="155" spans="1:36">
      <c r="A155" s="10" t="s">
        <v>1336</v>
      </c>
      <c r="B155" s="10">
        <v>0.1</v>
      </c>
      <c r="C155" s="10">
        <v>58.1</v>
      </c>
      <c r="D155" s="10">
        <v>51.6</v>
      </c>
      <c r="E155" s="10">
        <v>59.3</v>
      </c>
      <c r="G155" s="10">
        <v>0</v>
      </c>
      <c r="H155" s="10">
        <v>1.64</v>
      </c>
      <c r="I155" s="10">
        <v>4.28</v>
      </c>
      <c r="J155" s="10">
        <v>2.1</v>
      </c>
      <c r="L155" s="10">
        <f t="shared" si="11"/>
        <v>58.1</v>
      </c>
      <c r="M155" s="10">
        <f t="shared" si="12"/>
        <v>1.64</v>
      </c>
      <c r="O155" s="11">
        <v>153225.22</v>
      </c>
      <c r="P155" s="11">
        <v>194.52</v>
      </c>
      <c r="Q155" s="10">
        <v>3.31</v>
      </c>
      <c r="R155" s="10">
        <v>446364.72</v>
      </c>
      <c r="S155" s="10" t="s">
        <v>1213</v>
      </c>
      <c r="T155" s="10">
        <v>64.37</v>
      </c>
      <c r="U155" s="10" t="s">
        <v>309</v>
      </c>
      <c r="V155" s="10" t="s">
        <v>208</v>
      </c>
      <c r="W155" s="10">
        <v>1.78</v>
      </c>
      <c r="X155" s="10">
        <v>0.26300000000000001</v>
      </c>
      <c r="Y155" s="10">
        <v>9.3000000000000007</v>
      </c>
      <c r="Z155" s="10">
        <v>3.6</v>
      </c>
      <c r="AA155" s="10">
        <v>50.49</v>
      </c>
      <c r="AB155" s="10">
        <v>22.84</v>
      </c>
      <c r="AC155" s="10">
        <v>137.72999999999999</v>
      </c>
      <c r="AD155" s="10">
        <v>35.11</v>
      </c>
      <c r="AE155" s="10">
        <v>399.27</v>
      </c>
      <c r="AF155" s="10">
        <v>96.35</v>
      </c>
      <c r="AG155" s="10">
        <v>11017.15</v>
      </c>
      <c r="AH155" s="10">
        <v>1041.95</v>
      </c>
      <c r="AI155" s="10">
        <v>1192.92</v>
      </c>
      <c r="AJ155" s="12">
        <f t="shared" si="14"/>
        <v>0.19761673922124223</v>
      </c>
    </row>
    <row r="156" spans="1:36">
      <c r="A156" s="10" t="s">
        <v>1337</v>
      </c>
      <c r="B156" s="10">
        <v>198.7</v>
      </c>
      <c r="C156" s="10">
        <v>46.2</v>
      </c>
      <c r="D156" s="10">
        <v>49.1</v>
      </c>
      <c r="E156" s="10">
        <v>43.2</v>
      </c>
      <c r="G156" s="10">
        <v>118.13</v>
      </c>
      <c r="H156" s="10">
        <v>1.3</v>
      </c>
      <c r="I156" s="10">
        <v>2.15</v>
      </c>
      <c r="J156" s="10">
        <v>1.04</v>
      </c>
      <c r="L156" s="10">
        <f t="shared" si="11"/>
        <v>46.2</v>
      </c>
      <c r="M156" s="10">
        <f t="shared" si="12"/>
        <v>1.3</v>
      </c>
      <c r="O156" s="11">
        <v>153225.22</v>
      </c>
      <c r="P156" s="11">
        <v>498.98</v>
      </c>
      <c r="Q156" s="10">
        <v>16.29</v>
      </c>
      <c r="R156" s="10">
        <v>472198.31</v>
      </c>
      <c r="S156" s="10">
        <v>0.15</v>
      </c>
      <c r="T156" s="10">
        <v>301.08999999999997</v>
      </c>
      <c r="U156" s="10">
        <v>0.76</v>
      </c>
      <c r="V156" s="10">
        <v>9.67</v>
      </c>
      <c r="W156" s="10">
        <v>16.510000000000002</v>
      </c>
      <c r="X156" s="10">
        <v>4</v>
      </c>
      <c r="Y156" s="10">
        <v>79.22</v>
      </c>
      <c r="Z156" s="10">
        <v>25.94</v>
      </c>
      <c r="AA156" s="10">
        <v>331.84</v>
      </c>
      <c r="AB156" s="10">
        <v>135.65</v>
      </c>
      <c r="AC156" s="10">
        <v>741.86</v>
      </c>
      <c r="AD156" s="10">
        <v>174.77</v>
      </c>
      <c r="AE156" s="10">
        <v>1836.2</v>
      </c>
      <c r="AF156" s="10">
        <v>414.19</v>
      </c>
      <c r="AG156" s="10">
        <v>9429.07</v>
      </c>
      <c r="AH156" s="10">
        <v>6561.27</v>
      </c>
      <c r="AI156" s="10">
        <v>3579.13</v>
      </c>
      <c r="AJ156" s="12">
        <f t="shared" si="14"/>
        <v>0.33813372707700418</v>
      </c>
    </row>
    <row r="157" spans="1:36">
      <c r="A157" s="10" t="s">
        <v>1338</v>
      </c>
      <c r="B157" s="10">
        <v>133.5</v>
      </c>
      <c r="C157" s="10">
        <v>119.5</v>
      </c>
      <c r="D157" s="10">
        <v>119.9</v>
      </c>
      <c r="E157" s="10">
        <v>116.9</v>
      </c>
      <c r="G157" s="10">
        <v>88.93</v>
      </c>
      <c r="H157" s="10">
        <v>2.23</v>
      </c>
      <c r="I157" s="10">
        <v>3.91</v>
      </c>
      <c r="J157" s="10">
        <v>3.65</v>
      </c>
      <c r="L157" s="10">
        <f t="shared" si="11"/>
        <v>119.5</v>
      </c>
      <c r="M157" s="10">
        <f t="shared" si="12"/>
        <v>2.23</v>
      </c>
      <c r="O157" s="11">
        <v>153225.22</v>
      </c>
      <c r="P157" s="11">
        <v>278.13</v>
      </c>
      <c r="Q157" s="10">
        <v>3.49</v>
      </c>
      <c r="R157" s="10">
        <v>449552.94</v>
      </c>
      <c r="S157" s="10" t="s">
        <v>291</v>
      </c>
      <c r="T157" s="10">
        <v>18.46</v>
      </c>
      <c r="U157" s="10" t="s">
        <v>700</v>
      </c>
      <c r="V157" s="10">
        <v>1.82</v>
      </c>
      <c r="W157" s="10">
        <v>5.98</v>
      </c>
      <c r="X157" s="10">
        <v>0.214</v>
      </c>
      <c r="Y157" s="10">
        <v>42.02</v>
      </c>
      <c r="Z157" s="10">
        <v>14.49</v>
      </c>
      <c r="AA157" s="10">
        <v>186.19</v>
      </c>
      <c r="AB157" s="10">
        <v>69.31</v>
      </c>
      <c r="AC157" s="10">
        <v>312.79000000000002</v>
      </c>
      <c r="AD157" s="10">
        <v>59.63</v>
      </c>
      <c r="AE157" s="10">
        <v>506.09</v>
      </c>
      <c r="AF157" s="10">
        <v>92.91</v>
      </c>
      <c r="AG157" s="10">
        <v>9603.84</v>
      </c>
      <c r="AH157" s="10">
        <v>661.47</v>
      </c>
      <c r="AI157" s="10">
        <v>1357.13</v>
      </c>
      <c r="AJ157" s="12">
        <f t="shared" si="14"/>
        <v>4.1271914312301823E-2</v>
      </c>
    </row>
    <row r="158" spans="1:36">
      <c r="A158" s="10" t="s">
        <v>1339</v>
      </c>
      <c r="B158" s="10">
        <v>77.400000000000006</v>
      </c>
      <c r="C158" s="10">
        <v>50.8</v>
      </c>
      <c r="D158" s="10">
        <v>51.3</v>
      </c>
      <c r="E158" s="10">
        <v>49.4</v>
      </c>
      <c r="G158" s="10">
        <v>551.54999999999995</v>
      </c>
      <c r="H158" s="10">
        <v>3.48</v>
      </c>
      <c r="I158" s="10">
        <v>13.37</v>
      </c>
      <c r="J158" s="10">
        <v>4.34</v>
      </c>
      <c r="L158" s="10">
        <f t="shared" si="11"/>
        <v>50.8</v>
      </c>
      <c r="M158" s="10">
        <f t="shared" si="12"/>
        <v>3.48</v>
      </c>
      <c r="O158" s="11">
        <v>153225.22</v>
      </c>
      <c r="P158" s="11">
        <v>248.84</v>
      </c>
      <c r="Q158" s="10">
        <v>5.47</v>
      </c>
      <c r="R158" s="10">
        <v>466919.72</v>
      </c>
      <c r="S158" s="10" t="s">
        <v>204</v>
      </c>
      <c r="T158" s="10">
        <v>42.01</v>
      </c>
      <c r="U158" s="10" t="s">
        <v>9</v>
      </c>
      <c r="V158" s="10">
        <v>1.97</v>
      </c>
      <c r="W158" s="10">
        <v>3.54</v>
      </c>
      <c r="X158" s="10">
        <v>2.42</v>
      </c>
      <c r="Y158" s="10">
        <v>23.29</v>
      </c>
      <c r="Z158" s="10">
        <v>8.31</v>
      </c>
      <c r="AA158" s="10">
        <v>108.47</v>
      </c>
      <c r="AB158" s="10">
        <v>43.18</v>
      </c>
      <c r="AC158" s="10">
        <v>220.46</v>
      </c>
      <c r="AD158" s="10">
        <v>50.82</v>
      </c>
      <c r="AE158" s="10">
        <v>516.04999999999995</v>
      </c>
      <c r="AF158" s="10">
        <v>112.61</v>
      </c>
      <c r="AG158" s="10">
        <v>7875.72</v>
      </c>
      <c r="AH158" s="10">
        <v>403.43</v>
      </c>
      <c r="AI158" s="10">
        <v>344.5</v>
      </c>
      <c r="AJ158" s="12">
        <f t="shared" si="14"/>
        <v>0.8147951712772199</v>
      </c>
    </row>
    <row r="159" spans="1:36">
      <c r="A159" s="10" t="s">
        <v>1340</v>
      </c>
      <c r="B159" s="10">
        <v>1587.3</v>
      </c>
      <c r="C159" s="10">
        <v>1640.4</v>
      </c>
      <c r="D159" s="10">
        <v>1614.8</v>
      </c>
      <c r="E159" s="10">
        <v>1494.8</v>
      </c>
      <c r="G159" s="10">
        <v>28.6</v>
      </c>
      <c r="H159" s="10">
        <v>18.809999999999999</v>
      </c>
      <c r="I159" s="10">
        <v>9.9700000000000006</v>
      </c>
      <c r="J159" s="10">
        <v>22.71</v>
      </c>
      <c r="L159" s="10">
        <f t="shared" si="11"/>
        <v>1587.3</v>
      </c>
      <c r="M159" s="10">
        <f t="shared" si="12"/>
        <v>28.6</v>
      </c>
      <c r="O159" s="11">
        <v>153225.22</v>
      </c>
      <c r="P159" s="11">
        <v>292.8</v>
      </c>
      <c r="Q159" s="10">
        <v>3.87</v>
      </c>
      <c r="R159" s="10">
        <v>453152.59</v>
      </c>
      <c r="S159" s="10" t="s">
        <v>196</v>
      </c>
      <c r="T159" s="10">
        <v>13.61</v>
      </c>
      <c r="U159" s="10" t="s">
        <v>103</v>
      </c>
      <c r="V159" s="10">
        <v>1.33</v>
      </c>
      <c r="W159" s="10">
        <v>3.08</v>
      </c>
      <c r="X159" s="10">
        <v>0.38600000000000001</v>
      </c>
      <c r="Y159" s="10">
        <v>19.39</v>
      </c>
      <c r="Z159" s="10">
        <v>6.73</v>
      </c>
      <c r="AA159" s="10">
        <v>90.93</v>
      </c>
      <c r="AB159" s="10">
        <v>36.369999999999997</v>
      </c>
      <c r="AC159" s="10">
        <v>178.63</v>
      </c>
      <c r="AD159" s="10">
        <v>36.590000000000003</v>
      </c>
      <c r="AE159" s="10">
        <v>335.61</v>
      </c>
      <c r="AF159" s="10">
        <v>65.25</v>
      </c>
      <c r="AG159" s="10">
        <v>9341.85</v>
      </c>
      <c r="AH159" s="10">
        <v>205.65</v>
      </c>
      <c r="AI159" s="10">
        <v>250.1</v>
      </c>
      <c r="AJ159" s="12">
        <f t="shared" si="14"/>
        <v>0.15270121680365789</v>
      </c>
    </row>
    <row r="160" spans="1:36">
      <c r="A160" s="10" t="s">
        <v>1341</v>
      </c>
      <c r="B160" s="10">
        <v>1251.0999999999999</v>
      </c>
      <c r="C160" s="10">
        <v>59.5</v>
      </c>
      <c r="D160" s="10">
        <v>101.2</v>
      </c>
      <c r="E160" s="10">
        <v>63.9</v>
      </c>
      <c r="G160" s="10">
        <v>379.36</v>
      </c>
      <c r="H160" s="10">
        <v>5.18</v>
      </c>
      <c r="I160" s="10">
        <v>19.48</v>
      </c>
      <c r="J160" s="10">
        <v>7.54</v>
      </c>
      <c r="L160" s="10">
        <f t="shared" si="11"/>
        <v>59.5</v>
      </c>
      <c r="M160" s="10">
        <f t="shared" si="12"/>
        <v>5.18</v>
      </c>
      <c r="O160" s="11">
        <v>153225.22</v>
      </c>
      <c r="P160" s="11">
        <v>515.02</v>
      </c>
      <c r="Q160" s="10">
        <v>6.37</v>
      </c>
      <c r="R160" s="10">
        <v>454910.91</v>
      </c>
      <c r="S160" s="10" t="s">
        <v>352</v>
      </c>
      <c r="T160" s="10">
        <v>10.119999999999999</v>
      </c>
      <c r="U160" s="10">
        <v>0.35099999999999998</v>
      </c>
      <c r="V160" s="10">
        <v>4.2300000000000004</v>
      </c>
      <c r="W160" s="10">
        <v>8.0299999999999994</v>
      </c>
      <c r="X160" s="10">
        <v>1.58</v>
      </c>
      <c r="Y160" s="10">
        <v>41.96</v>
      </c>
      <c r="Z160" s="10">
        <v>13.02</v>
      </c>
      <c r="AA160" s="10">
        <v>154.4</v>
      </c>
      <c r="AB160" s="10">
        <v>56.03</v>
      </c>
      <c r="AC160" s="10">
        <v>257.47000000000003</v>
      </c>
      <c r="AD160" s="10">
        <v>49.67</v>
      </c>
      <c r="AE160" s="10">
        <v>434.29</v>
      </c>
      <c r="AF160" s="10">
        <v>83.77</v>
      </c>
      <c r="AG160" s="10">
        <v>8160.5</v>
      </c>
      <c r="AH160" s="10">
        <v>183.22</v>
      </c>
      <c r="AI160" s="10">
        <v>183.21</v>
      </c>
      <c r="AJ160" s="12">
        <f t="shared" si="14"/>
        <v>0.26314857976108325</v>
      </c>
    </row>
    <row r="161" spans="1:36">
      <c r="A161" s="10" t="s">
        <v>1342</v>
      </c>
      <c r="B161" s="10">
        <v>286.5</v>
      </c>
      <c r="C161" s="10">
        <v>45</v>
      </c>
      <c r="D161" s="10">
        <v>49.7</v>
      </c>
      <c r="E161" s="10">
        <v>40.9</v>
      </c>
      <c r="G161" s="10">
        <v>632.92999999999995</v>
      </c>
      <c r="H161" s="10">
        <v>3.81</v>
      </c>
      <c r="I161" s="10">
        <v>15.95</v>
      </c>
      <c r="J161" s="10">
        <v>3.92</v>
      </c>
      <c r="L161" s="10">
        <f t="shared" si="11"/>
        <v>45</v>
      </c>
      <c r="M161" s="10">
        <f t="shared" si="12"/>
        <v>3.81</v>
      </c>
      <c r="O161" s="11">
        <v>153225.22</v>
      </c>
      <c r="P161" s="11">
        <v>268.22000000000003</v>
      </c>
      <c r="Q161" s="10">
        <v>7.65</v>
      </c>
      <c r="R161" s="10">
        <v>454680.13</v>
      </c>
      <c r="S161" s="10" t="s">
        <v>327</v>
      </c>
      <c r="T161" s="10">
        <v>68.53</v>
      </c>
      <c r="U161" s="10">
        <v>0.59</v>
      </c>
      <c r="V161" s="10">
        <v>9.93</v>
      </c>
      <c r="W161" s="10">
        <v>14.81</v>
      </c>
      <c r="X161" s="10">
        <v>4.71</v>
      </c>
      <c r="Y161" s="10">
        <v>60.29</v>
      </c>
      <c r="Z161" s="10">
        <v>17.25</v>
      </c>
      <c r="AA161" s="10">
        <v>193.75</v>
      </c>
      <c r="AB161" s="10">
        <v>66.010000000000005</v>
      </c>
      <c r="AC161" s="10">
        <v>302.86</v>
      </c>
      <c r="AD161" s="10">
        <v>61.89</v>
      </c>
      <c r="AE161" s="10">
        <v>564.91</v>
      </c>
      <c r="AF161" s="10">
        <v>112.34</v>
      </c>
      <c r="AG161" s="10">
        <v>7669.14</v>
      </c>
      <c r="AH161" s="10">
        <v>403.8</v>
      </c>
      <c r="AI161" s="10">
        <v>256.88</v>
      </c>
      <c r="AJ161" s="12">
        <f t="shared" si="14"/>
        <v>0.48188143150333307</v>
      </c>
    </row>
    <row r="162" spans="1:36">
      <c r="A162" s="10" t="s">
        <v>1343</v>
      </c>
      <c r="B162" s="10">
        <v>143.30000000000001</v>
      </c>
      <c r="C162" s="10">
        <v>61.4</v>
      </c>
      <c r="D162" s="10">
        <v>63.3</v>
      </c>
      <c r="E162" s="10">
        <v>59.3</v>
      </c>
      <c r="G162" s="10">
        <v>88.54</v>
      </c>
      <c r="H162" s="10">
        <v>1.1399999999999999</v>
      </c>
      <c r="I162" s="10">
        <v>2.11</v>
      </c>
      <c r="J162" s="10">
        <v>1.38</v>
      </c>
      <c r="L162" s="10">
        <f t="shared" si="11"/>
        <v>61.4</v>
      </c>
      <c r="M162" s="10">
        <f t="shared" si="12"/>
        <v>1.1399999999999999</v>
      </c>
      <c r="O162" s="11">
        <v>153225.22</v>
      </c>
      <c r="P162" s="11">
        <v>739.81</v>
      </c>
      <c r="Q162" s="10">
        <v>3.85</v>
      </c>
      <c r="R162" s="10">
        <v>445447.84</v>
      </c>
      <c r="S162" s="10" t="s">
        <v>186</v>
      </c>
      <c r="T162" s="10">
        <v>27.44</v>
      </c>
      <c r="U162" s="10" t="s">
        <v>534</v>
      </c>
      <c r="V162" s="10">
        <v>1.8</v>
      </c>
      <c r="W162" s="10">
        <v>8.19</v>
      </c>
      <c r="X162" s="10">
        <v>1.07</v>
      </c>
      <c r="Y162" s="10">
        <v>66.73</v>
      </c>
      <c r="Z162" s="10">
        <v>24.91</v>
      </c>
      <c r="AA162" s="10">
        <v>324.27999999999997</v>
      </c>
      <c r="AB162" s="10">
        <v>123.48</v>
      </c>
      <c r="AC162" s="10">
        <v>590.41</v>
      </c>
      <c r="AD162" s="10">
        <v>119.43</v>
      </c>
      <c r="AE162" s="10">
        <v>1059.1400000000001</v>
      </c>
      <c r="AF162" s="10">
        <v>204.51</v>
      </c>
      <c r="AG162" s="10">
        <v>9980.16</v>
      </c>
      <c r="AH162" s="10">
        <v>2050.3200000000002</v>
      </c>
      <c r="AI162" s="10">
        <v>2639.09</v>
      </c>
      <c r="AJ162" s="12">
        <f t="shared" si="14"/>
        <v>0.13992674133913208</v>
      </c>
    </row>
    <row r="163" spans="1:36">
      <c r="A163" s="10" t="s">
        <v>1344</v>
      </c>
      <c r="B163" s="10">
        <v>77.7</v>
      </c>
      <c r="C163" s="10">
        <v>104.4</v>
      </c>
      <c r="D163" s="10">
        <v>103</v>
      </c>
      <c r="E163" s="10">
        <v>93.7</v>
      </c>
      <c r="G163" s="10">
        <v>56.46</v>
      </c>
      <c r="H163" s="10">
        <v>1.35</v>
      </c>
      <c r="I163" s="10">
        <v>2.04</v>
      </c>
      <c r="J163" s="10">
        <v>1.27</v>
      </c>
      <c r="L163" s="10">
        <f t="shared" si="11"/>
        <v>104.4</v>
      </c>
      <c r="M163" s="10">
        <f t="shared" si="12"/>
        <v>1.35</v>
      </c>
      <c r="O163" s="11">
        <v>153225.22</v>
      </c>
      <c r="P163" s="11">
        <v>592.44000000000005</v>
      </c>
      <c r="Q163" s="10">
        <v>6.68</v>
      </c>
      <c r="R163" s="10">
        <v>485823.38</v>
      </c>
      <c r="S163" s="10">
        <v>0.44</v>
      </c>
      <c r="T163" s="10">
        <v>52.68</v>
      </c>
      <c r="U163" s="10">
        <v>0.47</v>
      </c>
      <c r="V163" s="10">
        <v>6.46</v>
      </c>
      <c r="W163" s="10">
        <v>12.99</v>
      </c>
      <c r="X163" s="10">
        <v>1.88</v>
      </c>
      <c r="Y163" s="10">
        <v>83.01</v>
      </c>
      <c r="Z163" s="10">
        <v>29.47</v>
      </c>
      <c r="AA163" s="10">
        <v>372.87</v>
      </c>
      <c r="AB163" s="10">
        <v>139.86000000000001</v>
      </c>
      <c r="AC163" s="10">
        <v>659.98</v>
      </c>
      <c r="AD163" s="10">
        <v>134.87</v>
      </c>
      <c r="AE163" s="10">
        <v>1211.3699999999999</v>
      </c>
      <c r="AF163" s="10">
        <v>230.44</v>
      </c>
      <c r="AG163" s="10">
        <v>10054.700000000001</v>
      </c>
      <c r="AH163" s="10">
        <v>5792.16</v>
      </c>
      <c r="AI163" s="10">
        <v>4738.78</v>
      </c>
      <c r="AJ163" s="12">
        <f t="shared" si="14"/>
        <v>0.1750279969478947</v>
      </c>
    </row>
    <row r="164" spans="1:36">
      <c r="A164" s="10" t="s">
        <v>1345</v>
      </c>
      <c r="B164" s="10">
        <v>269.60000000000002</v>
      </c>
      <c r="C164" s="10">
        <v>53.9</v>
      </c>
      <c r="D164" s="10">
        <v>58.8</v>
      </c>
      <c r="E164" s="10">
        <v>48.4</v>
      </c>
      <c r="G164" s="10">
        <v>686.49</v>
      </c>
      <c r="H164" s="10">
        <v>5.54</v>
      </c>
      <c r="I164" s="10">
        <v>20.55</v>
      </c>
      <c r="J164" s="10">
        <v>4.3600000000000003</v>
      </c>
      <c r="L164" s="10">
        <f t="shared" si="11"/>
        <v>53.9</v>
      </c>
      <c r="M164" s="10">
        <f t="shared" si="12"/>
        <v>5.54</v>
      </c>
      <c r="O164" s="11">
        <v>153225.23000000001</v>
      </c>
      <c r="P164" s="11">
        <v>476.47</v>
      </c>
      <c r="Q164" s="10">
        <v>11.83</v>
      </c>
      <c r="R164" s="10">
        <v>408748.47</v>
      </c>
      <c r="S164" s="10" t="s">
        <v>181</v>
      </c>
      <c r="T164" s="10">
        <v>65.459999999999994</v>
      </c>
      <c r="U164" s="10">
        <v>1.19</v>
      </c>
      <c r="V164" s="10">
        <v>18.440000000000001</v>
      </c>
      <c r="W164" s="10">
        <v>24.69</v>
      </c>
      <c r="X164" s="10">
        <v>9.56</v>
      </c>
      <c r="Y164" s="10">
        <v>90.95</v>
      </c>
      <c r="Z164" s="10">
        <v>24.27</v>
      </c>
      <c r="AA164" s="10">
        <v>250</v>
      </c>
      <c r="AB164" s="10">
        <v>83.29</v>
      </c>
      <c r="AC164" s="10">
        <v>373.04</v>
      </c>
      <c r="AD164" s="10">
        <v>74.790000000000006</v>
      </c>
      <c r="AE164" s="10">
        <v>678.76</v>
      </c>
      <c r="AF164" s="10">
        <v>133.46</v>
      </c>
      <c r="AG164" s="10">
        <v>6685.14</v>
      </c>
      <c r="AH164" s="10">
        <v>558.72</v>
      </c>
      <c r="AI164" s="10">
        <v>279.73</v>
      </c>
      <c r="AJ164" s="12">
        <f t="shared" si="14"/>
        <v>0.61675893733545251</v>
      </c>
    </row>
    <row r="165" spans="1:36">
      <c r="A165" s="10" t="s">
        <v>1346</v>
      </c>
      <c r="B165" s="10">
        <v>93.2</v>
      </c>
      <c r="C165" s="10">
        <v>47.1</v>
      </c>
      <c r="D165" s="10">
        <v>47.9</v>
      </c>
      <c r="E165" s="10">
        <v>45.2</v>
      </c>
      <c r="G165" s="10">
        <v>141.05000000000001</v>
      </c>
      <c r="H165" s="10">
        <v>1.17</v>
      </c>
      <c r="I165" s="10">
        <v>2.65</v>
      </c>
      <c r="J165" s="10">
        <v>1.05</v>
      </c>
      <c r="L165" s="10">
        <f t="shared" si="11"/>
        <v>47.1</v>
      </c>
      <c r="M165" s="10">
        <f t="shared" si="12"/>
        <v>1.17</v>
      </c>
      <c r="O165" s="11">
        <v>153225.22</v>
      </c>
      <c r="P165" s="11">
        <v>189.46</v>
      </c>
      <c r="Q165" s="10">
        <v>4.7699999999999996</v>
      </c>
      <c r="R165" s="10">
        <v>446495.84</v>
      </c>
      <c r="S165" s="10" t="s">
        <v>114</v>
      </c>
      <c r="T165" s="10">
        <v>93.81</v>
      </c>
      <c r="U165" s="10" t="s">
        <v>231</v>
      </c>
      <c r="V165" s="10">
        <v>1.82</v>
      </c>
      <c r="W165" s="10">
        <v>3.3</v>
      </c>
      <c r="X165" s="10">
        <v>1.1499999999999999</v>
      </c>
      <c r="Y165" s="10">
        <v>18.22</v>
      </c>
      <c r="Z165" s="10">
        <v>5.71</v>
      </c>
      <c r="AA165" s="10">
        <v>73.38</v>
      </c>
      <c r="AB165" s="10">
        <v>30.54</v>
      </c>
      <c r="AC165" s="10">
        <v>165.72</v>
      </c>
      <c r="AD165" s="10">
        <v>41.6</v>
      </c>
      <c r="AE165" s="10">
        <v>472.07</v>
      </c>
      <c r="AF165" s="10">
        <v>114.34</v>
      </c>
      <c r="AG165" s="10">
        <v>10518.28</v>
      </c>
      <c r="AH165" s="10">
        <v>2754.18</v>
      </c>
      <c r="AI165" s="10">
        <v>1864.6</v>
      </c>
      <c r="AJ165" s="12">
        <f t="shared" si="14"/>
        <v>0.4534048276337318</v>
      </c>
    </row>
    <row r="166" spans="1:36">
      <c r="A166" s="10" t="s">
        <v>1347</v>
      </c>
      <c r="B166" s="10">
        <v>129.69999999999999</v>
      </c>
      <c r="C166" s="10">
        <v>73</v>
      </c>
      <c r="D166" s="10">
        <v>74.5</v>
      </c>
      <c r="E166" s="10">
        <v>76.5</v>
      </c>
      <c r="G166" s="10">
        <v>766.1</v>
      </c>
      <c r="H166" s="10">
        <v>8.31</v>
      </c>
      <c r="I166" s="10">
        <v>28.81</v>
      </c>
      <c r="J166" s="10">
        <v>7.93</v>
      </c>
      <c r="L166" s="10">
        <f t="shared" si="11"/>
        <v>73</v>
      </c>
      <c r="M166" s="10">
        <f t="shared" si="12"/>
        <v>8.31</v>
      </c>
      <c r="O166" s="11">
        <v>153225.23000000001</v>
      </c>
      <c r="P166" s="11">
        <v>218.36</v>
      </c>
      <c r="Q166" s="10">
        <v>8.14</v>
      </c>
      <c r="R166" s="10">
        <v>455304.34</v>
      </c>
      <c r="S166" s="10" t="s">
        <v>111</v>
      </c>
      <c r="T166" s="10">
        <v>27.96</v>
      </c>
      <c r="U166" s="10">
        <v>0.5</v>
      </c>
      <c r="V166" s="10">
        <v>8.06</v>
      </c>
      <c r="W166" s="10">
        <v>9.86</v>
      </c>
      <c r="X166" s="10">
        <v>2.54</v>
      </c>
      <c r="Y166" s="10">
        <v>36.56</v>
      </c>
      <c r="Z166" s="10">
        <v>9.9499999999999993</v>
      </c>
      <c r="AA166" s="10">
        <v>105.45</v>
      </c>
      <c r="AB166" s="10">
        <v>36.479999999999997</v>
      </c>
      <c r="AC166" s="10">
        <v>161.06</v>
      </c>
      <c r="AD166" s="10">
        <v>31.39</v>
      </c>
      <c r="AE166" s="10">
        <v>276.41000000000003</v>
      </c>
      <c r="AF166" s="10">
        <v>54.61</v>
      </c>
      <c r="AG166" s="10">
        <v>7899.58</v>
      </c>
      <c r="AH166" s="10">
        <v>229.23</v>
      </c>
      <c r="AI166" s="10">
        <v>147.28</v>
      </c>
      <c r="AJ166" s="12">
        <f t="shared" si="14"/>
        <v>0.40898899428827712</v>
      </c>
    </row>
    <row r="167" spans="1:36">
      <c r="A167" s="10" t="s">
        <v>1348</v>
      </c>
      <c r="B167" s="10">
        <v>224.2</v>
      </c>
      <c r="C167" s="10">
        <v>129.19999999999999</v>
      </c>
      <c r="D167" s="10">
        <v>133.80000000000001</v>
      </c>
      <c r="E167" s="10">
        <v>119</v>
      </c>
      <c r="G167" s="10">
        <v>186.57</v>
      </c>
      <c r="H167" s="10">
        <v>4.16</v>
      </c>
      <c r="I167" s="10">
        <v>9.9700000000000006</v>
      </c>
      <c r="J167" s="10">
        <v>3.73</v>
      </c>
      <c r="L167" s="10">
        <f t="shared" si="11"/>
        <v>129.19999999999999</v>
      </c>
      <c r="M167" s="10">
        <f t="shared" si="12"/>
        <v>4.16</v>
      </c>
      <c r="O167" s="11">
        <v>153225.22</v>
      </c>
      <c r="P167" s="11">
        <v>247.25</v>
      </c>
      <c r="Q167" s="10">
        <v>3.34</v>
      </c>
      <c r="R167" s="10">
        <v>473936.41</v>
      </c>
      <c r="S167" s="10" t="s">
        <v>475</v>
      </c>
      <c r="T167" s="10">
        <v>16.010000000000002</v>
      </c>
      <c r="U167" s="10">
        <v>0.28199999999999997</v>
      </c>
      <c r="V167" s="10">
        <v>4.0999999999999996</v>
      </c>
      <c r="W167" s="10">
        <v>5.39</v>
      </c>
      <c r="X167" s="10">
        <v>1.69</v>
      </c>
      <c r="Y167" s="10">
        <v>25.3</v>
      </c>
      <c r="Z167" s="10">
        <v>7.76</v>
      </c>
      <c r="AA167" s="10">
        <v>90.82</v>
      </c>
      <c r="AB167" s="10">
        <v>35.65</v>
      </c>
      <c r="AC167" s="10">
        <v>181.79</v>
      </c>
      <c r="AD167" s="10">
        <v>40.89</v>
      </c>
      <c r="AE167" s="10">
        <v>416.01</v>
      </c>
      <c r="AF167" s="10">
        <v>88.92</v>
      </c>
      <c r="AG167" s="10">
        <v>10923.4</v>
      </c>
      <c r="AH167" s="10">
        <v>589.6</v>
      </c>
      <c r="AI167" s="10">
        <v>397.35</v>
      </c>
      <c r="AJ167" s="12">
        <f t="shared" si="14"/>
        <v>0.44243707990283765</v>
      </c>
    </row>
    <row r="168" spans="1:36">
      <c r="A168" s="10" t="s">
        <v>1349</v>
      </c>
      <c r="B168" s="10">
        <v>639</v>
      </c>
      <c r="C168" s="10">
        <v>42.6</v>
      </c>
      <c r="D168" s="10">
        <v>55</v>
      </c>
      <c r="E168" s="10">
        <v>34.1</v>
      </c>
      <c r="G168" s="10">
        <v>414.77</v>
      </c>
      <c r="H168" s="10">
        <v>3.42</v>
      </c>
      <c r="I168" s="10">
        <v>11.02</v>
      </c>
      <c r="J168" s="10">
        <v>4.25</v>
      </c>
      <c r="L168" s="10">
        <f t="shared" si="11"/>
        <v>42.6</v>
      </c>
      <c r="M168" s="10">
        <f t="shared" si="12"/>
        <v>3.42</v>
      </c>
      <c r="O168" s="11">
        <v>153225.22</v>
      </c>
      <c r="P168" s="11">
        <v>463.9</v>
      </c>
      <c r="Q168" s="10">
        <v>6.36</v>
      </c>
      <c r="R168" s="10">
        <v>471604.78</v>
      </c>
      <c r="S168" s="10">
        <v>0.20699999999999999</v>
      </c>
      <c r="T168" s="10">
        <v>124</v>
      </c>
      <c r="U168" s="10">
        <v>0.28999999999999998</v>
      </c>
      <c r="V168" s="10">
        <v>5.25</v>
      </c>
      <c r="W168" s="10">
        <v>11.32</v>
      </c>
      <c r="X168" s="10">
        <v>3.59</v>
      </c>
      <c r="Y168" s="10">
        <v>60.09</v>
      </c>
      <c r="Z168" s="10">
        <v>18.809999999999999</v>
      </c>
      <c r="AA168" s="10">
        <v>228.73</v>
      </c>
      <c r="AB168" s="10">
        <v>82.25</v>
      </c>
      <c r="AC168" s="10">
        <v>373.94</v>
      </c>
      <c r="AD168" s="10">
        <v>74.17</v>
      </c>
      <c r="AE168" s="10">
        <v>655.78</v>
      </c>
      <c r="AF168" s="10">
        <v>124.72</v>
      </c>
      <c r="AG168" s="10">
        <v>8613.42</v>
      </c>
      <c r="AH168" s="10">
        <v>451.23</v>
      </c>
      <c r="AI168" s="10">
        <v>409.95</v>
      </c>
      <c r="AJ168" s="12">
        <f t="shared" si="14"/>
        <v>0.42081342749457468</v>
      </c>
    </row>
    <row r="169" spans="1:36">
      <c r="A169" s="10" t="s">
        <v>1350</v>
      </c>
      <c r="B169" s="10">
        <v>132.30000000000001</v>
      </c>
      <c r="C169" s="10">
        <v>58.9</v>
      </c>
      <c r="D169" s="10">
        <v>60.6</v>
      </c>
      <c r="E169" s="10">
        <v>57.1</v>
      </c>
      <c r="G169" s="10">
        <v>1012.19</v>
      </c>
      <c r="H169" s="10">
        <v>6.71</v>
      </c>
      <c r="I169" s="10">
        <v>34.659999999999997</v>
      </c>
      <c r="J169" s="10">
        <v>14.06</v>
      </c>
      <c r="L169" s="10">
        <f t="shared" si="11"/>
        <v>58.9</v>
      </c>
      <c r="M169" s="10">
        <f t="shared" si="12"/>
        <v>6.71</v>
      </c>
      <c r="O169" s="11">
        <v>153225.22</v>
      </c>
      <c r="P169" s="11">
        <v>261.64999999999998</v>
      </c>
      <c r="Q169" s="10">
        <v>10.27</v>
      </c>
      <c r="R169" s="10">
        <v>468184.97</v>
      </c>
      <c r="S169" s="10" t="s">
        <v>259</v>
      </c>
      <c r="T169" s="10">
        <v>12.91</v>
      </c>
      <c r="U169" s="10" t="s">
        <v>414</v>
      </c>
      <c r="V169" s="10" t="s">
        <v>234</v>
      </c>
      <c r="W169" s="10">
        <v>2.14</v>
      </c>
      <c r="X169" s="10">
        <v>0.30599999999999999</v>
      </c>
      <c r="Y169" s="10">
        <v>12.92</v>
      </c>
      <c r="Z169" s="10">
        <v>4.57</v>
      </c>
      <c r="AA169" s="10">
        <v>55.74</v>
      </c>
      <c r="AB169" s="10">
        <v>21.07</v>
      </c>
      <c r="AC169" s="10">
        <v>103.74</v>
      </c>
      <c r="AD169" s="10">
        <v>22.42</v>
      </c>
      <c r="AE169" s="10">
        <v>207.2</v>
      </c>
      <c r="AF169" s="10">
        <v>42.17</v>
      </c>
      <c r="AG169" s="10">
        <v>10976.82</v>
      </c>
      <c r="AH169" s="10">
        <v>84.19</v>
      </c>
      <c r="AI169" s="10">
        <v>117.06</v>
      </c>
      <c r="AJ169" s="12">
        <f t="shared" si="14"/>
        <v>0.17791097463801817</v>
      </c>
    </row>
    <row r="170" spans="1:36">
      <c r="A170" s="10" t="s">
        <v>1351</v>
      </c>
      <c r="B170" s="10">
        <v>0.1</v>
      </c>
      <c r="C170" s="10">
        <v>43.5</v>
      </c>
      <c r="D170" s="10">
        <v>36.5</v>
      </c>
      <c r="E170" s="10">
        <v>40.1</v>
      </c>
      <c r="G170" s="10">
        <v>0</v>
      </c>
      <c r="H170" s="10">
        <v>1.54</v>
      </c>
      <c r="I170" s="10">
        <v>3.1</v>
      </c>
      <c r="J170" s="10">
        <v>1.47</v>
      </c>
      <c r="L170" s="10">
        <f t="shared" si="11"/>
        <v>43.5</v>
      </c>
      <c r="M170" s="10">
        <f t="shared" si="12"/>
        <v>1.54</v>
      </c>
      <c r="O170" s="11">
        <v>153225.22</v>
      </c>
      <c r="P170" s="11">
        <v>559.35</v>
      </c>
      <c r="Q170" s="10">
        <v>3.69</v>
      </c>
      <c r="R170" s="10">
        <v>482819.34</v>
      </c>
      <c r="S170" s="10" t="s">
        <v>257</v>
      </c>
      <c r="T170" s="10">
        <v>123.55</v>
      </c>
      <c r="U170" s="10">
        <v>0.39</v>
      </c>
      <c r="V170" s="10">
        <v>5.59</v>
      </c>
      <c r="W170" s="10">
        <v>11.37</v>
      </c>
      <c r="X170" s="10">
        <v>1.75</v>
      </c>
      <c r="Y170" s="10">
        <v>64.739999999999995</v>
      </c>
      <c r="Z170" s="10">
        <v>22.5</v>
      </c>
      <c r="AA170" s="10">
        <v>291.82</v>
      </c>
      <c r="AB170" s="10">
        <v>116.26</v>
      </c>
      <c r="AC170" s="10">
        <v>592.78</v>
      </c>
      <c r="AD170" s="10">
        <v>135.79</v>
      </c>
      <c r="AE170" s="10">
        <v>1372.85</v>
      </c>
      <c r="AF170" s="10">
        <v>287.02999999999997</v>
      </c>
      <c r="AG170" s="10">
        <v>10863.14</v>
      </c>
      <c r="AH170" s="10">
        <v>1942.91</v>
      </c>
      <c r="AI170" s="10">
        <v>1637.65</v>
      </c>
      <c r="AJ170" s="12">
        <f t="shared" si="14"/>
        <v>0.19719274140994342</v>
      </c>
    </row>
    <row r="171" spans="1:36">
      <c r="A171" s="10" t="s">
        <v>1352</v>
      </c>
      <c r="B171" s="10">
        <v>172.5</v>
      </c>
      <c r="C171" s="10">
        <v>61.5</v>
      </c>
      <c r="D171" s="10">
        <v>64.2</v>
      </c>
      <c r="E171" s="10">
        <v>59</v>
      </c>
      <c r="G171" s="10">
        <v>160.74</v>
      </c>
      <c r="H171" s="10">
        <v>1.71</v>
      </c>
      <c r="I171" s="10">
        <v>4.17</v>
      </c>
      <c r="J171" s="10">
        <v>2.0099999999999998</v>
      </c>
      <c r="L171" s="10">
        <f t="shared" si="11"/>
        <v>61.5</v>
      </c>
      <c r="M171" s="10">
        <f t="shared" si="12"/>
        <v>1.71</v>
      </c>
      <c r="O171" s="11">
        <v>153225.22</v>
      </c>
      <c r="P171" s="11">
        <v>387.68</v>
      </c>
      <c r="Q171" s="10" t="s">
        <v>1267</v>
      </c>
      <c r="R171" s="10">
        <v>454559.16</v>
      </c>
      <c r="S171" s="10" t="s">
        <v>211</v>
      </c>
      <c r="T171" s="10">
        <v>22.31</v>
      </c>
      <c r="U171" s="10">
        <v>0.27</v>
      </c>
      <c r="V171" s="10">
        <v>5.38</v>
      </c>
      <c r="W171" s="10">
        <v>13.27</v>
      </c>
      <c r="X171" s="10">
        <v>0.69</v>
      </c>
      <c r="Y171" s="10">
        <v>86.01</v>
      </c>
      <c r="Z171" s="10">
        <v>29.02</v>
      </c>
      <c r="AA171" s="10">
        <v>347.51</v>
      </c>
      <c r="AB171" s="10">
        <v>127.01</v>
      </c>
      <c r="AC171" s="10">
        <v>568.64</v>
      </c>
      <c r="AD171" s="10">
        <v>107.02</v>
      </c>
      <c r="AE171" s="10">
        <v>901.66</v>
      </c>
      <c r="AF171" s="10">
        <v>165.4</v>
      </c>
      <c r="AG171" s="10">
        <v>9453.08</v>
      </c>
      <c r="AH171" s="10">
        <v>1182.92</v>
      </c>
      <c r="AI171" s="10">
        <v>1193.79</v>
      </c>
      <c r="AJ171" s="12">
        <f t="shared" si="14"/>
        <v>6.2439384215268297E-2</v>
      </c>
    </row>
    <row r="172" spans="1:36">
      <c r="A172" s="10" t="s">
        <v>1353</v>
      </c>
      <c r="B172" s="10">
        <v>0.1</v>
      </c>
      <c r="C172" s="10">
        <v>56.7</v>
      </c>
      <c r="D172" s="10">
        <v>52.4</v>
      </c>
      <c r="E172" s="10">
        <v>50.9</v>
      </c>
      <c r="G172" s="10">
        <v>725.1</v>
      </c>
      <c r="H172" s="10">
        <v>4.9000000000000004</v>
      </c>
      <c r="I172" s="10">
        <v>22.89</v>
      </c>
      <c r="J172" s="10">
        <v>7.12</v>
      </c>
      <c r="L172" s="10">
        <f t="shared" si="11"/>
        <v>56.7</v>
      </c>
      <c r="M172" s="10">
        <f t="shared" si="12"/>
        <v>4.9000000000000004</v>
      </c>
      <c r="O172" s="11">
        <v>153225.23000000001</v>
      </c>
      <c r="P172" s="11">
        <v>343.43</v>
      </c>
      <c r="Q172" s="10">
        <v>18.34</v>
      </c>
      <c r="R172" s="10">
        <v>459458.59</v>
      </c>
      <c r="S172" s="10" t="s">
        <v>197</v>
      </c>
      <c r="T172" s="10">
        <v>11.81</v>
      </c>
      <c r="U172" s="10">
        <v>0.26600000000000001</v>
      </c>
      <c r="V172" s="10">
        <v>3.43</v>
      </c>
      <c r="W172" s="10">
        <v>6.57</v>
      </c>
      <c r="X172" s="10">
        <v>1.21</v>
      </c>
      <c r="Y172" s="10">
        <v>35.67</v>
      </c>
      <c r="Z172" s="10">
        <v>11.42</v>
      </c>
      <c r="AA172" s="10">
        <v>131.32</v>
      </c>
      <c r="AB172" s="10">
        <v>47.37</v>
      </c>
      <c r="AC172" s="10">
        <v>213.81</v>
      </c>
      <c r="AD172" s="10">
        <v>42.11</v>
      </c>
      <c r="AE172" s="10">
        <v>366.86</v>
      </c>
      <c r="AF172" s="10">
        <v>71.28</v>
      </c>
      <c r="AG172" s="10">
        <v>8601.69</v>
      </c>
      <c r="AH172" s="10">
        <v>199.94</v>
      </c>
      <c r="AI172" s="10">
        <v>196.45</v>
      </c>
      <c r="AJ172" s="12">
        <f t="shared" si="14"/>
        <v>0.24164097908482801</v>
      </c>
    </row>
    <row r="173" spans="1:36">
      <c r="A173" s="10" t="s">
        <v>1354</v>
      </c>
      <c r="B173" s="10">
        <v>141.6</v>
      </c>
      <c r="C173" s="10">
        <v>61.1</v>
      </c>
      <c r="D173" s="10">
        <v>63</v>
      </c>
      <c r="E173" s="10">
        <v>63.4</v>
      </c>
      <c r="G173" s="10">
        <v>715.65</v>
      </c>
      <c r="H173" s="10">
        <v>6.79</v>
      </c>
      <c r="I173" s="10">
        <v>22.44</v>
      </c>
      <c r="J173" s="10">
        <v>9.1999999999999993</v>
      </c>
      <c r="L173" s="10">
        <f t="shared" si="11"/>
        <v>61.1</v>
      </c>
      <c r="M173" s="10">
        <f t="shared" si="12"/>
        <v>6.79</v>
      </c>
      <c r="O173" s="11">
        <v>153225.22</v>
      </c>
      <c r="P173" s="11">
        <v>349.04</v>
      </c>
      <c r="Q173" s="10">
        <v>9.7799999999999994</v>
      </c>
      <c r="R173" s="10">
        <v>480110.25</v>
      </c>
      <c r="S173" s="10" t="s">
        <v>257</v>
      </c>
      <c r="T173" s="10">
        <v>16.93</v>
      </c>
      <c r="U173" s="10">
        <v>0.28899999999999998</v>
      </c>
      <c r="V173" s="10">
        <v>4.9400000000000004</v>
      </c>
      <c r="W173" s="10">
        <v>9.24</v>
      </c>
      <c r="X173" s="10">
        <v>2.0699999999999998</v>
      </c>
      <c r="Y173" s="10">
        <v>45.36</v>
      </c>
      <c r="Z173" s="10">
        <v>14.33</v>
      </c>
      <c r="AA173" s="10">
        <v>164.5</v>
      </c>
      <c r="AB173" s="10">
        <v>60.73</v>
      </c>
      <c r="AC173" s="10">
        <v>276.81</v>
      </c>
      <c r="AD173" s="10">
        <v>53.78</v>
      </c>
      <c r="AE173" s="10">
        <v>471.4</v>
      </c>
      <c r="AF173" s="10">
        <v>91.61</v>
      </c>
      <c r="AG173" s="10">
        <v>9323.9699999999993</v>
      </c>
      <c r="AH173" s="10">
        <v>204.07</v>
      </c>
      <c r="AI173" s="10">
        <v>183.76</v>
      </c>
      <c r="AJ173" s="12">
        <f t="shared" si="14"/>
        <v>0.30911301617293235</v>
      </c>
    </row>
    <row r="174" spans="1:36">
      <c r="A174" s="10" t="s">
        <v>1355</v>
      </c>
      <c r="B174" s="10">
        <v>1723.1</v>
      </c>
      <c r="C174" s="10">
        <v>1592.4</v>
      </c>
      <c r="D174" s="10">
        <v>1647</v>
      </c>
      <c r="E174" s="10">
        <v>1551.6</v>
      </c>
      <c r="G174" s="10">
        <v>15.23</v>
      </c>
      <c r="H174" s="10">
        <v>11.77</v>
      </c>
      <c r="I174" s="10">
        <v>5.16</v>
      </c>
      <c r="J174" s="10">
        <v>38.36</v>
      </c>
      <c r="L174" s="10">
        <f t="shared" si="11"/>
        <v>1723.1</v>
      </c>
      <c r="M174" s="10">
        <f t="shared" si="12"/>
        <v>15.23</v>
      </c>
      <c r="O174" s="11">
        <v>153225.22</v>
      </c>
      <c r="P174" s="11">
        <v>656.62</v>
      </c>
      <c r="Q174" s="10">
        <v>5.44</v>
      </c>
      <c r="R174" s="10">
        <v>454820.56</v>
      </c>
      <c r="S174" s="10" t="s">
        <v>117</v>
      </c>
      <c r="T174" s="10">
        <v>4.32</v>
      </c>
      <c r="U174" s="10" t="s">
        <v>143</v>
      </c>
      <c r="V174" s="10" t="s">
        <v>88</v>
      </c>
      <c r="W174" s="10">
        <v>0.79</v>
      </c>
      <c r="X174" s="10" t="s">
        <v>1260</v>
      </c>
      <c r="Y174" s="10">
        <v>8.32</v>
      </c>
      <c r="Z174" s="10">
        <v>4.6100000000000003</v>
      </c>
      <c r="AA174" s="10">
        <v>79.97</v>
      </c>
      <c r="AB174" s="10">
        <v>37.89</v>
      </c>
      <c r="AC174" s="10">
        <v>224.65</v>
      </c>
      <c r="AD174" s="10">
        <v>59.05</v>
      </c>
      <c r="AE174" s="10">
        <v>644.11</v>
      </c>
      <c r="AF174" s="10">
        <v>141.22999999999999</v>
      </c>
      <c r="AG174" s="10">
        <v>14062.09</v>
      </c>
      <c r="AH174" s="10">
        <v>100.59</v>
      </c>
      <c r="AI174" s="10">
        <v>1603.21</v>
      </c>
      <c r="AJ174" s="12" t="s">
        <v>1833</v>
      </c>
    </row>
    <row r="175" spans="1:36">
      <c r="A175" s="10" t="s">
        <v>1356</v>
      </c>
      <c r="B175" s="10">
        <v>1625.9</v>
      </c>
      <c r="C175" s="10">
        <v>1613.5</v>
      </c>
      <c r="D175" s="10">
        <v>1616.4</v>
      </c>
      <c r="E175" s="10">
        <v>1535.6</v>
      </c>
      <c r="G175" s="10">
        <v>30.72</v>
      </c>
      <c r="H175" s="10">
        <v>19.77</v>
      </c>
      <c r="I175" s="10">
        <v>10.77</v>
      </c>
      <c r="J175" s="10">
        <v>32.01</v>
      </c>
      <c r="L175" s="10">
        <f t="shared" si="11"/>
        <v>1625.9</v>
      </c>
      <c r="M175" s="10">
        <f t="shared" si="12"/>
        <v>30.72</v>
      </c>
      <c r="O175" s="11">
        <v>153225.22</v>
      </c>
      <c r="P175" s="11">
        <v>307.48</v>
      </c>
      <c r="Q175" s="10">
        <v>12.3</v>
      </c>
      <c r="R175" s="10">
        <v>456063</v>
      </c>
      <c r="S175" s="10" t="s">
        <v>318</v>
      </c>
      <c r="T175" s="10">
        <v>6.99</v>
      </c>
      <c r="U175" s="10" t="s">
        <v>220</v>
      </c>
      <c r="V175" s="10" t="s">
        <v>439</v>
      </c>
      <c r="W175" s="10">
        <v>1.83</v>
      </c>
      <c r="X175" s="10">
        <v>0.154</v>
      </c>
      <c r="Y175" s="10">
        <v>9.34</v>
      </c>
      <c r="Z175" s="10">
        <v>3.65</v>
      </c>
      <c r="AA175" s="10">
        <v>46.81</v>
      </c>
      <c r="AB175" s="10">
        <v>17.579999999999998</v>
      </c>
      <c r="AC175" s="10">
        <v>85.21</v>
      </c>
      <c r="AD175" s="10">
        <v>17.59</v>
      </c>
      <c r="AE175" s="10">
        <v>155.68</v>
      </c>
      <c r="AF175" s="10">
        <v>30.02</v>
      </c>
      <c r="AG175" s="10">
        <v>10590.29</v>
      </c>
      <c r="AH175" s="10">
        <v>108.66</v>
      </c>
      <c r="AI175" s="10">
        <v>228.21</v>
      </c>
      <c r="AJ175" s="12">
        <f t="shared" ref="AJ175:AJ187" si="15">IF(X175&gt;0,X175/SQRT(W175*Y175)/0.3271,"")</f>
        <v>0.11387835728083967</v>
      </c>
    </row>
    <row r="176" spans="1:36">
      <c r="A176" s="10" t="s">
        <v>1357</v>
      </c>
      <c r="B176" s="10">
        <v>1460.4</v>
      </c>
      <c r="C176" s="10">
        <v>77.7</v>
      </c>
      <c r="D176" s="10">
        <v>144.30000000000001</v>
      </c>
      <c r="E176" s="10">
        <v>78.599999999999994</v>
      </c>
      <c r="G176" s="10">
        <v>975.82</v>
      </c>
      <c r="H176" s="10">
        <v>22.59</v>
      </c>
      <c r="I176" s="10">
        <v>89.4</v>
      </c>
      <c r="J176" s="10">
        <v>24.18</v>
      </c>
      <c r="L176" s="10">
        <f t="shared" si="11"/>
        <v>77.7</v>
      </c>
      <c r="M176" s="10">
        <f t="shared" si="12"/>
        <v>22.59</v>
      </c>
      <c r="O176" s="11">
        <v>153225.22</v>
      </c>
      <c r="P176" s="11">
        <v>303.01</v>
      </c>
      <c r="Q176" s="10">
        <v>11.63</v>
      </c>
      <c r="R176" s="10">
        <v>418944.16</v>
      </c>
      <c r="S176" s="10" t="s">
        <v>197</v>
      </c>
      <c r="T176" s="10">
        <v>13.43</v>
      </c>
      <c r="U176" s="10">
        <v>0.57999999999999996</v>
      </c>
      <c r="V176" s="10">
        <v>7.79</v>
      </c>
      <c r="W176" s="10">
        <v>8.81</v>
      </c>
      <c r="X176" s="10">
        <v>2.46</v>
      </c>
      <c r="Y176" s="10">
        <v>37.49</v>
      </c>
      <c r="Z176" s="10">
        <v>10.119999999999999</v>
      </c>
      <c r="AA176" s="10">
        <v>108.44</v>
      </c>
      <c r="AB176" s="10">
        <v>37.51</v>
      </c>
      <c r="AC176" s="10">
        <v>163.61000000000001</v>
      </c>
      <c r="AD176" s="10">
        <v>31.73</v>
      </c>
      <c r="AE176" s="10">
        <v>272.95999999999998</v>
      </c>
      <c r="AF176" s="10">
        <v>52.93</v>
      </c>
      <c r="AG176" s="10">
        <v>7429.07</v>
      </c>
      <c r="AH176" s="10">
        <v>107.1</v>
      </c>
      <c r="AI176" s="10">
        <v>73.47</v>
      </c>
      <c r="AJ176" s="12">
        <f t="shared" si="15"/>
        <v>0.41381753419673351</v>
      </c>
    </row>
    <row r="177" spans="1:36">
      <c r="A177" s="10" t="s">
        <v>1358</v>
      </c>
      <c r="B177" s="10">
        <v>0.1</v>
      </c>
      <c r="C177" s="10">
        <v>60.7</v>
      </c>
      <c r="D177" s="10">
        <v>53.6</v>
      </c>
      <c r="E177" s="10">
        <v>60.6</v>
      </c>
      <c r="G177" s="10">
        <v>305.38</v>
      </c>
      <c r="H177" s="10">
        <v>3.8</v>
      </c>
      <c r="I177" s="10">
        <v>13.15</v>
      </c>
      <c r="J177" s="10">
        <v>3.68</v>
      </c>
      <c r="L177" s="10">
        <f t="shared" si="11"/>
        <v>60.7</v>
      </c>
      <c r="M177" s="10">
        <f t="shared" si="12"/>
        <v>3.8</v>
      </c>
      <c r="O177" s="11">
        <v>153225.22</v>
      </c>
      <c r="P177" s="11">
        <v>401.5</v>
      </c>
      <c r="Q177" s="10">
        <v>7.68</v>
      </c>
      <c r="R177" s="10">
        <v>439409</v>
      </c>
      <c r="S177" s="10" t="s">
        <v>196</v>
      </c>
      <c r="T177" s="10">
        <v>16.16</v>
      </c>
      <c r="U177" s="10">
        <v>0.36</v>
      </c>
      <c r="V177" s="10">
        <v>5.91</v>
      </c>
      <c r="W177" s="10">
        <v>9.24</v>
      </c>
      <c r="X177" s="10">
        <v>2.2000000000000002</v>
      </c>
      <c r="Y177" s="10">
        <v>48.3</v>
      </c>
      <c r="Z177" s="10">
        <v>15.06</v>
      </c>
      <c r="AA177" s="10">
        <v>174.46</v>
      </c>
      <c r="AB177" s="10">
        <v>63.19</v>
      </c>
      <c r="AC177" s="10">
        <v>280.33</v>
      </c>
      <c r="AD177" s="10">
        <v>53.81</v>
      </c>
      <c r="AE177" s="10">
        <v>458.91</v>
      </c>
      <c r="AF177" s="10">
        <v>88.74</v>
      </c>
      <c r="AG177" s="10">
        <v>8152.08</v>
      </c>
      <c r="AH177" s="10">
        <v>209.16</v>
      </c>
      <c r="AI177" s="10">
        <v>163.36000000000001</v>
      </c>
      <c r="AJ177" s="12">
        <f t="shared" si="15"/>
        <v>0.3183703286224901</v>
      </c>
    </row>
    <row r="178" spans="1:36">
      <c r="A178" s="10" t="s">
        <v>1359</v>
      </c>
      <c r="B178" s="10">
        <v>1103.3</v>
      </c>
      <c r="C178" s="10">
        <v>1100.5999999999999</v>
      </c>
      <c r="D178" s="10">
        <v>1099.5</v>
      </c>
      <c r="E178" s="10">
        <v>1083.5</v>
      </c>
      <c r="G178" s="10">
        <v>118.8</v>
      </c>
      <c r="H178" s="10">
        <v>33.08</v>
      </c>
      <c r="I178" s="10">
        <v>37.11</v>
      </c>
      <c r="J178" s="10">
        <v>48.37</v>
      </c>
      <c r="L178" s="10">
        <f t="shared" si="11"/>
        <v>1103.3</v>
      </c>
      <c r="M178" s="10">
        <f t="shared" si="12"/>
        <v>118.8</v>
      </c>
      <c r="O178" s="11">
        <v>153225.22</v>
      </c>
      <c r="P178" s="11">
        <v>373.51</v>
      </c>
      <c r="Q178" s="10">
        <v>12.03</v>
      </c>
      <c r="R178" s="10">
        <v>461499.53</v>
      </c>
      <c r="S178" s="10" t="s">
        <v>114</v>
      </c>
      <c r="T178" s="10">
        <v>25.86</v>
      </c>
      <c r="U178" s="10" t="s">
        <v>1009</v>
      </c>
      <c r="V178" s="10" t="s">
        <v>598</v>
      </c>
      <c r="W178" s="10">
        <v>2.54</v>
      </c>
      <c r="X178" s="10">
        <v>0.184</v>
      </c>
      <c r="Y178" s="10">
        <v>17.71</v>
      </c>
      <c r="Z178" s="10">
        <v>5.86</v>
      </c>
      <c r="AA178" s="10">
        <v>70.3</v>
      </c>
      <c r="AB178" s="10">
        <v>24.61</v>
      </c>
      <c r="AC178" s="10">
        <v>104.71</v>
      </c>
      <c r="AD178" s="10">
        <v>19.97</v>
      </c>
      <c r="AE178" s="10">
        <v>181.28</v>
      </c>
      <c r="AF178" s="10">
        <v>37.630000000000003</v>
      </c>
      <c r="AG178" s="10">
        <v>12275.63</v>
      </c>
      <c r="AH178" s="10">
        <v>45.33</v>
      </c>
      <c r="AI178" s="10">
        <v>49.56</v>
      </c>
      <c r="AJ178" s="12">
        <f t="shared" si="15"/>
        <v>8.3870868447974423E-2</v>
      </c>
    </row>
    <row r="179" spans="1:36">
      <c r="A179" s="10" t="s">
        <v>1360</v>
      </c>
      <c r="B179" s="10">
        <v>58.8</v>
      </c>
      <c r="C179" s="10">
        <v>65.599999999999994</v>
      </c>
      <c r="D179" s="10">
        <v>65.2</v>
      </c>
      <c r="E179" s="10">
        <v>68.3</v>
      </c>
      <c r="G179" s="10">
        <v>252.3</v>
      </c>
      <c r="H179" s="10">
        <v>2.89</v>
      </c>
      <c r="I179" s="10">
        <v>6.67</v>
      </c>
      <c r="J179" s="10">
        <v>2.48</v>
      </c>
      <c r="L179" s="10">
        <f t="shared" si="11"/>
        <v>65.599999999999994</v>
      </c>
      <c r="M179" s="10">
        <f t="shared" si="12"/>
        <v>2.89</v>
      </c>
      <c r="O179" s="11">
        <v>153225.22</v>
      </c>
      <c r="P179" s="11">
        <v>289.51</v>
      </c>
      <c r="Q179" s="10">
        <v>3.37</v>
      </c>
      <c r="R179" s="10">
        <v>473675.25</v>
      </c>
      <c r="S179" s="10" t="s">
        <v>257</v>
      </c>
      <c r="T179" s="10">
        <v>26.25</v>
      </c>
      <c r="U179" s="10" t="s">
        <v>677</v>
      </c>
      <c r="V179" s="10">
        <v>1.56</v>
      </c>
      <c r="W179" s="10">
        <v>3.34</v>
      </c>
      <c r="X179" s="10">
        <v>0.44700000000000001</v>
      </c>
      <c r="Y179" s="10">
        <v>21.03</v>
      </c>
      <c r="Z179" s="10">
        <v>8.02</v>
      </c>
      <c r="AA179" s="10">
        <v>104.5</v>
      </c>
      <c r="AB179" s="10">
        <v>40.47</v>
      </c>
      <c r="AC179" s="10">
        <v>206.95</v>
      </c>
      <c r="AD179" s="10">
        <v>44.15</v>
      </c>
      <c r="AE179" s="10">
        <v>412.03</v>
      </c>
      <c r="AF179" s="10">
        <v>82.11</v>
      </c>
      <c r="AG179" s="10">
        <v>10781.07</v>
      </c>
      <c r="AH179" s="10">
        <v>1118.8699999999999</v>
      </c>
      <c r="AI179" s="10">
        <v>671.93</v>
      </c>
      <c r="AJ179" s="12">
        <f t="shared" si="15"/>
        <v>0.16305499567815501</v>
      </c>
    </row>
    <row r="180" spans="1:36">
      <c r="A180" s="10" t="s">
        <v>1361</v>
      </c>
      <c r="B180" s="10">
        <v>436</v>
      </c>
      <c r="C180" s="10">
        <v>47.5</v>
      </c>
      <c r="D180" s="10">
        <v>55.8</v>
      </c>
      <c r="E180" s="10">
        <v>53.3</v>
      </c>
      <c r="G180" s="10">
        <v>620.82000000000005</v>
      </c>
      <c r="H180" s="10">
        <v>4.13</v>
      </c>
      <c r="I180" s="10">
        <v>17.93</v>
      </c>
      <c r="J180" s="10">
        <v>6.15</v>
      </c>
      <c r="L180" s="10">
        <f t="shared" si="11"/>
        <v>47.5</v>
      </c>
      <c r="M180" s="10">
        <f t="shared" si="12"/>
        <v>4.13</v>
      </c>
      <c r="O180" s="11">
        <v>153225.22</v>
      </c>
      <c r="P180" s="11">
        <v>310.55</v>
      </c>
      <c r="Q180" s="10">
        <v>4.79</v>
      </c>
      <c r="R180" s="10">
        <v>455756.63</v>
      </c>
      <c r="S180" s="10" t="s">
        <v>146</v>
      </c>
      <c r="T180" s="10">
        <v>49.29</v>
      </c>
      <c r="U180" s="10">
        <v>0.253</v>
      </c>
      <c r="V180" s="10">
        <v>4.41</v>
      </c>
      <c r="W180" s="10">
        <v>7.74</v>
      </c>
      <c r="X180" s="10">
        <v>2.4300000000000002</v>
      </c>
      <c r="Y180" s="10">
        <v>33.4</v>
      </c>
      <c r="Z180" s="10">
        <v>10.35</v>
      </c>
      <c r="AA180" s="10">
        <v>119.72</v>
      </c>
      <c r="AB180" s="10">
        <v>43.84</v>
      </c>
      <c r="AC180" s="10">
        <v>206.78</v>
      </c>
      <c r="AD180" s="10">
        <v>43.04</v>
      </c>
      <c r="AE180" s="10">
        <v>406.28</v>
      </c>
      <c r="AF180" s="10">
        <v>84.18</v>
      </c>
      <c r="AG180" s="10">
        <v>9014.9</v>
      </c>
      <c r="AH180" s="10">
        <v>252.17</v>
      </c>
      <c r="AI180" s="10">
        <v>231.42</v>
      </c>
      <c r="AJ180" s="12">
        <f t="shared" si="15"/>
        <v>0.46204259646869084</v>
      </c>
    </row>
    <row r="181" spans="1:36">
      <c r="A181" s="10" t="s">
        <v>1362</v>
      </c>
      <c r="B181" s="10">
        <v>116.1</v>
      </c>
      <c r="C181" s="10">
        <v>59.7</v>
      </c>
      <c r="D181" s="10">
        <v>60.9</v>
      </c>
      <c r="E181" s="10">
        <v>59.3</v>
      </c>
      <c r="G181" s="10">
        <v>227.81</v>
      </c>
      <c r="H181" s="10">
        <v>2.11</v>
      </c>
      <c r="I181" s="10">
        <v>5.77</v>
      </c>
      <c r="J181" s="10">
        <v>4.5</v>
      </c>
      <c r="L181" s="10">
        <f t="shared" si="11"/>
        <v>59.7</v>
      </c>
      <c r="M181" s="10">
        <f t="shared" si="12"/>
        <v>2.11</v>
      </c>
      <c r="O181" s="11">
        <v>153225.23000000001</v>
      </c>
      <c r="P181" s="11">
        <v>363.31</v>
      </c>
      <c r="Q181" s="10">
        <v>3.55</v>
      </c>
      <c r="R181" s="10">
        <v>449446.88</v>
      </c>
      <c r="S181" s="10" t="s">
        <v>158</v>
      </c>
      <c r="T181" s="10">
        <v>12.27</v>
      </c>
      <c r="U181" s="10" t="s">
        <v>448</v>
      </c>
      <c r="V181" s="10" t="s">
        <v>353</v>
      </c>
      <c r="W181" s="10">
        <v>2.23</v>
      </c>
      <c r="X181" s="10">
        <v>0.32</v>
      </c>
      <c r="Y181" s="10">
        <v>16.489999999999998</v>
      </c>
      <c r="Z181" s="10">
        <v>7.19</v>
      </c>
      <c r="AA181" s="10">
        <v>105.02</v>
      </c>
      <c r="AB181" s="10">
        <v>45.63</v>
      </c>
      <c r="AC181" s="10">
        <v>242.09</v>
      </c>
      <c r="AD181" s="10">
        <v>54.22</v>
      </c>
      <c r="AE181" s="10">
        <v>513.77</v>
      </c>
      <c r="AF181" s="10">
        <v>105.43</v>
      </c>
      <c r="AG181" s="10">
        <v>11389.12</v>
      </c>
      <c r="AH181" s="10">
        <v>467.72</v>
      </c>
      <c r="AI181" s="10">
        <v>1011.5</v>
      </c>
      <c r="AJ181" s="12">
        <f t="shared" si="15"/>
        <v>0.16132685773064923</v>
      </c>
    </row>
    <row r="182" spans="1:36">
      <c r="A182" s="10" t="s">
        <v>1363</v>
      </c>
      <c r="B182" s="10">
        <v>548.1</v>
      </c>
      <c r="C182" s="10">
        <v>113.4</v>
      </c>
      <c r="D182" s="10">
        <v>135.4</v>
      </c>
      <c r="E182" s="10">
        <v>117.6</v>
      </c>
      <c r="G182" s="10">
        <v>70.260000000000005</v>
      </c>
      <c r="H182" s="10">
        <v>1.99</v>
      </c>
      <c r="I182" s="10">
        <v>3.6</v>
      </c>
      <c r="J182" s="10">
        <v>3.16</v>
      </c>
      <c r="L182" s="10">
        <f t="shared" si="11"/>
        <v>113.4</v>
      </c>
      <c r="M182" s="10">
        <f t="shared" si="12"/>
        <v>1.99</v>
      </c>
      <c r="O182" s="11">
        <v>153225.22</v>
      </c>
      <c r="P182" s="11">
        <v>6171.04</v>
      </c>
      <c r="Q182" s="10">
        <v>3.96</v>
      </c>
      <c r="R182" s="10">
        <v>435908.25</v>
      </c>
      <c r="S182" s="10">
        <v>116.34</v>
      </c>
      <c r="T182" s="10">
        <v>413.75</v>
      </c>
      <c r="U182" s="10">
        <v>69.08</v>
      </c>
      <c r="V182" s="10">
        <v>373.12</v>
      </c>
      <c r="W182" s="10">
        <v>126.22</v>
      </c>
      <c r="X182" s="10">
        <v>1.35</v>
      </c>
      <c r="Y182" s="10">
        <v>188.89</v>
      </c>
      <c r="Z182" s="10">
        <v>38.590000000000003</v>
      </c>
      <c r="AA182" s="10">
        <v>348.71</v>
      </c>
      <c r="AB182" s="10">
        <v>111.07</v>
      </c>
      <c r="AC182" s="10">
        <v>460.37</v>
      </c>
      <c r="AD182" s="10">
        <v>82.74</v>
      </c>
      <c r="AE182" s="10">
        <v>674.3</v>
      </c>
      <c r="AF182" s="10">
        <v>120.98</v>
      </c>
      <c r="AG182" s="10">
        <v>9527.35</v>
      </c>
      <c r="AH182" s="10">
        <v>866.91</v>
      </c>
      <c r="AI182" s="10">
        <v>1661.44</v>
      </c>
      <c r="AJ182" s="12">
        <f t="shared" si="15"/>
        <v>2.672911953149653E-2</v>
      </c>
    </row>
    <row r="183" spans="1:36">
      <c r="A183" s="10" t="s">
        <v>1364</v>
      </c>
      <c r="B183" s="10">
        <v>306.60000000000002</v>
      </c>
      <c r="C183" s="10">
        <v>64</v>
      </c>
      <c r="D183" s="10">
        <v>70.599999999999994</v>
      </c>
      <c r="E183" s="10">
        <v>59.3</v>
      </c>
      <c r="G183" s="10">
        <v>181.73</v>
      </c>
      <c r="H183" s="10">
        <v>2.13</v>
      </c>
      <c r="I183" s="10">
        <v>5.33</v>
      </c>
      <c r="J183" s="10">
        <v>4.08</v>
      </c>
      <c r="L183" s="10">
        <f t="shared" si="11"/>
        <v>64</v>
      </c>
      <c r="M183" s="10">
        <f t="shared" si="12"/>
        <v>2.13</v>
      </c>
      <c r="O183" s="11">
        <v>153225.22</v>
      </c>
      <c r="P183" s="11">
        <v>1058.46</v>
      </c>
      <c r="Q183" s="10">
        <v>2.35</v>
      </c>
      <c r="R183" s="10">
        <v>457060.47</v>
      </c>
      <c r="S183" s="10" t="s">
        <v>98</v>
      </c>
      <c r="T183" s="10">
        <v>6.35</v>
      </c>
      <c r="U183" s="10" t="s">
        <v>115</v>
      </c>
      <c r="V183" s="10">
        <v>1.9</v>
      </c>
      <c r="W183" s="10">
        <v>5.86</v>
      </c>
      <c r="X183" s="10">
        <v>0.39300000000000002</v>
      </c>
      <c r="Y183" s="10">
        <v>44.55</v>
      </c>
      <c r="Z183" s="10">
        <v>16.95</v>
      </c>
      <c r="AA183" s="10">
        <v>224.2</v>
      </c>
      <c r="AB183" s="10">
        <v>88.28</v>
      </c>
      <c r="AC183" s="10">
        <v>415.82</v>
      </c>
      <c r="AD183" s="10">
        <v>82.74</v>
      </c>
      <c r="AE183" s="10">
        <v>718.15</v>
      </c>
      <c r="AF183" s="10">
        <v>137.76</v>
      </c>
      <c r="AG183" s="10">
        <v>12516.83</v>
      </c>
      <c r="AH183" s="10">
        <v>439.49</v>
      </c>
      <c r="AI183" s="10">
        <v>920.65</v>
      </c>
      <c r="AJ183" s="12">
        <f t="shared" si="15"/>
        <v>7.4359993657162698E-2</v>
      </c>
    </row>
    <row r="184" spans="1:36">
      <c r="A184" s="10" t="s">
        <v>1365</v>
      </c>
      <c r="B184" s="10">
        <v>163.19999999999999</v>
      </c>
      <c r="C184" s="10">
        <v>63.5</v>
      </c>
      <c r="D184" s="10">
        <v>66</v>
      </c>
      <c r="E184" s="10">
        <v>59.1</v>
      </c>
      <c r="G184" s="10">
        <v>110.65</v>
      </c>
      <c r="H184" s="10">
        <v>1.41</v>
      </c>
      <c r="I184" s="10">
        <v>2.81</v>
      </c>
      <c r="J184" s="10">
        <v>1.84</v>
      </c>
      <c r="L184" s="10">
        <f t="shared" si="11"/>
        <v>63.5</v>
      </c>
      <c r="M184" s="10">
        <f t="shared" si="12"/>
        <v>1.41</v>
      </c>
      <c r="O184" s="11">
        <v>153225.22</v>
      </c>
      <c r="P184" s="11">
        <v>410.67</v>
      </c>
      <c r="Q184" s="10">
        <v>1.9</v>
      </c>
      <c r="R184" s="10">
        <v>448835.06</v>
      </c>
      <c r="S184" s="10" t="s">
        <v>236</v>
      </c>
      <c r="T184" s="10">
        <v>18.59</v>
      </c>
      <c r="U184" s="10" t="s">
        <v>300</v>
      </c>
      <c r="V184" s="10">
        <v>1.58</v>
      </c>
      <c r="W184" s="10">
        <v>5.79</v>
      </c>
      <c r="X184" s="10">
        <v>0.34599999999999997</v>
      </c>
      <c r="Y184" s="10">
        <v>44.45</v>
      </c>
      <c r="Z184" s="10">
        <v>17.11</v>
      </c>
      <c r="AA184" s="10">
        <v>231.26</v>
      </c>
      <c r="AB184" s="10">
        <v>89.88</v>
      </c>
      <c r="AC184" s="10">
        <v>424.95</v>
      </c>
      <c r="AD184" s="10">
        <v>85.16</v>
      </c>
      <c r="AE184" s="10">
        <v>737.63</v>
      </c>
      <c r="AF184" s="10">
        <v>139.31</v>
      </c>
      <c r="AG184" s="10">
        <v>12076.01</v>
      </c>
      <c r="AH184" s="10">
        <v>1256.53</v>
      </c>
      <c r="AI184" s="10">
        <v>1843.73</v>
      </c>
      <c r="AJ184" s="12">
        <f t="shared" si="15"/>
        <v>6.5935664922450371E-2</v>
      </c>
    </row>
    <row r="185" spans="1:36">
      <c r="A185" s="10" t="s">
        <v>1366</v>
      </c>
      <c r="B185" s="10">
        <v>286.7</v>
      </c>
      <c r="C185" s="10">
        <v>55.2</v>
      </c>
      <c r="D185" s="10">
        <v>60.6</v>
      </c>
      <c r="E185" s="10">
        <v>108.1</v>
      </c>
      <c r="G185" s="10">
        <v>264.02</v>
      </c>
      <c r="H185" s="10">
        <v>2.5299999999999998</v>
      </c>
      <c r="I185" s="10">
        <v>6.88</v>
      </c>
      <c r="J185" s="10">
        <v>17.350000000000001</v>
      </c>
      <c r="L185" s="10">
        <f t="shared" si="11"/>
        <v>55.2</v>
      </c>
      <c r="M185" s="10">
        <f t="shared" si="12"/>
        <v>2.5299999999999998</v>
      </c>
      <c r="O185" s="11">
        <v>153225.22</v>
      </c>
      <c r="P185" s="11">
        <v>162.61000000000001</v>
      </c>
      <c r="Q185" s="10">
        <v>1.34</v>
      </c>
      <c r="R185" s="10">
        <v>464174.31</v>
      </c>
      <c r="S185" s="10" t="s">
        <v>636</v>
      </c>
      <c r="T185" s="10">
        <v>2.33</v>
      </c>
      <c r="U185" s="10" t="s">
        <v>104</v>
      </c>
      <c r="V185" s="10" t="s">
        <v>984</v>
      </c>
      <c r="W185" s="10">
        <v>0.61</v>
      </c>
      <c r="X185" s="10">
        <v>0.112</v>
      </c>
      <c r="Y185" s="10">
        <v>3.4</v>
      </c>
      <c r="Z185" s="10">
        <v>1.48</v>
      </c>
      <c r="AA185" s="10">
        <v>19.8</v>
      </c>
      <c r="AB185" s="10">
        <v>8.74</v>
      </c>
      <c r="AC185" s="10">
        <v>43.85</v>
      </c>
      <c r="AD185" s="10">
        <v>10.3</v>
      </c>
      <c r="AE185" s="10">
        <v>107.97</v>
      </c>
      <c r="AF185" s="10">
        <v>25.06</v>
      </c>
      <c r="AG185" s="10">
        <v>10418.56</v>
      </c>
      <c r="AH185" s="10">
        <v>67.73</v>
      </c>
      <c r="AI185" s="10">
        <v>512.64</v>
      </c>
      <c r="AJ185" s="12">
        <f t="shared" si="15"/>
        <v>0.23775688519793098</v>
      </c>
    </row>
    <row r="186" spans="1:36">
      <c r="A186" s="10" t="s">
        <v>1367</v>
      </c>
      <c r="B186" s="10">
        <v>0.1</v>
      </c>
      <c r="C186" s="10">
        <v>47.5</v>
      </c>
      <c r="D186" s="10">
        <v>45.5</v>
      </c>
      <c r="E186" s="10">
        <v>46</v>
      </c>
      <c r="G186" s="10">
        <v>496.16</v>
      </c>
      <c r="H186" s="10">
        <v>3.11</v>
      </c>
      <c r="I186" s="10">
        <v>11.6</v>
      </c>
      <c r="J186" s="10">
        <v>3.13</v>
      </c>
      <c r="L186" s="10">
        <f t="shared" si="11"/>
        <v>47.5</v>
      </c>
      <c r="M186" s="10">
        <f t="shared" si="12"/>
        <v>3.11</v>
      </c>
      <c r="O186" s="11">
        <v>153225.22</v>
      </c>
      <c r="P186" s="11">
        <v>237.39</v>
      </c>
      <c r="Q186" s="10">
        <v>10.65</v>
      </c>
      <c r="R186" s="10">
        <v>462881.09</v>
      </c>
      <c r="S186" s="10" t="s">
        <v>114</v>
      </c>
      <c r="T186" s="10">
        <v>29.48</v>
      </c>
      <c r="U186" s="10">
        <v>0.56999999999999995</v>
      </c>
      <c r="V186" s="10">
        <v>8.9</v>
      </c>
      <c r="W186" s="10">
        <v>16.84</v>
      </c>
      <c r="X186" s="10">
        <v>6.37</v>
      </c>
      <c r="Y186" s="10">
        <v>72.8</v>
      </c>
      <c r="Z186" s="10">
        <v>20.93</v>
      </c>
      <c r="AA186" s="10">
        <v>225.76</v>
      </c>
      <c r="AB186" s="10">
        <v>78.930000000000007</v>
      </c>
      <c r="AC186" s="10">
        <v>356.19</v>
      </c>
      <c r="AD186" s="10">
        <v>72.989999999999995</v>
      </c>
      <c r="AE186" s="10">
        <v>663.82</v>
      </c>
      <c r="AF186" s="10">
        <v>131.35</v>
      </c>
      <c r="AG186" s="10">
        <v>7753.16</v>
      </c>
      <c r="AH186" s="10">
        <v>523.80999999999995</v>
      </c>
      <c r="AI186" s="10">
        <v>348.32</v>
      </c>
      <c r="AJ186" s="12">
        <f t="shared" si="15"/>
        <v>0.55618869212161615</v>
      </c>
    </row>
    <row r="187" spans="1:36">
      <c r="A187" s="10" t="s">
        <v>1368</v>
      </c>
      <c r="B187" s="10">
        <v>203.3</v>
      </c>
      <c r="C187" s="10">
        <v>60</v>
      </c>
      <c r="D187" s="10">
        <v>63.5</v>
      </c>
      <c r="E187" s="10">
        <v>60</v>
      </c>
      <c r="G187" s="10">
        <v>110.01</v>
      </c>
      <c r="H187" s="10">
        <v>1.32</v>
      </c>
      <c r="I187" s="10">
        <v>2.72</v>
      </c>
      <c r="J187" s="10">
        <v>1.85</v>
      </c>
      <c r="L187" s="10">
        <f t="shared" si="11"/>
        <v>60</v>
      </c>
      <c r="M187" s="10">
        <f t="shared" si="12"/>
        <v>1.32</v>
      </c>
      <c r="O187" s="11">
        <v>153225.22</v>
      </c>
      <c r="P187" s="11">
        <v>649.44000000000005</v>
      </c>
      <c r="Q187" s="10" t="s">
        <v>1130</v>
      </c>
      <c r="R187" s="10">
        <v>450596.16</v>
      </c>
      <c r="S187" s="10">
        <v>0.27400000000000002</v>
      </c>
      <c r="T187" s="10">
        <v>16.71</v>
      </c>
      <c r="U187" s="10">
        <v>0.24099999999999999</v>
      </c>
      <c r="V187" s="10">
        <v>2.2599999999999998</v>
      </c>
      <c r="W187" s="10">
        <v>6.4</v>
      </c>
      <c r="X187" s="10">
        <v>0.26600000000000001</v>
      </c>
      <c r="Y187" s="10">
        <v>50.06</v>
      </c>
      <c r="Z187" s="10">
        <v>19.78</v>
      </c>
      <c r="AA187" s="10">
        <v>261.94</v>
      </c>
      <c r="AB187" s="10">
        <v>101.26</v>
      </c>
      <c r="AC187" s="10">
        <v>488.61</v>
      </c>
      <c r="AD187" s="10">
        <v>97.35</v>
      </c>
      <c r="AE187" s="10">
        <v>845.97</v>
      </c>
      <c r="AF187" s="10">
        <v>160.13</v>
      </c>
      <c r="AG187" s="10">
        <v>11262.02</v>
      </c>
      <c r="AH187" s="10">
        <v>1359.74</v>
      </c>
      <c r="AI187" s="10">
        <v>2050.29</v>
      </c>
      <c r="AJ187" s="12">
        <f t="shared" si="15"/>
        <v>4.5432400369434994E-2</v>
      </c>
    </row>
    <row r="188" spans="1:36">
      <c r="A188" s="10" t="s">
        <v>1369</v>
      </c>
      <c r="B188" s="10">
        <v>436.7</v>
      </c>
      <c r="C188" s="10">
        <v>47.6</v>
      </c>
      <c r="D188" s="10">
        <v>55.9</v>
      </c>
      <c r="E188" s="10">
        <v>42.2</v>
      </c>
      <c r="G188" s="10">
        <v>1052.8800000000001</v>
      </c>
      <c r="H188" s="10">
        <v>7.49</v>
      </c>
      <c r="I188" s="10">
        <v>35.64</v>
      </c>
      <c r="J188" s="10">
        <v>17.61</v>
      </c>
      <c r="L188" s="10">
        <f t="shared" si="11"/>
        <v>47.6</v>
      </c>
      <c r="M188" s="10">
        <f t="shared" si="12"/>
        <v>7.49</v>
      </c>
      <c r="O188" s="11">
        <v>153225.23000000001</v>
      </c>
      <c r="P188" s="11">
        <v>160.08000000000001</v>
      </c>
      <c r="Q188" s="10">
        <v>2.5</v>
      </c>
      <c r="R188" s="10">
        <v>415979.31</v>
      </c>
      <c r="S188" s="10" t="s">
        <v>484</v>
      </c>
      <c r="T188" s="10">
        <v>24.67</v>
      </c>
      <c r="U188" s="10" t="s">
        <v>10</v>
      </c>
      <c r="V188" s="10" t="s">
        <v>1214</v>
      </c>
      <c r="W188" s="10" t="s">
        <v>1370</v>
      </c>
      <c r="X188" s="10" t="s">
        <v>284</v>
      </c>
      <c r="Y188" s="10">
        <v>5.44</v>
      </c>
      <c r="Z188" s="10">
        <v>2</v>
      </c>
      <c r="AA188" s="10">
        <v>26.95</v>
      </c>
      <c r="AB188" s="10">
        <v>12.16</v>
      </c>
      <c r="AC188" s="10">
        <v>65.22</v>
      </c>
      <c r="AD188" s="10">
        <v>15.88</v>
      </c>
      <c r="AE188" s="10">
        <v>173.82</v>
      </c>
      <c r="AF188" s="10">
        <v>37.58</v>
      </c>
      <c r="AG188" s="10">
        <v>10165.700000000001</v>
      </c>
      <c r="AH188" s="10">
        <v>109.32</v>
      </c>
      <c r="AI188" s="10">
        <v>179.3</v>
      </c>
      <c r="AJ188" s="12" t="s">
        <v>1833</v>
      </c>
    </row>
    <row r="189" spans="1:36">
      <c r="A189" s="10" t="s">
        <v>1371</v>
      </c>
      <c r="B189" s="10">
        <v>387.9</v>
      </c>
      <c r="C189" s="10">
        <v>113.4</v>
      </c>
      <c r="D189" s="10">
        <v>126.5</v>
      </c>
      <c r="E189" s="10">
        <v>104.5</v>
      </c>
      <c r="G189" s="10">
        <v>364.83</v>
      </c>
      <c r="H189" s="10">
        <v>6.57</v>
      </c>
      <c r="I189" s="10">
        <v>20.61</v>
      </c>
      <c r="J189" s="10">
        <v>8.41</v>
      </c>
      <c r="L189" s="10">
        <f t="shared" si="11"/>
        <v>113.4</v>
      </c>
      <c r="M189" s="10">
        <f t="shared" si="12"/>
        <v>6.57</v>
      </c>
      <c r="O189" s="11">
        <v>153225.22</v>
      </c>
      <c r="P189" s="11">
        <v>305.01</v>
      </c>
      <c r="Q189" s="10">
        <v>1291.83</v>
      </c>
      <c r="R189" s="10">
        <v>417823</v>
      </c>
      <c r="S189" s="10" t="s">
        <v>398</v>
      </c>
      <c r="T189" s="10">
        <v>10.58</v>
      </c>
      <c r="U189" s="10" t="s">
        <v>484</v>
      </c>
      <c r="V189" s="10">
        <v>4.24</v>
      </c>
      <c r="W189" s="10">
        <v>7.64</v>
      </c>
      <c r="X189" s="10">
        <v>0.67400000000000004</v>
      </c>
      <c r="Y189" s="10">
        <v>38.869999999999997</v>
      </c>
      <c r="Z189" s="10">
        <v>12.56</v>
      </c>
      <c r="AA189" s="10">
        <v>147.12</v>
      </c>
      <c r="AB189" s="10">
        <v>51.36</v>
      </c>
      <c r="AC189" s="10">
        <v>231.1</v>
      </c>
      <c r="AD189" s="10">
        <v>44.4</v>
      </c>
      <c r="AE189" s="10">
        <v>375.79</v>
      </c>
      <c r="AF189" s="10">
        <v>71.27</v>
      </c>
      <c r="AG189" s="10">
        <v>8183.82</v>
      </c>
      <c r="AH189" s="10">
        <v>244.44</v>
      </c>
      <c r="AI189" s="10">
        <v>219.21</v>
      </c>
      <c r="AJ189" s="12">
        <f>IF(X189&gt;0,X189/SQRT(W189*Y189)/0.3271,"")</f>
        <v>0.11957087374869198</v>
      </c>
    </row>
    <row r="190" spans="1:36">
      <c r="A190" s="10" t="s">
        <v>1372</v>
      </c>
      <c r="B190" s="10">
        <v>0.1</v>
      </c>
      <c r="C190" s="10">
        <v>50.5</v>
      </c>
      <c r="D190" s="10">
        <v>44.5</v>
      </c>
      <c r="E190" s="10">
        <v>43.2</v>
      </c>
      <c r="G190" s="10">
        <v>626.86</v>
      </c>
      <c r="H190" s="10">
        <v>4.43</v>
      </c>
      <c r="I190" s="10">
        <v>19.84</v>
      </c>
      <c r="J190" s="10">
        <v>4.68</v>
      </c>
      <c r="L190" s="10">
        <f t="shared" si="11"/>
        <v>50.5</v>
      </c>
      <c r="M190" s="10">
        <f t="shared" si="12"/>
        <v>4.43</v>
      </c>
      <c r="O190" s="11">
        <v>153225.22</v>
      </c>
      <c r="P190" s="11">
        <v>161.19999999999999</v>
      </c>
      <c r="Q190" s="10">
        <v>2.36</v>
      </c>
      <c r="R190" s="10">
        <v>473436.03</v>
      </c>
      <c r="S190" s="10" t="s">
        <v>233</v>
      </c>
      <c r="T190" s="10">
        <v>47.45</v>
      </c>
      <c r="U190" s="10" t="s">
        <v>414</v>
      </c>
      <c r="V190" s="10" t="s">
        <v>350</v>
      </c>
      <c r="W190" s="10">
        <v>2.3199999999999998</v>
      </c>
      <c r="X190" s="10">
        <v>0.60599999999999998</v>
      </c>
      <c r="Y190" s="10">
        <v>12.24</v>
      </c>
      <c r="Z190" s="10">
        <v>3.67</v>
      </c>
      <c r="AA190" s="10">
        <v>45.69</v>
      </c>
      <c r="AB190" s="10">
        <v>17.47</v>
      </c>
      <c r="AC190" s="10">
        <v>85.3</v>
      </c>
      <c r="AD190" s="10">
        <v>18.739999999999998</v>
      </c>
      <c r="AE190" s="10">
        <v>176.98</v>
      </c>
      <c r="AF190" s="10">
        <v>36.29</v>
      </c>
      <c r="AG190" s="10">
        <v>10500.09</v>
      </c>
      <c r="AH190" s="10">
        <v>339.82</v>
      </c>
      <c r="AI190" s="10">
        <v>205.55</v>
      </c>
      <c r="AJ190" s="12">
        <f>IF(X190&gt;0,X190/SQRT(W190*Y190)/0.3271,"")</f>
        <v>0.3476621236641359</v>
      </c>
    </row>
    <row r="191" spans="1:36">
      <c r="A191" s="10" t="s">
        <v>1373</v>
      </c>
      <c r="B191" s="10">
        <v>682.9</v>
      </c>
      <c r="C191" s="10">
        <v>633.20000000000005</v>
      </c>
      <c r="D191" s="10">
        <v>642.70000000000005</v>
      </c>
      <c r="E191" s="10">
        <v>615.6</v>
      </c>
      <c r="G191" s="10">
        <v>63.25</v>
      </c>
      <c r="H191" s="10">
        <v>10.89</v>
      </c>
      <c r="I191" s="10">
        <v>12.27</v>
      </c>
      <c r="J191" s="10">
        <v>23.26</v>
      </c>
      <c r="L191" s="10">
        <f t="shared" si="11"/>
        <v>633.20000000000005</v>
      </c>
      <c r="M191" s="10">
        <f t="shared" si="12"/>
        <v>10.89</v>
      </c>
      <c r="O191" s="11">
        <v>153225.22</v>
      </c>
      <c r="P191" s="11">
        <v>213.96</v>
      </c>
      <c r="Q191" s="10">
        <v>4.1100000000000003</v>
      </c>
      <c r="R191" s="10">
        <v>454748.56</v>
      </c>
      <c r="S191" s="10" t="s">
        <v>229</v>
      </c>
      <c r="T191" s="10">
        <v>5.57</v>
      </c>
      <c r="U191" s="10" t="s">
        <v>328</v>
      </c>
      <c r="V191" s="10" t="s">
        <v>537</v>
      </c>
      <c r="W191" s="10">
        <v>1.98</v>
      </c>
      <c r="X191" s="10" t="s">
        <v>67</v>
      </c>
      <c r="Y191" s="10">
        <v>13.41</v>
      </c>
      <c r="Z191" s="10">
        <v>4.3600000000000003</v>
      </c>
      <c r="AA191" s="10">
        <v>55.43</v>
      </c>
      <c r="AB191" s="10">
        <v>20.67</v>
      </c>
      <c r="AC191" s="10">
        <v>96.31</v>
      </c>
      <c r="AD191" s="10">
        <v>19.16</v>
      </c>
      <c r="AE191" s="10">
        <v>169.25</v>
      </c>
      <c r="AF191" s="10">
        <v>33.08</v>
      </c>
      <c r="AG191" s="10">
        <v>9934.6200000000008</v>
      </c>
      <c r="AH191" s="10">
        <v>87.41</v>
      </c>
      <c r="AI191" s="10">
        <v>294.07</v>
      </c>
      <c r="AJ191" s="12" t="s">
        <v>1833</v>
      </c>
    </row>
    <row r="192" spans="1:36">
      <c r="A192" s="10" t="s">
        <v>1374</v>
      </c>
      <c r="B192" s="10">
        <v>351</v>
      </c>
      <c r="C192" s="10">
        <v>60.1</v>
      </c>
      <c r="D192" s="10">
        <v>67.7</v>
      </c>
      <c r="E192" s="10">
        <v>55.3</v>
      </c>
      <c r="G192" s="10">
        <v>254.76</v>
      </c>
      <c r="H192" s="10">
        <v>2.5299999999999998</v>
      </c>
      <c r="I192" s="10">
        <v>7.52</v>
      </c>
      <c r="J192" s="10">
        <v>2.46</v>
      </c>
      <c r="L192" s="10">
        <f t="shared" si="11"/>
        <v>60.1</v>
      </c>
      <c r="M192" s="10">
        <f t="shared" si="12"/>
        <v>2.5299999999999998</v>
      </c>
      <c r="O192" s="11">
        <v>153225.22</v>
      </c>
      <c r="P192" s="11">
        <v>304.57</v>
      </c>
      <c r="Q192" s="10">
        <v>5.16</v>
      </c>
      <c r="R192" s="10">
        <v>453981.94</v>
      </c>
      <c r="S192" s="10" t="s">
        <v>379</v>
      </c>
      <c r="T192" s="10">
        <v>30.82</v>
      </c>
      <c r="U192" s="10">
        <v>0.98</v>
      </c>
      <c r="V192" s="10">
        <v>15.47</v>
      </c>
      <c r="W192" s="10">
        <v>24.36</v>
      </c>
      <c r="X192" s="10">
        <v>2.84</v>
      </c>
      <c r="Y192" s="10">
        <v>109.47</v>
      </c>
      <c r="Z192" s="10">
        <v>29.83</v>
      </c>
      <c r="AA192" s="10">
        <v>323.85000000000002</v>
      </c>
      <c r="AB192" s="10">
        <v>109.39</v>
      </c>
      <c r="AC192" s="10">
        <v>478.24</v>
      </c>
      <c r="AD192" s="10">
        <v>90.51</v>
      </c>
      <c r="AE192" s="10">
        <v>753.99</v>
      </c>
      <c r="AF192" s="10">
        <v>142.69999999999999</v>
      </c>
      <c r="AG192" s="10">
        <v>7961.41</v>
      </c>
      <c r="AH192" s="10">
        <v>815.92</v>
      </c>
      <c r="AI192" s="10">
        <v>581.46</v>
      </c>
      <c r="AJ192" s="12">
        <f t="shared" ref="AJ192:AJ223" si="16">IF(X192&gt;0,X192/SQRT(W192*Y192)/0.3271,"")</f>
        <v>0.16813247067557943</v>
      </c>
    </row>
    <row r="193" spans="1:36">
      <c r="A193" s="10" t="s">
        <v>1375</v>
      </c>
      <c r="B193" s="10">
        <v>508.5</v>
      </c>
      <c r="C193" s="10">
        <v>42.3</v>
      </c>
      <c r="D193" s="10">
        <v>51.5</v>
      </c>
      <c r="E193" s="10">
        <v>54.7</v>
      </c>
      <c r="G193" s="10">
        <v>923.46</v>
      </c>
      <c r="H193" s="10">
        <v>6.04</v>
      </c>
      <c r="I193" s="10">
        <v>27.8</v>
      </c>
      <c r="J193" s="10">
        <v>9.2899999999999991</v>
      </c>
      <c r="L193" s="10">
        <f t="shared" si="11"/>
        <v>42.3</v>
      </c>
      <c r="M193" s="10">
        <f t="shared" si="12"/>
        <v>6.04</v>
      </c>
      <c r="O193" s="11">
        <v>153225.22</v>
      </c>
      <c r="P193" s="11">
        <v>352.95</v>
      </c>
      <c r="Q193" s="10">
        <v>3.8</v>
      </c>
      <c r="R193" s="10">
        <v>395320.56</v>
      </c>
      <c r="S193" s="10" t="s">
        <v>343</v>
      </c>
      <c r="T193" s="10">
        <v>30.87</v>
      </c>
      <c r="U193" s="10" t="s">
        <v>181</v>
      </c>
      <c r="V193" s="10">
        <v>2.3199999999999998</v>
      </c>
      <c r="W193" s="10">
        <v>3.66</v>
      </c>
      <c r="X193" s="10">
        <v>0.85</v>
      </c>
      <c r="Y193" s="10">
        <v>20.98</v>
      </c>
      <c r="Z193" s="10">
        <v>7.27</v>
      </c>
      <c r="AA193" s="10">
        <v>90.81</v>
      </c>
      <c r="AB193" s="10">
        <v>35.33</v>
      </c>
      <c r="AC193" s="10">
        <v>180.06</v>
      </c>
      <c r="AD193" s="10">
        <v>39.44</v>
      </c>
      <c r="AE193" s="10">
        <v>363.73</v>
      </c>
      <c r="AF193" s="10">
        <v>75.03</v>
      </c>
      <c r="AG193" s="10">
        <v>8140.29</v>
      </c>
      <c r="AH193" s="10">
        <v>347.72</v>
      </c>
      <c r="AI193" s="10">
        <v>305.77999999999997</v>
      </c>
      <c r="AJ193" s="12">
        <f t="shared" si="16"/>
        <v>0.29654806663277483</v>
      </c>
    </row>
    <row r="194" spans="1:36">
      <c r="A194" s="10" t="s">
        <v>1376</v>
      </c>
      <c r="B194" s="10">
        <v>241.3</v>
      </c>
      <c r="C194" s="10">
        <v>15.3</v>
      </c>
      <c r="D194" s="10">
        <v>16.8</v>
      </c>
      <c r="E194" s="10">
        <v>16</v>
      </c>
      <c r="G194" s="10">
        <v>2194.83</v>
      </c>
      <c r="H194" s="10">
        <v>5.9</v>
      </c>
      <c r="I194" s="10">
        <v>34.42</v>
      </c>
      <c r="J194" s="10">
        <v>6.83</v>
      </c>
      <c r="L194" s="10">
        <f t="shared" si="11"/>
        <v>15.3</v>
      </c>
      <c r="M194" s="10">
        <f t="shared" si="12"/>
        <v>5.9</v>
      </c>
      <c r="O194" s="11">
        <v>153225.22</v>
      </c>
      <c r="P194" s="11">
        <v>208.86</v>
      </c>
      <c r="Q194" s="10">
        <v>8.48</v>
      </c>
      <c r="R194" s="10">
        <v>464665.19</v>
      </c>
      <c r="S194" s="10" t="s">
        <v>398</v>
      </c>
      <c r="T194" s="10">
        <v>21.52</v>
      </c>
      <c r="U194" s="10" t="s">
        <v>283</v>
      </c>
      <c r="V194" s="10">
        <v>2.2799999999999998</v>
      </c>
      <c r="W194" s="10">
        <v>4.88</v>
      </c>
      <c r="X194" s="10">
        <v>1.1100000000000001</v>
      </c>
      <c r="Y194" s="10">
        <v>19.41</v>
      </c>
      <c r="Z194" s="10">
        <v>5.0599999999999996</v>
      </c>
      <c r="AA194" s="10">
        <v>56.41</v>
      </c>
      <c r="AB194" s="10">
        <v>18.899999999999999</v>
      </c>
      <c r="AC194" s="10">
        <v>88.86</v>
      </c>
      <c r="AD194" s="10">
        <v>18.32</v>
      </c>
      <c r="AE194" s="10">
        <v>168.47</v>
      </c>
      <c r="AF194" s="10">
        <v>34.86</v>
      </c>
      <c r="AG194" s="10">
        <v>9806.67</v>
      </c>
      <c r="AH194" s="10">
        <v>194.23</v>
      </c>
      <c r="AI194" s="10">
        <v>135.6</v>
      </c>
      <c r="AJ194" s="12">
        <f t="shared" si="16"/>
        <v>0.34867415410725899</v>
      </c>
    </row>
    <row r="195" spans="1:36">
      <c r="A195" s="10" t="s">
        <v>1377</v>
      </c>
      <c r="B195" s="10">
        <v>4136.8</v>
      </c>
      <c r="C195" s="10">
        <v>5.8</v>
      </c>
      <c r="D195" s="10">
        <v>56.5</v>
      </c>
      <c r="E195" s="10">
        <v>6.9</v>
      </c>
      <c r="G195" s="10">
        <v>1222.7</v>
      </c>
      <c r="H195" s="10">
        <v>6.68</v>
      </c>
      <c r="I195" s="10">
        <v>36.83</v>
      </c>
      <c r="J195" s="10">
        <v>8.8800000000000008</v>
      </c>
      <c r="L195" s="10">
        <f t="shared" ref="L195:L258" si="17">IF(C195&gt;=1000,B195,C195)</f>
        <v>5.8</v>
      </c>
      <c r="M195" s="10">
        <f t="shared" ref="M195:M258" si="18">IF(C195&gt;=1000,G195,H195)</f>
        <v>6.68</v>
      </c>
      <c r="O195" s="11">
        <v>153225.22</v>
      </c>
      <c r="P195" s="11">
        <v>360.05</v>
      </c>
      <c r="Q195" s="10">
        <v>10.09</v>
      </c>
      <c r="R195" s="10">
        <v>494620.28</v>
      </c>
      <c r="S195" s="10" t="s">
        <v>74</v>
      </c>
      <c r="T195" s="10">
        <v>12.7</v>
      </c>
      <c r="U195" s="10" t="s">
        <v>163</v>
      </c>
      <c r="V195" s="10">
        <v>1.55</v>
      </c>
      <c r="W195" s="10">
        <v>3.45</v>
      </c>
      <c r="X195" s="10">
        <v>0.72899999999999998</v>
      </c>
      <c r="Y195" s="10">
        <v>16.809999999999999</v>
      </c>
      <c r="Z195" s="10">
        <v>4.7</v>
      </c>
      <c r="AA195" s="10">
        <v>53.99</v>
      </c>
      <c r="AB195" s="10">
        <v>19.899999999999999</v>
      </c>
      <c r="AC195" s="10">
        <v>89.58</v>
      </c>
      <c r="AD195" s="10">
        <v>18.100000000000001</v>
      </c>
      <c r="AE195" s="10">
        <v>164.19</v>
      </c>
      <c r="AF195" s="10">
        <v>33.799999999999997</v>
      </c>
      <c r="AG195" s="10">
        <v>10027.02</v>
      </c>
      <c r="AH195" s="10">
        <v>143.83000000000001</v>
      </c>
      <c r="AI195" s="10">
        <v>107.65</v>
      </c>
      <c r="AJ195" s="12">
        <f t="shared" si="16"/>
        <v>0.29265340397163742</v>
      </c>
    </row>
    <row r="196" spans="1:36">
      <c r="A196" s="10" t="s">
        <v>1378</v>
      </c>
      <c r="B196" s="10">
        <v>1192.0999999999999</v>
      </c>
      <c r="C196" s="10">
        <v>43.9</v>
      </c>
      <c r="D196" s="10">
        <v>73.3</v>
      </c>
      <c r="E196" s="10">
        <v>48.6</v>
      </c>
      <c r="G196" s="10">
        <v>782.88</v>
      </c>
      <c r="H196" s="10">
        <v>7.38</v>
      </c>
      <c r="I196" s="10">
        <v>34.79</v>
      </c>
      <c r="J196" s="10">
        <v>7.07</v>
      </c>
      <c r="L196" s="10">
        <f t="shared" si="17"/>
        <v>43.9</v>
      </c>
      <c r="M196" s="10">
        <f t="shared" si="18"/>
        <v>7.38</v>
      </c>
      <c r="O196" s="11">
        <v>153225.22</v>
      </c>
      <c r="P196" s="11">
        <v>444</v>
      </c>
      <c r="Q196" s="10">
        <v>20.05</v>
      </c>
      <c r="R196" s="10">
        <v>493942.19</v>
      </c>
      <c r="S196" s="10">
        <v>1.54</v>
      </c>
      <c r="T196" s="10">
        <v>49.5</v>
      </c>
      <c r="U196" s="10">
        <v>0.66</v>
      </c>
      <c r="V196" s="10">
        <v>5.84</v>
      </c>
      <c r="W196" s="10">
        <v>5.75</v>
      </c>
      <c r="X196" s="10">
        <v>2.39</v>
      </c>
      <c r="Y196" s="10">
        <v>25.51</v>
      </c>
      <c r="Z196" s="10">
        <v>8.48</v>
      </c>
      <c r="AA196" s="10">
        <v>98.36</v>
      </c>
      <c r="AB196" s="10">
        <v>38.049999999999997</v>
      </c>
      <c r="AC196" s="10">
        <v>182.62</v>
      </c>
      <c r="AD196" s="10">
        <v>37.78</v>
      </c>
      <c r="AE196" s="10">
        <v>358.18</v>
      </c>
      <c r="AF196" s="10">
        <v>74.27</v>
      </c>
      <c r="AG196" s="10">
        <v>7530.72</v>
      </c>
      <c r="AH196" s="10">
        <v>214.95</v>
      </c>
      <c r="AI196" s="10">
        <v>137.41999999999999</v>
      </c>
      <c r="AJ196" s="12">
        <f t="shared" si="16"/>
        <v>0.60329288739745313</v>
      </c>
    </row>
    <row r="197" spans="1:36">
      <c r="A197" s="10" t="s">
        <v>1379</v>
      </c>
      <c r="B197" s="10">
        <v>1199.7</v>
      </c>
      <c r="C197" s="10">
        <v>1110.8</v>
      </c>
      <c r="D197" s="10">
        <v>1139.2</v>
      </c>
      <c r="E197" s="10">
        <v>1004.1</v>
      </c>
      <c r="G197" s="10">
        <v>218.43</v>
      </c>
      <c r="H197" s="10">
        <v>55.78</v>
      </c>
      <c r="I197" s="10">
        <v>74.849999999999994</v>
      </c>
      <c r="J197" s="10">
        <v>61.14</v>
      </c>
      <c r="L197" s="10">
        <f t="shared" si="17"/>
        <v>1199.7</v>
      </c>
      <c r="M197" s="10">
        <f t="shared" si="18"/>
        <v>218.43</v>
      </c>
      <c r="O197" s="11">
        <v>153225.22</v>
      </c>
      <c r="P197" s="11">
        <v>309</v>
      </c>
      <c r="Q197" s="10">
        <v>34.44</v>
      </c>
      <c r="R197" s="10">
        <v>460302.25</v>
      </c>
      <c r="S197" s="10" t="s">
        <v>197</v>
      </c>
      <c r="T197" s="10">
        <v>4.47</v>
      </c>
      <c r="U197" s="10" t="s">
        <v>291</v>
      </c>
      <c r="V197" s="10">
        <v>1.33</v>
      </c>
      <c r="W197" s="10">
        <v>1.88</v>
      </c>
      <c r="X197" s="10">
        <v>0.34899999999999998</v>
      </c>
      <c r="Y197" s="10">
        <v>12.7</v>
      </c>
      <c r="Z197" s="10">
        <v>3.52</v>
      </c>
      <c r="AA197" s="10">
        <v>43.75</v>
      </c>
      <c r="AB197" s="10">
        <v>15.7</v>
      </c>
      <c r="AC197" s="10">
        <v>71.180000000000007</v>
      </c>
      <c r="AD197" s="10">
        <v>14.4</v>
      </c>
      <c r="AE197" s="10">
        <v>126.87</v>
      </c>
      <c r="AF197" s="10">
        <v>25.34</v>
      </c>
      <c r="AG197" s="10">
        <v>8267.73</v>
      </c>
      <c r="AH197" s="10">
        <v>28.46</v>
      </c>
      <c r="AI197" s="10">
        <v>21.48</v>
      </c>
      <c r="AJ197" s="12">
        <f t="shared" si="16"/>
        <v>0.21835548099342386</v>
      </c>
    </row>
    <row r="198" spans="1:36">
      <c r="A198" s="10" t="s">
        <v>1380</v>
      </c>
      <c r="B198" s="10">
        <v>146.69999999999999</v>
      </c>
      <c r="C198" s="10">
        <v>48.6</v>
      </c>
      <c r="D198" s="10">
        <v>50.4</v>
      </c>
      <c r="E198" s="10">
        <v>43.1</v>
      </c>
      <c r="G198" s="10">
        <v>552.69000000000005</v>
      </c>
      <c r="H198" s="10">
        <v>3.38</v>
      </c>
      <c r="I198" s="10">
        <v>13.4</v>
      </c>
      <c r="J198" s="10">
        <v>7.87</v>
      </c>
      <c r="L198" s="10">
        <f t="shared" si="17"/>
        <v>48.6</v>
      </c>
      <c r="M198" s="10">
        <f t="shared" si="18"/>
        <v>3.38</v>
      </c>
      <c r="O198" s="11">
        <v>153225.22</v>
      </c>
      <c r="P198" s="11">
        <v>275.17</v>
      </c>
      <c r="Q198" s="10">
        <v>3.88</v>
      </c>
      <c r="R198" s="10">
        <v>448693.72</v>
      </c>
      <c r="S198" s="10" t="s">
        <v>311</v>
      </c>
      <c r="T198" s="10">
        <v>18.239999999999998</v>
      </c>
      <c r="U198" s="10" t="s">
        <v>1274</v>
      </c>
      <c r="V198" s="10" t="s">
        <v>282</v>
      </c>
      <c r="W198" s="10">
        <v>1.96</v>
      </c>
      <c r="X198" s="10">
        <v>0.19900000000000001</v>
      </c>
      <c r="Y198" s="10">
        <v>13.26</v>
      </c>
      <c r="Z198" s="10">
        <v>4.95</v>
      </c>
      <c r="AA198" s="10">
        <v>64.959999999999994</v>
      </c>
      <c r="AB198" s="10">
        <v>26.55</v>
      </c>
      <c r="AC198" s="10">
        <v>140.22999999999999</v>
      </c>
      <c r="AD198" s="10">
        <v>30.39</v>
      </c>
      <c r="AE198" s="10">
        <v>305.39999999999998</v>
      </c>
      <c r="AF198" s="10">
        <v>63.48</v>
      </c>
      <c r="AG198" s="10">
        <v>10720.04</v>
      </c>
      <c r="AH198" s="10">
        <v>176.36</v>
      </c>
      <c r="AI198" s="10">
        <v>324.27999999999997</v>
      </c>
      <c r="AJ198" s="12">
        <f t="shared" si="16"/>
        <v>0.11933634563462121</v>
      </c>
    </row>
    <row r="199" spans="1:36">
      <c r="A199" s="10" t="s">
        <v>1381</v>
      </c>
      <c r="B199" s="10">
        <v>166.4</v>
      </c>
      <c r="C199" s="10">
        <v>62.7</v>
      </c>
      <c r="D199" s="10">
        <v>65.3</v>
      </c>
      <c r="E199" s="10">
        <v>63.6</v>
      </c>
      <c r="G199" s="10">
        <v>277.02999999999997</v>
      </c>
      <c r="H199" s="10">
        <v>2.72</v>
      </c>
      <c r="I199" s="10">
        <v>7.72</v>
      </c>
      <c r="J199" s="10">
        <v>4.0999999999999996</v>
      </c>
      <c r="L199" s="10">
        <f t="shared" si="17"/>
        <v>62.7</v>
      </c>
      <c r="M199" s="10">
        <f t="shared" si="18"/>
        <v>2.72</v>
      </c>
      <c r="O199" s="11">
        <v>153225.22</v>
      </c>
      <c r="P199" s="11">
        <v>302.89</v>
      </c>
      <c r="Q199" s="10">
        <v>3.99</v>
      </c>
      <c r="R199" s="10">
        <v>461464.22</v>
      </c>
      <c r="S199" s="10" t="s">
        <v>155</v>
      </c>
      <c r="T199" s="10">
        <v>13.25</v>
      </c>
      <c r="U199" s="10" t="s">
        <v>30</v>
      </c>
      <c r="V199" s="10">
        <v>1.3</v>
      </c>
      <c r="W199" s="10">
        <v>3.85</v>
      </c>
      <c r="X199" s="10">
        <v>0.60099999999999998</v>
      </c>
      <c r="Y199" s="10">
        <v>24.45</v>
      </c>
      <c r="Z199" s="10">
        <v>9.1300000000000008</v>
      </c>
      <c r="AA199" s="10">
        <v>119.47</v>
      </c>
      <c r="AB199" s="10">
        <v>46.55</v>
      </c>
      <c r="AC199" s="10">
        <v>227.26</v>
      </c>
      <c r="AD199" s="10">
        <v>47.06</v>
      </c>
      <c r="AE199" s="10">
        <v>433.76</v>
      </c>
      <c r="AF199" s="10">
        <v>87.07</v>
      </c>
      <c r="AG199" s="10">
        <v>10086.280000000001</v>
      </c>
      <c r="AH199" s="10">
        <v>391.27</v>
      </c>
      <c r="AI199" s="10">
        <v>558.08000000000004</v>
      </c>
      <c r="AJ199" s="12">
        <f t="shared" si="16"/>
        <v>0.18937564777705979</v>
      </c>
    </row>
    <row r="200" spans="1:36">
      <c r="A200" s="10" t="s">
        <v>1382</v>
      </c>
      <c r="B200" s="10">
        <v>516.4</v>
      </c>
      <c r="C200" s="10">
        <v>467.4</v>
      </c>
      <c r="D200" s="10">
        <v>474.7</v>
      </c>
      <c r="E200" s="10">
        <v>448.8</v>
      </c>
      <c r="G200" s="10">
        <v>44.41</v>
      </c>
      <c r="H200" s="10">
        <v>6.05</v>
      </c>
      <c r="I200" s="10">
        <v>6.36</v>
      </c>
      <c r="J200" s="10">
        <v>6.88</v>
      </c>
      <c r="L200" s="10">
        <f t="shared" si="17"/>
        <v>467.4</v>
      </c>
      <c r="M200" s="10">
        <f t="shared" si="18"/>
        <v>6.05</v>
      </c>
      <c r="O200" s="11">
        <v>153225.22</v>
      </c>
      <c r="P200" s="11">
        <v>338.62</v>
      </c>
      <c r="Q200" s="10">
        <v>8.6</v>
      </c>
      <c r="R200" s="10">
        <v>456711.38</v>
      </c>
      <c r="S200" s="10" t="s">
        <v>264</v>
      </c>
      <c r="T200" s="10">
        <v>23.95</v>
      </c>
      <c r="U200" s="10" t="s">
        <v>87</v>
      </c>
      <c r="V200" s="10">
        <v>1.94</v>
      </c>
      <c r="W200" s="10">
        <v>4.88</v>
      </c>
      <c r="X200" s="10">
        <v>0.45</v>
      </c>
      <c r="Y200" s="10">
        <v>28.19</v>
      </c>
      <c r="Z200" s="10">
        <v>10.15</v>
      </c>
      <c r="AA200" s="10">
        <v>132.63</v>
      </c>
      <c r="AB200" s="10">
        <v>52.17</v>
      </c>
      <c r="AC200" s="10">
        <v>247.46</v>
      </c>
      <c r="AD200" s="10">
        <v>51.74</v>
      </c>
      <c r="AE200" s="10">
        <v>469.12</v>
      </c>
      <c r="AF200" s="10">
        <v>91.56</v>
      </c>
      <c r="AG200" s="10">
        <v>11363.5</v>
      </c>
      <c r="AH200" s="10">
        <v>832.69</v>
      </c>
      <c r="AI200" s="10">
        <v>987.32</v>
      </c>
      <c r="AJ200" s="12">
        <f t="shared" si="16"/>
        <v>0.11729365530283298</v>
      </c>
    </row>
    <row r="201" spans="1:36">
      <c r="A201" s="10" t="s">
        <v>1383</v>
      </c>
      <c r="B201" s="10">
        <v>0.1</v>
      </c>
      <c r="C201" s="10">
        <v>47.1</v>
      </c>
      <c r="D201" s="10">
        <v>43.1</v>
      </c>
      <c r="E201" s="10">
        <v>45</v>
      </c>
      <c r="G201" s="10">
        <v>246.95</v>
      </c>
      <c r="H201" s="10">
        <v>2.46</v>
      </c>
      <c r="I201" s="10">
        <v>7.7</v>
      </c>
      <c r="J201" s="10">
        <v>2.84</v>
      </c>
      <c r="L201" s="10">
        <f t="shared" si="17"/>
        <v>47.1</v>
      </c>
      <c r="M201" s="10">
        <f t="shared" si="18"/>
        <v>2.46</v>
      </c>
      <c r="O201" s="11">
        <v>153225.22</v>
      </c>
      <c r="P201" s="11">
        <v>191.14</v>
      </c>
      <c r="Q201" s="10">
        <v>3.2</v>
      </c>
      <c r="R201" s="10">
        <v>463050.47</v>
      </c>
      <c r="S201" s="10" t="s">
        <v>106</v>
      </c>
      <c r="T201" s="10">
        <v>47.92</v>
      </c>
      <c r="U201" s="10">
        <v>0.25700000000000001</v>
      </c>
      <c r="V201" s="10">
        <v>2.5499999999999998</v>
      </c>
      <c r="W201" s="10">
        <v>4.3</v>
      </c>
      <c r="X201" s="10">
        <v>1.37</v>
      </c>
      <c r="Y201" s="10">
        <v>21.01</v>
      </c>
      <c r="Z201" s="10">
        <v>6.77</v>
      </c>
      <c r="AA201" s="10">
        <v>78.790000000000006</v>
      </c>
      <c r="AB201" s="10">
        <v>31.01</v>
      </c>
      <c r="AC201" s="10">
        <v>165.86</v>
      </c>
      <c r="AD201" s="10">
        <v>40.08</v>
      </c>
      <c r="AE201" s="10">
        <v>439.51</v>
      </c>
      <c r="AF201" s="10">
        <v>110.37</v>
      </c>
      <c r="AG201" s="10">
        <v>10802.42</v>
      </c>
      <c r="AH201" s="10">
        <v>633.05999999999995</v>
      </c>
      <c r="AI201" s="10">
        <v>606.29</v>
      </c>
      <c r="AJ201" s="12">
        <f t="shared" si="16"/>
        <v>0.44064897986826757</v>
      </c>
    </row>
    <row r="202" spans="1:36">
      <c r="A202" s="10" t="s">
        <v>1384</v>
      </c>
      <c r="B202" s="10">
        <v>211.8</v>
      </c>
      <c r="C202" s="10">
        <v>44.5</v>
      </c>
      <c r="D202" s="10">
        <v>47.6</v>
      </c>
      <c r="E202" s="10">
        <v>28.3</v>
      </c>
      <c r="G202" s="10">
        <v>1884.68</v>
      </c>
      <c r="H202" s="10">
        <v>12.95</v>
      </c>
      <c r="I202" s="10">
        <v>72.19</v>
      </c>
      <c r="J202" s="10">
        <v>19.61</v>
      </c>
      <c r="L202" s="10">
        <f t="shared" si="17"/>
        <v>44.5</v>
      </c>
      <c r="M202" s="10">
        <f t="shared" si="18"/>
        <v>12.95</v>
      </c>
      <c r="O202" s="11">
        <v>153225.22</v>
      </c>
      <c r="P202" s="11">
        <v>184.75</v>
      </c>
      <c r="Q202" s="10">
        <v>8.98</v>
      </c>
      <c r="R202" s="10">
        <v>461225.44</v>
      </c>
      <c r="S202" s="10" t="s">
        <v>379</v>
      </c>
      <c r="T202" s="10">
        <v>16.46</v>
      </c>
      <c r="U202" s="10">
        <v>0.223</v>
      </c>
      <c r="V202" s="10">
        <v>3.22</v>
      </c>
      <c r="W202" s="10">
        <v>5.0599999999999996</v>
      </c>
      <c r="X202" s="10">
        <v>2.0299999999999998</v>
      </c>
      <c r="Y202" s="10">
        <v>19.71</v>
      </c>
      <c r="Z202" s="10">
        <v>5.79</v>
      </c>
      <c r="AA202" s="10">
        <v>65.489999999999995</v>
      </c>
      <c r="AB202" s="10">
        <v>23.68</v>
      </c>
      <c r="AC202" s="10">
        <v>108.84</v>
      </c>
      <c r="AD202" s="10">
        <v>22.85</v>
      </c>
      <c r="AE202" s="10">
        <v>212.29</v>
      </c>
      <c r="AF202" s="10">
        <v>44.99</v>
      </c>
      <c r="AG202" s="10">
        <v>7599</v>
      </c>
      <c r="AH202" s="10">
        <v>70.53</v>
      </c>
      <c r="AI202" s="10">
        <v>58.65</v>
      </c>
      <c r="AJ202" s="12">
        <f t="shared" si="16"/>
        <v>0.62143673656533172</v>
      </c>
    </row>
    <row r="203" spans="1:36">
      <c r="A203" s="10" t="s">
        <v>1385</v>
      </c>
      <c r="B203" s="10">
        <v>419</v>
      </c>
      <c r="C203" s="10">
        <v>47.4</v>
      </c>
      <c r="D203" s="10">
        <v>55.3</v>
      </c>
      <c r="E203" s="10">
        <v>56</v>
      </c>
      <c r="G203" s="10">
        <v>674.68</v>
      </c>
      <c r="H203" s="10">
        <v>4.49</v>
      </c>
      <c r="I203" s="10">
        <v>19.61</v>
      </c>
      <c r="J203" s="10">
        <v>7.24</v>
      </c>
      <c r="L203" s="10">
        <f t="shared" si="17"/>
        <v>47.4</v>
      </c>
      <c r="M203" s="10">
        <f t="shared" si="18"/>
        <v>4.49</v>
      </c>
      <c r="O203" s="11">
        <v>153225.23000000001</v>
      </c>
      <c r="P203" s="11">
        <v>518.24</v>
      </c>
      <c r="Q203" s="10">
        <v>5.26</v>
      </c>
      <c r="R203" s="10">
        <v>433628.44</v>
      </c>
      <c r="S203" s="10">
        <v>0.34</v>
      </c>
      <c r="T203" s="10">
        <v>33.04</v>
      </c>
      <c r="U203" s="10">
        <v>0.26</v>
      </c>
      <c r="V203" s="10" t="s">
        <v>1386</v>
      </c>
      <c r="W203" s="10">
        <v>4.01</v>
      </c>
      <c r="X203" s="10">
        <v>1.45</v>
      </c>
      <c r="Y203" s="10">
        <v>20.29</v>
      </c>
      <c r="Z203" s="10">
        <v>6.4</v>
      </c>
      <c r="AA203" s="10">
        <v>80.78</v>
      </c>
      <c r="AB203" s="10">
        <v>31.35</v>
      </c>
      <c r="AC203" s="10">
        <v>157.63999999999999</v>
      </c>
      <c r="AD203" s="10">
        <v>36.83</v>
      </c>
      <c r="AE203" s="10">
        <v>345.84</v>
      </c>
      <c r="AF203" s="10">
        <v>74.010000000000005</v>
      </c>
      <c r="AG203" s="10">
        <v>7999.05</v>
      </c>
      <c r="AH203" s="10">
        <v>186.01</v>
      </c>
      <c r="AI203" s="10">
        <v>201.68</v>
      </c>
      <c r="AJ203" s="12">
        <f t="shared" si="16"/>
        <v>0.49144423889402067</v>
      </c>
    </row>
    <row r="204" spans="1:36">
      <c r="A204" s="10" t="s">
        <v>1387</v>
      </c>
      <c r="B204" s="10">
        <v>361.2</v>
      </c>
      <c r="C204" s="10">
        <v>51.6</v>
      </c>
      <c r="D204" s="10">
        <v>58.6</v>
      </c>
      <c r="E204" s="10">
        <v>55.6</v>
      </c>
      <c r="G204" s="10">
        <v>650.64</v>
      </c>
      <c r="H204" s="10">
        <v>6.43</v>
      </c>
      <c r="I204" s="10">
        <v>19.02</v>
      </c>
      <c r="J204" s="10">
        <v>7.79</v>
      </c>
      <c r="L204" s="10">
        <f t="shared" si="17"/>
        <v>51.6</v>
      </c>
      <c r="M204" s="10">
        <f t="shared" si="18"/>
        <v>6.43</v>
      </c>
      <c r="O204" s="11">
        <v>153225.22</v>
      </c>
      <c r="P204" s="11">
        <v>353.71</v>
      </c>
      <c r="Q204" s="10">
        <v>12.85</v>
      </c>
      <c r="R204" s="10">
        <v>460099.25</v>
      </c>
      <c r="S204" s="10" t="s">
        <v>773</v>
      </c>
      <c r="T204" s="10">
        <v>18.22</v>
      </c>
      <c r="U204" s="10">
        <v>0.36</v>
      </c>
      <c r="V204" s="10">
        <v>5.51</v>
      </c>
      <c r="W204" s="10">
        <v>9.11</v>
      </c>
      <c r="X204" s="10">
        <v>1.8</v>
      </c>
      <c r="Y204" s="10">
        <v>47.95</v>
      </c>
      <c r="Z204" s="10">
        <v>15.39</v>
      </c>
      <c r="AA204" s="10">
        <v>188.01</v>
      </c>
      <c r="AB204" s="10">
        <v>72.59</v>
      </c>
      <c r="AC204" s="10">
        <v>344.33</v>
      </c>
      <c r="AD204" s="10">
        <v>68.819999999999993</v>
      </c>
      <c r="AE204" s="10">
        <v>607.72</v>
      </c>
      <c r="AF204" s="10">
        <v>121.64</v>
      </c>
      <c r="AG204" s="10">
        <v>9478.32</v>
      </c>
      <c r="AH204" s="10">
        <v>271.33</v>
      </c>
      <c r="AI204" s="10">
        <v>231.88</v>
      </c>
      <c r="AJ204" s="12">
        <f t="shared" si="16"/>
        <v>0.26329248697837859</v>
      </c>
    </row>
    <row r="205" spans="1:36">
      <c r="A205" s="10" t="s">
        <v>1388</v>
      </c>
      <c r="B205" s="10">
        <v>44.4</v>
      </c>
      <c r="C205" s="10">
        <v>62.9</v>
      </c>
      <c r="D205" s="10">
        <v>62.2</v>
      </c>
      <c r="E205" s="10">
        <v>77.2</v>
      </c>
      <c r="G205" s="10">
        <v>232.96</v>
      </c>
      <c r="H205" s="10">
        <v>2.13</v>
      </c>
      <c r="I205" s="10">
        <v>5.98</v>
      </c>
      <c r="J205" s="10">
        <v>5.7</v>
      </c>
      <c r="L205" s="10">
        <f t="shared" si="17"/>
        <v>62.9</v>
      </c>
      <c r="M205" s="10">
        <f t="shared" si="18"/>
        <v>2.13</v>
      </c>
      <c r="O205" s="11">
        <v>153225.22</v>
      </c>
      <c r="P205" s="11">
        <v>258.92</v>
      </c>
      <c r="Q205" s="10" t="s">
        <v>502</v>
      </c>
      <c r="R205" s="10">
        <v>462706</v>
      </c>
      <c r="S205" s="10" t="s">
        <v>186</v>
      </c>
      <c r="T205" s="10">
        <v>9.74</v>
      </c>
      <c r="U205" s="10" t="s">
        <v>178</v>
      </c>
      <c r="V205" s="10" t="s">
        <v>208</v>
      </c>
      <c r="W205" s="10">
        <v>1.43</v>
      </c>
      <c r="X205" s="10">
        <v>0.23599999999999999</v>
      </c>
      <c r="Y205" s="10">
        <v>11.42</v>
      </c>
      <c r="Z205" s="10">
        <v>4.71</v>
      </c>
      <c r="AA205" s="10">
        <v>67.290000000000006</v>
      </c>
      <c r="AB205" s="10">
        <v>28.54</v>
      </c>
      <c r="AC205" s="10">
        <v>144.47999999999999</v>
      </c>
      <c r="AD205" s="10">
        <v>31.74</v>
      </c>
      <c r="AE205" s="10">
        <v>307.88</v>
      </c>
      <c r="AF205" s="10">
        <v>62.53</v>
      </c>
      <c r="AG205" s="10">
        <v>11714.87</v>
      </c>
      <c r="AH205" s="10">
        <v>313.18</v>
      </c>
      <c r="AI205" s="10">
        <v>839.29</v>
      </c>
      <c r="AJ205" s="12">
        <f t="shared" si="16"/>
        <v>0.17853788600292392</v>
      </c>
    </row>
    <row r="206" spans="1:36">
      <c r="A206" s="10" t="s">
        <v>1389</v>
      </c>
      <c r="B206" s="10">
        <v>0.1</v>
      </c>
      <c r="C206" s="10">
        <v>63.6</v>
      </c>
      <c r="D206" s="10">
        <v>57.2</v>
      </c>
      <c r="E206" s="10">
        <v>61.3</v>
      </c>
      <c r="G206" s="10">
        <v>118.42</v>
      </c>
      <c r="H206" s="10">
        <v>2.41</v>
      </c>
      <c r="I206" s="10">
        <v>7.4</v>
      </c>
      <c r="J206" s="10">
        <v>6.33</v>
      </c>
      <c r="L206" s="10">
        <f t="shared" si="17"/>
        <v>63.6</v>
      </c>
      <c r="M206" s="10">
        <f t="shared" si="18"/>
        <v>2.41</v>
      </c>
      <c r="O206" s="11">
        <v>153225.22</v>
      </c>
      <c r="P206" s="11">
        <v>511.93</v>
      </c>
      <c r="Q206" s="10">
        <v>2.13</v>
      </c>
      <c r="R206" s="10">
        <v>460685.81</v>
      </c>
      <c r="S206" s="10" t="s">
        <v>348</v>
      </c>
      <c r="T206" s="10">
        <v>9.23</v>
      </c>
      <c r="U206" s="10" t="s">
        <v>1274</v>
      </c>
      <c r="V206" s="10" t="s">
        <v>994</v>
      </c>
      <c r="W206" s="10">
        <v>3.46</v>
      </c>
      <c r="X206" s="10">
        <v>0.48</v>
      </c>
      <c r="Y206" s="10">
        <v>21.43</v>
      </c>
      <c r="Z206" s="10">
        <v>8.57</v>
      </c>
      <c r="AA206" s="10">
        <v>113.66</v>
      </c>
      <c r="AB206" s="10">
        <v>46.03</v>
      </c>
      <c r="AC206" s="10">
        <v>232.08</v>
      </c>
      <c r="AD206" s="10">
        <v>50.05</v>
      </c>
      <c r="AE206" s="10">
        <v>466.04</v>
      </c>
      <c r="AF206" s="10">
        <v>94.03</v>
      </c>
      <c r="AG206" s="10">
        <v>10965.41</v>
      </c>
      <c r="AH206" s="10">
        <v>261.77</v>
      </c>
      <c r="AI206" s="10">
        <v>689.1</v>
      </c>
      <c r="AJ206" s="12">
        <f t="shared" si="16"/>
        <v>0.17041646734289539</v>
      </c>
    </row>
    <row r="207" spans="1:36">
      <c r="A207" s="10" t="s">
        <v>1390</v>
      </c>
      <c r="B207" s="10">
        <v>347.8</v>
      </c>
      <c r="C207" s="10">
        <v>54.1</v>
      </c>
      <c r="D207" s="10">
        <v>61</v>
      </c>
      <c r="E207" s="10">
        <v>57.8</v>
      </c>
      <c r="G207" s="10">
        <v>1250.8800000000001</v>
      </c>
      <c r="H207" s="10">
        <v>8.81</v>
      </c>
      <c r="I207" s="10">
        <v>49.12</v>
      </c>
      <c r="J207" s="10">
        <v>13.83</v>
      </c>
      <c r="L207" s="10">
        <f t="shared" si="17"/>
        <v>54.1</v>
      </c>
      <c r="M207" s="10">
        <f t="shared" si="18"/>
        <v>8.81</v>
      </c>
      <c r="O207" s="11">
        <v>153225.22</v>
      </c>
      <c r="P207" s="11">
        <v>286.45999999999998</v>
      </c>
      <c r="Q207" s="10">
        <v>12.81</v>
      </c>
      <c r="R207" s="10">
        <v>461905.25</v>
      </c>
      <c r="S207" s="10" t="s">
        <v>233</v>
      </c>
      <c r="T207" s="10">
        <v>23.71</v>
      </c>
      <c r="U207" s="10" t="s">
        <v>181</v>
      </c>
      <c r="V207" s="10">
        <v>1.86</v>
      </c>
      <c r="W207" s="10">
        <v>2.69</v>
      </c>
      <c r="X207" s="10">
        <v>1.51</v>
      </c>
      <c r="Y207" s="10">
        <v>16.12</v>
      </c>
      <c r="Z207" s="10">
        <v>5.0999999999999996</v>
      </c>
      <c r="AA207" s="10">
        <v>63.77</v>
      </c>
      <c r="AB207" s="10">
        <v>24.99</v>
      </c>
      <c r="AC207" s="10">
        <v>126.31</v>
      </c>
      <c r="AD207" s="10">
        <v>27.33</v>
      </c>
      <c r="AE207" s="10">
        <v>274.45999999999998</v>
      </c>
      <c r="AF207" s="10">
        <v>60.08</v>
      </c>
      <c r="AG207" s="10">
        <v>7179.57</v>
      </c>
      <c r="AH207" s="10">
        <v>95.34</v>
      </c>
      <c r="AI207" s="10">
        <v>90.82</v>
      </c>
      <c r="AJ207" s="12">
        <f t="shared" si="16"/>
        <v>0.7010318414512543</v>
      </c>
    </row>
    <row r="208" spans="1:36">
      <c r="A208" s="10" t="s">
        <v>1391</v>
      </c>
      <c r="B208" s="10">
        <v>170.5</v>
      </c>
      <c r="C208" s="10">
        <v>49.6</v>
      </c>
      <c r="D208" s="10">
        <v>52</v>
      </c>
      <c r="E208" s="10">
        <v>48.8</v>
      </c>
      <c r="G208" s="10">
        <v>306.22000000000003</v>
      </c>
      <c r="H208" s="10">
        <v>2.33</v>
      </c>
      <c r="I208" s="10">
        <v>6.95</v>
      </c>
      <c r="J208" s="10">
        <v>2.31</v>
      </c>
      <c r="L208" s="10">
        <f t="shared" si="17"/>
        <v>49.6</v>
      </c>
      <c r="M208" s="10">
        <f t="shared" si="18"/>
        <v>2.33</v>
      </c>
      <c r="O208" s="11">
        <v>153225.22</v>
      </c>
      <c r="P208" s="11">
        <v>436.43</v>
      </c>
      <c r="Q208" s="10">
        <v>8.89</v>
      </c>
      <c r="R208" s="10">
        <v>433629.31</v>
      </c>
      <c r="S208" s="10" t="s">
        <v>591</v>
      </c>
      <c r="T208" s="10">
        <v>54.14</v>
      </c>
      <c r="U208" s="10">
        <v>0.26</v>
      </c>
      <c r="V208" s="10">
        <v>4.17</v>
      </c>
      <c r="W208" s="10">
        <v>7.64</v>
      </c>
      <c r="X208" s="10">
        <v>3.01</v>
      </c>
      <c r="Y208" s="10">
        <v>45.33</v>
      </c>
      <c r="Z208" s="10">
        <v>14.73</v>
      </c>
      <c r="AA208" s="10">
        <v>173.25</v>
      </c>
      <c r="AB208" s="10">
        <v>63.69</v>
      </c>
      <c r="AC208" s="10">
        <v>296.14999999999998</v>
      </c>
      <c r="AD208" s="10">
        <v>58.62</v>
      </c>
      <c r="AE208" s="10">
        <v>529.72</v>
      </c>
      <c r="AF208" s="10">
        <v>106.52</v>
      </c>
      <c r="AG208" s="10">
        <v>7609.03</v>
      </c>
      <c r="AH208" s="10">
        <v>977.61</v>
      </c>
      <c r="AI208" s="10">
        <v>628.84</v>
      </c>
      <c r="AJ208" s="12">
        <f t="shared" si="16"/>
        <v>0.49447736085063931</v>
      </c>
    </row>
    <row r="209" spans="1:36">
      <c r="A209" s="10" t="s">
        <v>1392</v>
      </c>
      <c r="B209" s="10">
        <v>882.1</v>
      </c>
      <c r="C209" s="10">
        <v>770.4</v>
      </c>
      <c r="D209" s="10">
        <v>798</v>
      </c>
      <c r="E209" s="10">
        <v>744.1</v>
      </c>
      <c r="G209" s="10">
        <v>95.12</v>
      </c>
      <c r="H209" s="10">
        <v>18.84</v>
      </c>
      <c r="I209" s="10">
        <v>22.99</v>
      </c>
      <c r="J209" s="10">
        <v>26.02</v>
      </c>
      <c r="L209" s="10">
        <f t="shared" si="17"/>
        <v>770.4</v>
      </c>
      <c r="M209" s="10">
        <f t="shared" si="18"/>
        <v>18.84</v>
      </c>
      <c r="O209" s="11">
        <v>153225.22</v>
      </c>
      <c r="P209" s="11">
        <v>313.86</v>
      </c>
      <c r="Q209" s="10">
        <v>4.97</v>
      </c>
      <c r="R209" s="10">
        <v>455559.06</v>
      </c>
      <c r="S209" s="10" t="s">
        <v>196</v>
      </c>
      <c r="T209" s="10">
        <v>5.79</v>
      </c>
      <c r="U209" s="10" t="s">
        <v>98</v>
      </c>
      <c r="V209" s="10">
        <v>1.73</v>
      </c>
      <c r="W209" s="10">
        <v>4.0599999999999996</v>
      </c>
      <c r="X209" s="10">
        <v>0.433</v>
      </c>
      <c r="Y209" s="10">
        <v>22.25</v>
      </c>
      <c r="Z209" s="10">
        <v>7.15</v>
      </c>
      <c r="AA209" s="10">
        <v>81.91</v>
      </c>
      <c r="AB209" s="10">
        <v>28.54</v>
      </c>
      <c r="AC209" s="10">
        <v>127.18</v>
      </c>
      <c r="AD209" s="10">
        <v>24.19</v>
      </c>
      <c r="AE209" s="10">
        <v>210.48</v>
      </c>
      <c r="AF209" s="10">
        <v>39.58</v>
      </c>
      <c r="AG209" s="10">
        <v>9455.7900000000009</v>
      </c>
      <c r="AH209" s="10">
        <v>85.44</v>
      </c>
      <c r="AI209" s="10">
        <v>117.82</v>
      </c>
      <c r="AJ209" s="12">
        <f t="shared" si="16"/>
        <v>0.13927697568844813</v>
      </c>
    </row>
    <row r="210" spans="1:36">
      <c r="A210" s="10" t="s">
        <v>1393</v>
      </c>
      <c r="B210" s="10">
        <v>0.1</v>
      </c>
      <c r="C210" s="10">
        <v>27.3</v>
      </c>
      <c r="D210" s="10">
        <v>24</v>
      </c>
      <c r="E210" s="10">
        <v>26.5</v>
      </c>
      <c r="G210" s="10">
        <v>1098.18</v>
      </c>
      <c r="H210" s="10">
        <v>3.63</v>
      </c>
      <c r="I210" s="10">
        <v>20.04</v>
      </c>
      <c r="J210" s="10">
        <v>2.4500000000000002</v>
      </c>
      <c r="L210" s="10">
        <f t="shared" si="17"/>
        <v>27.3</v>
      </c>
      <c r="M210" s="10">
        <f t="shared" si="18"/>
        <v>3.63</v>
      </c>
      <c r="O210" s="11">
        <v>153225.22</v>
      </c>
      <c r="P210" s="11">
        <v>241.08</v>
      </c>
      <c r="Q210" s="10">
        <v>21.4</v>
      </c>
      <c r="R210" s="10">
        <v>457245.03</v>
      </c>
      <c r="S210" s="10" t="s">
        <v>172</v>
      </c>
      <c r="T210" s="10">
        <v>33.72</v>
      </c>
      <c r="U210" s="10">
        <v>1.1499999999999999</v>
      </c>
      <c r="V210" s="10">
        <v>14.67</v>
      </c>
      <c r="W210" s="10">
        <v>20.420000000000002</v>
      </c>
      <c r="X210" s="10">
        <v>5.74</v>
      </c>
      <c r="Y210" s="10">
        <v>59.98</v>
      </c>
      <c r="Z210" s="10">
        <v>12.94</v>
      </c>
      <c r="AA210" s="10">
        <v>110.76</v>
      </c>
      <c r="AB210" s="10">
        <v>29.74</v>
      </c>
      <c r="AC210" s="10">
        <v>108.8</v>
      </c>
      <c r="AD210" s="10">
        <v>17.91</v>
      </c>
      <c r="AE210" s="10">
        <v>141.41</v>
      </c>
      <c r="AF210" s="10">
        <v>24.54</v>
      </c>
      <c r="AG210" s="10">
        <v>8105.69</v>
      </c>
      <c r="AH210" s="10">
        <v>645.45000000000005</v>
      </c>
      <c r="AI210" s="10">
        <v>264.88</v>
      </c>
      <c r="AJ210" s="12">
        <f t="shared" si="16"/>
        <v>0.50141837915310306</v>
      </c>
    </row>
    <row r="211" spans="1:36">
      <c r="A211" s="10" t="s">
        <v>1394</v>
      </c>
      <c r="B211" s="10">
        <v>229.8</v>
      </c>
      <c r="C211" s="10">
        <v>47.2</v>
      </c>
      <c r="D211" s="10">
        <v>50.8</v>
      </c>
      <c r="E211" s="10">
        <v>43.1</v>
      </c>
      <c r="G211" s="10">
        <v>263.2</v>
      </c>
      <c r="H211" s="10">
        <v>1.92</v>
      </c>
      <c r="I211" s="10">
        <v>5.81</v>
      </c>
      <c r="J211" s="10">
        <v>2.09</v>
      </c>
      <c r="L211" s="10">
        <f t="shared" si="17"/>
        <v>47.2</v>
      </c>
      <c r="M211" s="10">
        <f t="shared" si="18"/>
        <v>1.92</v>
      </c>
      <c r="O211" s="11">
        <v>153225.22</v>
      </c>
      <c r="P211" s="11">
        <v>364.87</v>
      </c>
      <c r="Q211" s="10">
        <v>4.3600000000000003</v>
      </c>
      <c r="R211" s="10">
        <v>443189.91</v>
      </c>
      <c r="S211" s="10" t="s">
        <v>276</v>
      </c>
      <c r="T211" s="10">
        <v>93.68</v>
      </c>
      <c r="U211" s="10" t="s">
        <v>204</v>
      </c>
      <c r="V211" s="10">
        <v>1.74</v>
      </c>
      <c r="W211" s="10">
        <v>4.76</v>
      </c>
      <c r="X211" s="10">
        <v>1.05</v>
      </c>
      <c r="Y211" s="10">
        <v>30.25</v>
      </c>
      <c r="Z211" s="10">
        <v>10.49</v>
      </c>
      <c r="AA211" s="10">
        <v>134.4</v>
      </c>
      <c r="AB211" s="10">
        <v>52.48</v>
      </c>
      <c r="AC211" s="10">
        <v>257.42</v>
      </c>
      <c r="AD211" s="10">
        <v>55.93</v>
      </c>
      <c r="AE211" s="10">
        <v>531.58000000000004</v>
      </c>
      <c r="AF211" s="10">
        <v>106.8</v>
      </c>
      <c r="AG211" s="10">
        <v>9951.5</v>
      </c>
      <c r="AH211" s="10">
        <v>953.02</v>
      </c>
      <c r="AI211" s="10">
        <v>822.24</v>
      </c>
      <c r="AJ211" s="12">
        <f t="shared" si="16"/>
        <v>0.26751158163464661</v>
      </c>
    </row>
    <row r="212" spans="1:36">
      <c r="A212" s="10" t="s">
        <v>1395</v>
      </c>
      <c r="B212" s="10">
        <v>757.4</v>
      </c>
      <c r="C212" s="10">
        <v>579.9</v>
      </c>
      <c r="D212" s="10">
        <v>616</v>
      </c>
      <c r="E212" s="10">
        <v>668.9</v>
      </c>
      <c r="G212" s="10">
        <v>373.52</v>
      </c>
      <c r="H212" s="10">
        <v>37.700000000000003</v>
      </c>
      <c r="I212" s="10">
        <v>87.57</v>
      </c>
      <c r="J212" s="10">
        <v>58.21</v>
      </c>
      <c r="L212" s="10">
        <f t="shared" si="17"/>
        <v>579.9</v>
      </c>
      <c r="M212" s="10">
        <f t="shared" si="18"/>
        <v>37.700000000000003</v>
      </c>
      <c r="O212" s="11">
        <v>153225.22</v>
      </c>
      <c r="P212" s="11">
        <v>228.58</v>
      </c>
      <c r="Q212" s="10">
        <v>3.28</v>
      </c>
      <c r="R212" s="10">
        <v>461224.06</v>
      </c>
      <c r="S212" s="10" t="s">
        <v>548</v>
      </c>
      <c r="T212" s="10">
        <v>1.84</v>
      </c>
      <c r="U212" s="10" t="s">
        <v>264</v>
      </c>
      <c r="V212" s="10" t="s">
        <v>445</v>
      </c>
      <c r="W212" s="10">
        <v>1.72</v>
      </c>
      <c r="X212" s="10">
        <v>0.36099999999999999</v>
      </c>
      <c r="Y212" s="10">
        <v>11.3</v>
      </c>
      <c r="Z212" s="10">
        <v>3.77</v>
      </c>
      <c r="AA212" s="10">
        <v>46.94</v>
      </c>
      <c r="AB212" s="10">
        <v>17.440000000000001</v>
      </c>
      <c r="AC212" s="10">
        <v>82.8</v>
      </c>
      <c r="AD212" s="10">
        <v>16.13</v>
      </c>
      <c r="AE212" s="10">
        <v>148.72</v>
      </c>
      <c r="AF212" s="10">
        <v>28.98</v>
      </c>
      <c r="AG212" s="10">
        <v>8613.36</v>
      </c>
      <c r="AH212" s="10">
        <v>22.2</v>
      </c>
      <c r="AI212" s="10">
        <v>27.97</v>
      </c>
      <c r="AJ212" s="12">
        <f t="shared" si="16"/>
        <v>0.25033594467479414</v>
      </c>
    </row>
    <row r="213" spans="1:36">
      <c r="A213" s="10" t="s">
        <v>1396</v>
      </c>
      <c r="B213" s="10">
        <v>708.4</v>
      </c>
      <c r="C213" s="10">
        <v>716.9</v>
      </c>
      <c r="D213" s="10">
        <v>713.2</v>
      </c>
      <c r="E213" s="10">
        <v>637.9</v>
      </c>
      <c r="G213" s="10">
        <v>679.36</v>
      </c>
      <c r="H213" s="10">
        <v>68.56</v>
      </c>
      <c r="I213" s="10">
        <v>199.4</v>
      </c>
      <c r="J213" s="10">
        <v>142.13999999999999</v>
      </c>
      <c r="L213" s="10">
        <f t="shared" si="17"/>
        <v>716.9</v>
      </c>
      <c r="M213" s="10">
        <f t="shared" si="18"/>
        <v>68.56</v>
      </c>
      <c r="O213" s="11">
        <v>153225.22</v>
      </c>
      <c r="P213" s="11">
        <v>268.64</v>
      </c>
      <c r="Q213" s="10" t="s">
        <v>1397</v>
      </c>
      <c r="R213" s="10">
        <v>353008.19</v>
      </c>
      <c r="S213" s="10" t="s">
        <v>991</v>
      </c>
      <c r="T213" s="10">
        <v>1.65</v>
      </c>
      <c r="U213" s="10" t="s">
        <v>346</v>
      </c>
      <c r="V213" s="10" t="s">
        <v>1398</v>
      </c>
      <c r="W213" s="10">
        <v>1.45</v>
      </c>
      <c r="X213" s="10">
        <v>0.3</v>
      </c>
      <c r="Y213" s="10">
        <v>9.83</v>
      </c>
      <c r="Z213" s="10">
        <v>3.3</v>
      </c>
      <c r="AA213" s="10">
        <v>38.39</v>
      </c>
      <c r="AB213" s="10">
        <v>14.02</v>
      </c>
      <c r="AC213" s="10">
        <v>66.540000000000006</v>
      </c>
      <c r="AD213" s="10">
        <v>13.32</v>
      </c>
      <c r="AE213" s="10">
        <v>114.87</v>
      </c>
      <c r="AF213" s="10">
        <v>23.21</v>
      </c>
      <c r="AG213" s="10">
        <v>6455.32</v>
      </c>
      <c r="AH213" s="10">
        <v>18.41</v>
      </c>
      <c r="AI213" s="10">
        <v>24.85</v>
      </c>
      <c r="AJ213" s="12">
        <f t="shared" si="16"/>
        <v>0.24292932897973629</v>
      </c>
    </row>
    <row r="214" spans="1:36">
      <c r="A214" s="10" t="s">
        <v>1399</v>
      </c>
      <c r="B214" s="10">
        <v>527.1</v>
      </c>
      <c r="C214" s="10">
        <v>473.5</v>
      </c>
      <c r="D214" s="10">
        <v>481.6</v>
      </c>
      <c r="E214" s="10">
        <v>454.5</v>
      </c>
      <c r="G214" s="10">
        <v>41.94</v>
      </c>
      <c r="H214" s="10">
        <v>5.8</v>
      </c>
      <c r="I214" s="10">
        <v>6.1</v>
      </c>
      <c r="J214" s="10">
        <v>5.64</v>
      </c>
      <c r="L214" s="10">
        <f t="shared" si="17"/>
        <v>473.5</v>
      </c>
      <c r="M214" s="10">
        <f t="shared" si="18"/>
        <v>5.8</v>
      </c>
      <c r="O214" s="11">
        <v>153225.22</v>
      </c>
      <c r="P214" s="11">
        <v>614.26</v>
      </c>
      <c r="Q214" s="10">
        <v>8.44</v>
      </c>
      <c r="R214" s="10">
        <v>461234.25</v>
      </c>
      <c r="S214" s="10" t="s">
        <v>231</v>
      </c>
      <c r="T214" s="10">
        <v>41.64</v>
      </c>
      <c r="U214" s="10">
        <v>0.38</v>
      </c>
      <c r="V214" s="10">
        <v>4.96</v>
      </c>
      <c r="W214" s="10">
        <v>8.6300000000000008</v>
      </c>
      <c r="X214" s="10">
        <v>0.50900000000000001</v>
      </c>
      <c r="Y214" s="10">
        <v>48.62</v>
      </c>
      <c r="Z214" s="10">
        <v>18.12</v>
      </c>
      <c r="AA214" s="10">
        <v>228.49</v>
      </c>
      <c r="AB214" s="10">
        <v>87.32</v>
      </c>
      <c r="AC214" s="10">
        <v>412.38</v>
      </c>
      <c r="AD214" s="10">
        <v>84.46</v>
      </c>
      <c r="AE214" s="10">
        <v>744.51</v>
      </c>
      <c r="AF214" s="10">
        <v>142.30000000000001</v>
      </c>
      <c r="AG214" s="10">
        <v>11195.79</v>
      </c>
      <c r="AH214" s="10">
        <v>1258.67</v>
      </c>
      <c r="AI214" s="10">
        <v>1002.44</v>
      </c>
      <c r="AJ214" s="12">
        <f t="shared" si="16"/>
        <v>7.5966892775187714E-2</v>
      </c>
    </row>
    <row r="215" spans="1:36">
      <c r="A215" s="10" t="s">
        <v>1400</v>
      </c>
      <c r="B215" s="10">
        <v>554.1</v>
      </c>
      <c r="C215" s="10">
        <v>12.3</v>
      </c>
      <c r="D215" s="10">
        <v>15.5</v>
      </c>
      <c r="E215" s="10">
        <v>12.5</v>
      </c>
      <c r="G215" s="10">
        <v>419.85</v>
      </c>
      <c r="H215" s="10">
        <v>0.83</v>
      </c>
      <c r="I215" s="10">
        <v>3.24</v>
      </c>
      <c r="J215" s="10">
        <v>1.32</v>
      </c>
      <c r="L215" s="10">
        <f t="shared" si="17"/>
        <v>12.3</v>
      </c>
      <c r="M215" s="10">
        <f t="shared" si="18"/>
        <v>0.83</v>
      </c>
      <c r="O215" s="11">
        <v>153225.22</v>
      </c>
      <c r="P215" s="11">
        <v>129.44999999999999</v>
      </c>
      <c r="Q215" s="10">
        <v>2.5499999999999998</v>
      </c>
      <c r="R215" s="10">
        <v>448427.56</v>
      </c>
      <c r="S215" s="10" t="s">
        <v>229</v>
      </c>
      <c r="T215" s="10">
        <v>50.56</v>
      </c>
      <c r="U215" s="10" t="s">
        <v>298</v>
      </c>
      <c r="V215" s="10" t="s">
        <v>222</v>
      </c>
      <c r="W215" s="10">
        <v>3.42</v>
      </c>
      <c r="X215" s="10">
        <v>1.26</v>
      </c>
      <c r="Y215" s="10">
        <v>17.79</v>
      </c>
      <c r="Z215" s="10">
        <v>5.43</v>
      </c>
      <c r="AA215" s="10">
        <v>60.87</v>
      </c>
      <c r="AB215" s="10">
        <v>23.06</v>
      </c>
      <c r="AC215" s="10">
        <v>117.19</v>
      </c>
      <c r="AD215" s="10">
        <v>26.08</v>
      </c>
      <c r="AE215" s="10">
        <v>259.26</v>
      </c>
      <c r="AF215" s="10">
        <v>58.31</v>
      </c>
      <c r="AG215" s="10">
        <v>10748.96</v>
      </c>
      <c r="AH215" s="10">
        <v>1059.8</v>
      </c>
      <c r="AI215" s="10">
        <v>1237.8599999999999</v>
      </c>
      <c r="AJ215" s="12">
        <f t="shared" si="16"/>
        <v>0.49384308153247408</v>
      </c>
    </row>
    <row r="216" spans="1:36">
      <c r="A216" s="10" t="s">
        <v>1401</v>
      </c>
      <c r="B216" s="10">
        <v>708.1</v>
      </c>
      <c r="C216" s="10">
        <v>597.29999999999995</v>
      </c>
      <c r="D216" s="10">
        <v>619.5</v>
      </c>
      <c r="E216" s="10">
        <v>584.29999999999995</v>
      </c>
      <c r="G216" s="10">
        <v>88.86</v>
      </c>
      <c r="H216" s="10">
        <v>13.83</v>
      </c>
      <c r="I216" s="10">
        <v>17.2</v>
      </c>
      <c r="J216" s="10">
        <v>17.170000000000002</v>
      </c>
      <c r="L216" s="10">
        <f t="shared" si="17"/>
        <v>597.29999999999995</v>
      </c>
      <c r="M216" s="10">
        <f t="shared" si="18"/>
        <v>13.83</v>
      </c>
      <c r="O216" s="11">
        <v>153225.22</v>
      </c>
      <c r="P216" s="11">
        <v>565.9</v>
      </c>
      <c r="Q216" s="10">
        <v>6.98</v>
      </c>
      <c r="R216" s="10">
        <v>451667.63</v>
      </c>
      <c r="S216" s="10" t="s">
        <v>677</v>
      </c>
      <c r="T216" s="10">
        <v>17.12</v>
      </c>
      <c r="U216" s="10" t="s">
        <v>241</v>
      </c>
      <c r="V216" s="10">
        <v>2.06</v>
      </c>
      <c r="W216" s="10">
        <v>4.2699999999999996</v>
      </c>
      <c r="X216" s="10">
        <v>0.84</v>
      </c>
      <c r="Y216" s="10">
        <v>22.02</v>
      </c>
      <c r="Z216" s="10">
        <v>7.21</v>
      </c>
      <c r="AA216" s="10">
        <v>80.95</v>
      </c>
      <c r="AB216" s="10">
        <v>28.35</v>
      </c>
      <c r="AC216" s="10">
        <v>131.30000000000001</v>
      </c>
      <c r="AD216" s="10">
        <v>26.11</v>
      </c>
      <c r="AE216" s="10">
        <v>231.48</v>
      </c>
      <c r="AF216" s="10">
        <v>46.56</v>
      </c>
      <c r="AG216" s="10">
        <v>10069.76</v>
      </c>
      <c r="AH216" s="10">
        <v>147.49</v>
      </c>
      <c r="AI216" s="10">
        <v>168.94</v>
      </c>
      <c r="AJ216" s="12">
        <f t="shared" si="16"/>
        <v>0.26483546781887718</v>
      </c>
    </row>
    <row r="217" spans="1:36">
      <c r="A217" s="10" t="s">
        <v>1402</v>
      </c>
      <c r="B217" s="10">
        <v>201.4</v>
      </c>
      <c r="C217" s="10">
        <v>82</v>
      </c>
      <c r="D217" s="10">
        <v>85.8</v>
      </c>
      <c r="E217" s="10">
        <v>96.8</v>
      </c>
      <c r="G217" s="10">
        <v>96.84</v>
      </c>
      <c r="H217" s="10">
        <v>1.73</v>
      </c>
      <c r="I217" s="10">
        <v>3.12</v>
      </c>
      <c r="J217" s="10">
        <v>12.36</v>
      </c>
      <c r="L217" s="10">
        <f t="shared" si="17"/>
        <v>82</v>
      </c>
      <c r="M217" s="10">
        <f t="shared" si="18"/>
        <v>1.73</v>
      </c>
      <c r="O217" s="11">
        <v>153225.23000000001</v>
      </c>
      <c r="P217" s="11">
        <v>115.05</v>
      </c>
      <c r="Q217" s="10" t="s">
        <v>292</v>
      </c>
      <c r="R217" s="10">
        <v>449216.75</v>
      </c>
      <c r="S217" s="10" t="s">
        <v>193</v>
      </c>
      <c r="T217" s="10">
        <v>10.84</v>
      </c>
      <c r="U217" s="10" t="s">
        <v>111</v>
      </c>
      <c r="V217" s="10" t="s">
        <v>242</v>
      </c>
      <c r="W217" s="10">
        <v>2</v>
      </c>
      <c r="X217" s="10">
        <v>0.86</v>
      </c>
      <c r="Y217" s="10">
        <v>10.34</v>
      </c>
      <c r="Z217" s="10">
        <v>2.99</v>
      </c>
      <c r="AA217" s="10">
        <v>36.61</v>
      </c>
      <c r="AB217" s="10">
        <v>14.85</v>
      </c>
      <c r="AC217" s="10">
        <v>75.31</v>
      </c>
      <c r="AD217" s="10">
        <v>16.22</v>
      </c>
      <c r="AE217" s="10">
        <v>164.67</v>
      </c>
      <c r="AF217" s="10">
        <v>39</v>
      </c>
      <c r="AG217" s="10">
        <v>11324.02</v>
      </c>
      <c r="AH217" s="10">
        <v>125.54</v>
      </c>
      <c r="AI217" s="10">
        <v>1529.54</v>
      </c>
      <c r="AJ217" s="12">
        <f t="shared" si="16"/>
        <v>0.5781528088273411</v>
      </c>
    </row>
    <row r="218" spans="1:36">
      <c r="A218" s="10" t="s">
        <v>1403</v>
      </c>
      <c r="B218" s="10">
        <v>162.19999999999999</v>
      </c>
      <c r="C218" s="10">
        <v>111.1</v>
      </c>
      <c r="D218" s="10">
        <v>113.1</v>
      </c>
      <c r="E218" s="10">
        <v>105</v>
      </c>
      <c r="G218" s="10">
        <v>75.319999999999993</v>
      </c>
      <c r="H218" s="10">
        <v>1.93</v>
      </c>
      <c r="I218" s="10">
        <v>3.06</v>
      </c>
      <c r="J218" s="10">
        <v>2.94</v>
      </c>
      <c r="L218" s="10">
        <f t="shared" si="17"/>
        <v>111.1</v>
      </c>
      <c r="M218" s="10">
        <f t="shared" si="18"/>
        <v>1.93</v>
      </c>
      <c r="O218" s="11">
        <v>153225.23000000001</v>
      </c>
      <c r="P218" s="11">
        <v>379.75</v>
      </c>
      <c r="Q218" s="10">
        <v>3.12</v>
      </c>
      <c r="R218" s="10">
        <v>473423.66</v>
      </c>
      <c r="S218" s="10" t="s">
        <v>109</v>
      </c>
      <c r="T218" s="10">
        <v>15.74</v>
      </c>
      <c r="U218" s="10" t="s">
        <v>15</v>
      </c>
      <c r="V218" s="10">
        <v>2.4900000000000002</v>
      </c>
      <c r="W218" s="10">
        <v>5.89</v>
      </c>
      <c r="X218" s="10">
        <v>0.57399999999999995</v>
      </c>
      <c r="Y218" s="10">
        <v>39.56</v>
      </c>
      <c r="Z218" s="10">
        <v>14.51</v>
      </c>
      <c r="AA218" s="10">
        <v>181.86</v>
      </c>
      <c r="AB218" s="10">
        <v>67.03</v>
      </c>
      <c r="AC218" s="10">
        <v>314.52</v>
      </c>
      <c r="AD218" s="10">
        <v>61.5</v>
      </c>
      <c r="AE218" s="10">
        <v>535.94000000000005</v>
      </c>
      <c r="AF218" s="10">
        <v>101.25</v>
      </c>
      <c r="AG218" s="10">
        <v>9527.56</v>
      </c>
      <c r="AH218" s="10">
        <v>922.75</v>
      </c>
      <c r="AI218" s="10">
        <v>1846.35</v>
      </c>
      <c r="AJ218" s="12">
        <f t="shared" si="16"/>
        <v>0.11495968348998774</v>
      </c>
    </row>
    <row r="219" spans="1:36">
      <c r="A219" s="10" t="s">
        <v>1404</v>
      </c>
      <c r="B219" s="10">
        <v>163.19999999999999</v>
      </c>
      <c r="C219" s="10">
        <v>48.8</v>
      </c>
      <c r="D219" s="10">
        <v>51</v>
      </c>
      <c r="E219" s="10">
        <v>49.4</v>
      </c>
      <c r="G219" s="10">
        <v>290.99</v>
      </c>
      <c r="H219" s="10">
        <v>1.38</v>
      </c>
      <c r="I219" s="10">
        <v>6.65</v>
      </c>
      <c r="J219" s="10">
        <v>3.54</v>
      </c>
      <c r="L219" s="10">
        <f t="shared" si="17"/>
        <v>48.8</v>
      </c>
      <c r="M219" s="10">
        <f t="shared" si="18"/>
        <v>1.38</v>
      </c>
      <c r="O219" s="11">
        <v>153225.19</v>
      </c>
      <c r="P219" s="11">
        <v>185.55</v>
      </c>
      <c r="Q219" s="10">
        <v>2.68</v>
      </c>
      <c r="R219" s="10">
        <v>463700.78</v>
      </c>
      <c r="S219" s="10" t="s">
        <v>118</v>
      </c>
      <c r="T219" s="10">
        <v>18.489999999999998</v>
      </c>
      <c r="U219" s="10" t="s">
        <v>1405</v>
      </c>
      <c r="V219" s="10" t="s">
        <v>751</v>
      </c>
      <c r="W219" s="10">
        <v>1.7</v>
      </c>
      <c r="X219" s="10">
        <v>0.41799999999999998</v>
      </c>
      <c r="Y219" s="10">
        <v>8.4700000000000006</v>
      </c>
      <c r="Z219" s="10">
        <v>3.7</v>
      </c>
      <c r="AA219" s="10">
        <v>50.86</v>
      </c>
      <c r="AB219" s="10">
        <v>21.49</v>
      </c>
      <c r="AC219" s="10">
        <v>108.3</v>
      </c>
      <c r="AD219" s="10">
        <v>26.32</v>
      </c>
      <c r="AE219" s="10">
        <v>286.32</v>
      </c>
      <c r="AF219" s="10">
        <v>57.14</v>
      </c>
      <c r="AG219" s="10">
        <v>10526.89</v>
      </c>
      <c r="AH219" s="10">
        <v>354.14</v>
      </c>
      <c r="AI219" s="10">
        <v>524.82000000000005</v>
      </c>
      <c r="AJ219" s="12">
        <f t="shared" si="16"/>
        <v>0.33676703385498374</v>
      </c>
    </row>
    <row r="220" spans="1:36">
      <c r="A220" s="10" t="s">
        <v>1406</v>
      </c>
      <c r="B220" s="10">
        <v>261</v>
      </c>
      <c r="C220" s="10">
        <v>63.5</v>
      </c>
      <c r="D220" s="10">
        <v>68.7</v>
      </c>
      <c r="E220" s="10">
        <v>52.9</v>
      </c>
      <c r="G220" s="10">
        <v>306.81</v>
      </c>
      <c r="H220" s="10">
        <v>2.4</v>
      </c>
      <c r="I220" s="10">
        <v>9.4700000000000006</v>
      </c>
      <c r="J220" s="10">
        <v>3.46</v>
      </c>
      <c r="L220" s="10">
        <f t="shared" si="17"/>
        <v>63.5</v>
      </c>
      <c r="M220" s="10">
        <f t="shared" si="18"/>
        <v>2.4</v>
      </c>
      <c r="O220" s="11">
        <v>153225.19</v>
      </c>
      <c r="P220" s="11">
        <v>274.19</v>
      </c>
      <c r="Q220" s="10">
        <v>7.51</v>
      </c>
      <c r="R220" s="10">
        <v>470587.03</v>
      </c>
      <c r="S220" s="10" t="s">
        <v>297</v>
      </c>
      <c r="T220" s="10">
        <v>19.88</v>
      </c>
      <c r="U220" s="10">
        <v>0.161</v>
      </c>
      <c r="V220" s="10">
        <v>2.75</v>
      </c>
      <c r="W220" s="10">
        <v>5.12</v>
      </c>
      <c r="X220" s="10">
        <v>0.98499999999999999</v>
      </c>
      <c r="Y220" s="10">
        <v>24.31</v>
      </c>
      <c r="Z220" s="10">
        <v>8.76</v>
      </c>
      <c r="AA220" s="10">
        <v>106.92</v>
      </c>
      <c r="AB220" s="10">
        <v>40.549999999999997</v>
      </c>
      <c r="AC220" s="10">
        <v>180.89</v>
      </c>
      <c r="AD220" s="10">
        <v>38.14</v>
      </c>
      <c r="AE220" s="10">
        <v>369.11</v>
      </c>
      <c r="AF220" s="10">
        <v>68.38</v>
      </c>
      <c r="AG220" s="10">
        <v>8339.35</v>
      </c>
      <c r="AH220" s="10">
        <v>397.61</v>
      </c>
      <c r="AI220" s="10">
        <v>303.82</v>
      </c>
      <c r="AJ220" s="12">
        <f t="shared" si="16"/>
        <v>0.26991574963629172</v>
      </c>
    </row>
    <row r="221" spans="1:36">
      <c r="A221" s="10" t="s">
        <v>1407</v>
      </c>
      <c r="B221" s="10">
        <v>215.4</v>
      </c>
      <c r="C221" s="10">
        <v>47.7</v>
      </c>
      <c r="D221" s="10">
        <v>51.1</v>
      </c>
      <c r="E221" s="10">
        <v>43.4</v>
      </c>
      <c r="G221" s="10">
        <v>388.89</v>
      </c>
      <c r="H221" s="10">
        <v>1.76</v>
      </c>
      <c r="I221" s="10">
        <v>9.2899999999999991</v>
      </c>
      <c r="J221" s="10">
        <v>4.1100000000000003</v>
      </c>
      <c r="L221" s="10">
        <f t="shared" si="17"/>
        <v>47.7</v>
      </c>
      <c r="M221" s="10">
        <f t="shared" si="18"/>
        <v>1.76</v>
      </c>
      <c r="O221" s="11">
        <v>153225.19</v>
      </c>
      <c r="P221" s="11">
        <v>270.33999999999997</v>
      </c>
      <c r="Q221" s="10">
        <v>17.86</v>
      </c>
      <c r="R221" s="10">
        <v>468800.81</v>
      </c>
      <c r="S221" s="10" t="s">
        <v>132</v>
      </c>
      <c r="T221" s="10">
        <v>18.18</v>
      </c>
      <c r="U221" s="10">
        <v>0.35899999999999999</v>
      </c>
      <c r="V221" s="10">
        <v>4.6900000000000004</v>
      </c>
      <c r="W221" s="10">
        <v>7.14</v>
      </c>
      <c r="X221" s="10">
        <v>1.228</v>
      </c>
      <c r="Y221" s="10">
        <v>29.58</v>
      </c>
      <c r="Z221" s="10">
        <v>10.039999999999999</v>
      </c>
      <c r="AA221" s="10">
        <v>110.72</v>
      </c>
      <c r="AB221" s="10">
        <v>40.26</v>
      </c>
      <c r="AC221" s="10">
        <v>175.51</v>
      </c>
      <c r="AD221" s="10">
        <v>37.08</v>
      </c>
      <c r="AE221" s="10">
        <v>360.42</v>
      </c>
      <c r="AF221" s="10">
        <v>66.7</v>
      </c>
      <c r="AG221" s="10">
        <v>7729.66</v>
      </c>
      <c r="AH221" s="10">
        <v>269.91000000000003</v>
      </c>
      <c r="AI221" s="10">
        <v>289.97000000000003</v>
      </c>
      <c r="AJ221" s="12">
        <f t="shared" si="16"/>
        <v>0.2583268997877774</v>
      </c>
    </row>
    <row r="222" spans="1:36">
      <c r="A222" s="10" t="s">
        <v>1408</v>
      </c>
      <c r="B222" s="10">
        <v>55.7</v>
      </c>
      <c r="C222" s="10">
        <v>44.8</v>
      </c>
      <c r="D222" s="10">
        <v>45</v>
      </c>
      <c r="E222" s="10">
        <v>41.1</v>
      </c>
      <c r="G222" s="10">
        <v>151.72999999999999</v>
      </c>
      <c r="H222" s="10">
        <v>0.77</v>
      </c>
      <c r="I222" s="10">
        <v>2.84</v>
      </c>
      <c r="J222" s="10">
        <v>1.39</v>
      </c>
      <c r="L222" s="10">
        <f t="shared" si="17"/>
        <v>44.8</v>
      </c>
      <c r="M222" s="10">
        <f t="shared" si="18"/>
        <v>0.77</v>
      </c>
      <c r="O222" s="11">
        <v>153225.19</v>
      </c>
      <c r="P222" s="11">
        <v>319.68</v>
      </c>
      <c r="Q222" s="10">
        <v>3.28</v>
      </c>
      <c r="R222" s="10">
        <v>461584.84</v>
      </c>
      <c r="S222" s="10" t="s">
        <v>161</v>
      </c>
      <c r="T222" s="10">
        <v>94.9</v>
      </c>
      <c r="U222" s="10">
        <v>0.16</v>
      </c>
      <c r="V222" s="10">
        <v>3.22</v>
      </c>
      <c r="W222" s="10">
        <v>6.98</v>
      </c>
      <c r="X222" s="10">
        <v>1.127</v>
      </c>
      <c r="Y222" s="10">
        <v>35.32</v>
      </c>
      <c r="Z222" s="10">
        <v>14.06</v>
      </c>
      <c r="AA222" s="10">
        <v>173.08</v>
      </c>
      <c r="AB222" s="10">
        <v>71.03</v>
      </c>
      <c r="AC222" s="10">
        <v>352.58</v>
      </c>
      <c r="AD222" s="10">
        <v>82.57</v>
      </c>
      <c r="AE222" s="10">
        <v>868.41</v>
      </c>
      <c r="AF222" s="10">
        <v>165.64</v>
      </c>
      <c r="AG222" s="10">
        <v>10845.96</v>
      </c>
      <c r="AH222" s="10">
        <v>1225.6099999999999</v>
      </c>
      <c r="AI222" s="10">
        <v>1332.99</v>
      </c>
      <c r="AJ222" s="12">
        <f t="shared" si="16"/>
        <v>0.2194347040096814</v>
      </c>
    </row>
    <row r="223" spans="1:36">
      <c r="A223" s="10" t="s">
        <v>1409</v>
      </c>
      <c r="B223" s="10">
        <v>126.4</v>
      </c>
      <c r="C223" s="10">
        <v>116.5</v>
      </c>
      <c r="D223" s="10">
        <v>116.8</v>
      </c>
      <c r="E223" s="10">
        <v>116.9</v>
      </c>
      <c r="G223" s="10">
        <v>503.4</v>
      </c>
      <c r="H223" s="10">
        <v>5.03</v>
      </c>
      <c r="I223" s="10">
        <v>27.27</v>
      </c>
      <c r="J223" s="10">
        <v>11.7</v>
      </c>
      <c r="L223" s="10">
        <f t="shared" si="17"/>
        <v>116.5</v>
      </c>
      <c r="M223" s="10">
        <f t="shared" si="18"/>
        <v>5.03</v>
      </c>
      <c r="O223" s="11">
        <v>153225.19</v>
      </c>
      <c r="P223" s="11">
        <v>203.84</v>
      </c>
      <c r="Q223" s="10">
        <v>9.7200000000000006</v>
      </c>
      <c r="R223" s="10">
        <v>467358.66</v>
      </c>
      <c r="S223" s="10" t="s">
        <v>513</v>
      </c>
      <c r="T223" s="10">
        <v>7.9</v>
      </c>
      <c r="U223" s="10" t="s">
        <v>34</v>
      </c>
      <c r="V223" s="10" t="s">
        <v>208</v>
      </c>
      <c r="W223" s="10">
        <v>1.87</v>
      </c>
      <c r="X223" s="10">
        <v>0.35699999999999998</v>
      </c>
      <c r="Y223" s="10">
        <v>10.69</v>
      </c>
      <c r="Z223" s="10">
        <v>4.04</v>
      </c>
      <c r="AA223" s="10">
        <v>48.24</v>
      </c>
      <c r="AB223" s="10">
        <v>18.54</v>
      </c>
      <c r="AC223" s="10">
        <v>82.88</v>
      </c>
      <c r="AD223" s="10">
        <v>17.47</v>
      </c>
      <c r="AE223" s="10">
        <v>166.23</v>
      </c>
      <c r="AF223" s="10">
        <v>30.82</v>
      </c>
      <c r="AG223" s="10">
        <v>9091.16</v>
      </c>
      <c r="AH223" s="10">
        <v>75.84</v>
      </c>
      <c r="AI223" s="10">
        <v>90.08</v>
      </c>
      <c r="AJ223" s="12">
        <f t="shared" si="16"/>
        <v>0.2441057537163954</v>
      </c>
    </row>
    <row r="224" spans="1:36">
      <c r="A224" s="10" t="s">
        <v>1410</v>
      </c>
      <c r="B224" s="10">
        <v>0.1</v>
      </c>
      <c r="C224" s="10">
        <v>62.2</v>
      </c>
      <c r="D224" s="10">
        <v>60.5</v>
      </c>
      <c r="E224" s="10">
        <v>59.1</v>
      </c>
      <c r="G224" s="10">
        <v>79.099999999999994</v>
      </c>
      <c r="H224" s="10">
        <v>0.8</v>
      </c>
      <c r="I224" s="10">
        <v>1.91</v>
      </c>
      <c r="J224" s="10">
        <v>1.74</v>
      </c>
      <c r="L224" s="10">
        <f t="shared" si="17"/>
        <v>62.2</v>
      </c>
      <c r="M224" s="10">
        <f t="shared" si="18"/>
        <v>0.8</v>
      </c>
      <c r="O224" s="11">
        <v>153225.19</v>
      </c>
      <c r="P224" s="11">
        <v>353.84</v>
      </c>
      <c r="Q224" s="10">
        <v>1.69</v>
      </c>
      <c r="R224" s="10">
        <v>467942.25</v>
      </c>
      <c r="S224" s="10" t="s">
        <v>328</v>
      </c>
      <c r="T224" s="10">
        <v>15.31</v>
      </c>
      <c r="U224" s="10" t="s">
        <v>76</v>
      </c>
      <c r="V224" s="10" t="s">
        <v>112</v>
      </c>
      <c r="W224" s="10">
        <v>3.1</v>
      </c>
      <c r="X224" s="10">
        <v>0.28699999999999998</v>
      </c>
      <c r="Y224" s="10">
        <v>30.41</v>
      </c>
      <c r="Z224" s="10">
        <v>14.16</v>
      </c>
      <c r="AA224" s="10">
        <v>192.55</v>
      </c>
      <c r="AB224" s="10">
        <v>80.88</v>
      </c>
      <c r="AC224" s="10">
        <v>388.34</v>
      </c>
      <c r="AD224" s="10">
        <v>87.17</v>
      </c>
      <c r="AE224" s="10">
        <v>855.93</v>
      </c>
      <c r="AF224" s="10">
        <v>158.28</v>
      </c>
      <c r="AG224" s="10">
        <v>11555.04</v>
      </c>
      <c r="AH224" s="10">
        <v>992.37</v>
      </c>
      <c r="AI224" s="10">
        <v>2044.35</v>
      </c>
      <c r="AJ224" s="12">
        <f t="shared" ref="AJ224:AJ246" si="19">IF(X224&gt;0,X224/SQRT(W224*Y224)/0.3271,"")</f>
        <v>9.0367505794710298E-2</v>
      </c>
    </row>
    <row r="225" spans="1:36">
      <c r="A225" s="10" t="s">
        <v>1411</v>
      </c>
      <c r="B225" s="10">
        <v>0.1</v>
      </c>
      <c r="C225" s="10">
        <v>50.8</v>
      </c>
      <c r="D225" s="10">
        <v>48</v>
      </c>
      <c r="E225" s="10">
        <v>49.4</v>
      </c>
      <c r="G225" s="10">
        <v>56.24</v>
      </c>
      <c r="H225" s="10">
        <v>0.84</v>
      </c>
      <c r="I225" s="10">
        <v>2.75</v>
      </c>
      <c r="J225" s="10">
        <v>2.0099999999999998</v>
      </c>
      <c r="L225" s="10">
        <f t="shared" si="17"/>
        <v>50.8</v>
      </c>
      <c r="M225" s="10">
        <f t="shared" si="18"/>
        <v>0.84</v>
      </c>
      <c r="O225" s="11">
        <v>153225.19</v>
      </c>
      <c r="P225" s="11">
        <v>177.26</v>
      </c>
      <c r="Q225" s="10">
        <v>5.33</v>
      </c>
      <c r="R225" s="10">
        <v>497708.97</v>
      </c>
      <c r="S225" s="10">
        <v>0.44</v>
      </c>
      <c r="T225" s="10">
        <v>49.44</v>
      </c>
      <c r="U225" s="10">
        <v>0.17799999999999999</v>
      </c>
      <c r="V225" s="10">
        <v>1.63</v>
      </c>
      <c r="W225" s="10">
        <v>3.1</v>
      </c>
      <c r="X225" s="10">
        <v>0.71199999999999997</v>
      </c>
      <c r="Y225" s="10">
        <v>16.97</v>
      </c>
      <c r="Z225" s="10">
        <v>6.13</v>
      </c>
      <c r="AA225" s="10">
        <v>72.8</v>
      </c>
      <c r="AB225" s="10">
        <v>28.34</v>
      </c>
      <c r="AC225" s="10">
        <v>127.98</v>
      </c>
      <c r="AD225" s="10">
        <v>30.06</v>
      </c>
      <c r="AE225" s="10">
        <v>318.76</v>
      </c>
      <c r="AF225" s="10">
        <v>60.74</v>
      </c>
      <c r="AG225" s="10">
        <v>10918.39</v>
      </c>
      <c r="AH225" s="10">
        <v>767.22</v>
      </c>
      <c r="AI225" s="10">
        <v>1319.88</v>
      </c>
      <c r="AJ225" s="12">
        <f t="shared" si="19"/>
        <v>0.30010807520989763</v>
      </c>
    </row>
    <row r="226" spans="1:36">
      <c r="A226" s="10" t="s">
        <v>1412</v>
      </c>
      <c r="B226" s="10">
        <v>7.5</v>
      </c>
      <c r="C226" s="10">
        <v>63.4</v>
      </c>
      <c r="D226" s="10">
        <v>61.9</v>
      </c>
      <c r="E226" s="10">
        <v>60.1</v>
      </c>
      <c r="G226" s="10">
        <v>403.01</v>
      </c>
      <c r="H226" s="10">
        <v>2.42</v>
      </c>
      <c r="I226" s="10">
        <v>11.17</v>
      </c>
      <c r="J226" s="10">
        <v>5.17</v>
      </c>
      <c r="L226" s="10">
        <f t="shared" si="17"/>
        <v>63.4</v>
      </c>
      <c r="M226" s="10">
        <f t="shared" si="18"/>
        <v>2.42</v>
      </c>
      <c r="O226" s="11">
        <v>153225.19</v>
      </c>
      <c r="P226" s="11">
        <v>298.88</v>
      </c>
      <c r="Q226" s="10">
        <v>3.73</v>
      </c>
      <c r="R226" s="10">
        <v>469525.84</v>
      </c>
      <c r="S226" s="10" t="s">
        <v>163</v>
      </c>
      <c r="T226" s="10">
        <v>24.45</v>
      </c>
      <c r="U226" s="10">
        <v>0.214</v>
      </c>
      <c r="V226" s="10">
        <v>4.2</v>
      </c>
      <c r="W226" s="10">
        <v>6.99</v>
      </c>
      <c r="X226" s="10">
        <v>1.81</v>
      </c>
      <c r="Y226" s="10">
        <v>36.61</v>
      </c>
      <c r="Z226" s="10">
        <v>12.6</v>
      </c>
      <c r="AA226" s="10">
        <v>150.91</v>
      </c>
      <c r="AB226" s="10">
        <v>59.32</v>
      </c>
      <c r="AC226" s="10">
        <v>268.64</v>
      </c>
      <c r="AD226" s="10">
        <v>59.32</v>
      </c>
      <c r="AE226" s="10">
        <v>597.04999999999995</v>
      </c>
      <c r="AF226" s="10">
        <v>115.54</v>
      </c>
      <c r="AG226" s="10">
        <v>8780.0300000000007</v>
      </c>
      <c r="AH226" s="10">
        <v>297.95999999999998</v>
      </c>
      <c r="AI226" s="10">
        <v>323.06</v>
      </c>
      <c r="AJ226" s="12">
        <f t="shared" si="19"/>
        <v>0.3459071813271421</v>
      </c>
    </row>
    <row r="227" spans="1:36">
      <c r="A227" s="10" t="s">
        <v>1413</v>
      </c>
      <c r="B227" s="10">
        <v>165.5</v>
      </c>
      <c r="C227" s="10">
        <v>48.3</v>
      </c>
      <c r="D227" s="10">
        <v>50.6</v>
      </c>
      <c r="E227" s="10">
        <v>46.6</v>
      </c>
      <c r="G227" s="10">
        <v>130.72</v>
      </c>
      <c r="H227" s="10">
        <v>0.8</v>
      </c>
      <c r="I227" s="10">
        <v>2.77</v>
      </c>
      <c r="J227" s="10">
        <v>1.75</v>
      </c>
      <c r="L227" s="10">
        <f t="shared" si="17"/>
        <v>48.3</v>
      </c>
      <c r="M227" s="10">
        <f t="shared" si="18"/>
        <v>0.8</v>
      </c>
      <c r="O227" s="11">
        <v>153225.19</v>
      </c>
      <c r="P227" s="11">
        <v>224.01</v>
      </c>
      <c r="Q227" s="10">
        <v>5</v>
      </c>
      <c r="R227" s="10">
        <v>466694.34</v>
      </c>
      <c r="S227" s="10" t="s">
        <v>264</v>
      </c>
      <c r="T227" s="10">
        <v>31.85</v>
      </c>
      <c r="U227" s="10">
        <v>0.17</v>
      </c>
      <c r="V227" s="10">
        <v>2.41</v>
      </c>
      <c r="W227" s="10">
        <v>5.27</v>
      </c>
      <c r="X227" s="10">
        <v>0.45300000000000001</v>
      </c>
      <c r="Y227" s="10">
        <v>27.18</v>
      </c>
      <c r="Z227" s="10">
        <v>10.19</v>
      </c>
      <c r="AA227" s="10">
        <v>118.62</v>
      </c>
      <c r="AB227" s="10">
        <v>44.63</v>
      </c>
      <c r="AC227" s="10">
        <v>201.1</v>
      </c>
      <c r="AD227" s="10">
        <v>44.63</v>
      </c>
      <c r="AE227" s="10">
        <v>443.63</v>
      </c>
      <c r="AF227" s="10">
        <v>80.37</v>
      </c>
      <c r="AG227" s="10">
        <v>9861.11</v>
      </c>
      <c r="AH227" s="10">
        <v>868.03</v>
      </c>
      <c r="AI227" s="10">
        <v>1559.19</v>
      </c>
      <c r="AJ227" s="12">
        <f t="shared" si="19"/>
        <v>0.11571445762783301</v>
      </c>
    </row>
    <row r="228" spans="1:36">
      <c r="A228" s="10" t="s">
        <v>1414</v>
      </c>
      <c r="B228" s="10">
        <v>143.5</v>
      </c>
      <c r="C228" s="10">
        <v>127.7</v>
      </c>
      <c r="D228" s="10">
        <v>128.19999999999999</v>
      </c>
      <c r="E228" s="10">
        <v>126.5</v>
      </c>
      <c r="G228" s="10">
        <v>71.38</v>
      </c>
      <c r="H228" s="10">
        <v>1.62</v>
      </c>
      <c r="I228" s="10">
        <v>3.51</v>
      </c>
      <c r="J228" s="10">
        <v>6.18</v>
      </c>
      <c r="L228" s="10">
        <f t="shared" si="17"/>
        <v>127.7</v>
      </c>
      <c r="M228" s="10">
        <f t="shared" si="18"/>
        <v>1.62</v>
      </c>
      <c r="O228" s="11">
        <v>153225.19</v>
      </c>
      <c r="P228" s="11">
        <v>235.34</v>
      </c>
      <c r="Q228" s="10">
        <v>3.54</v>
      </c>
      <c r="R228" s="10">
        <v>472012.84</v>
      </c>
      <c r="S228" s="10" t="s">
        <v>700</v>
      </c>
      <c r="T228" s="10">
        <v>3.04</v>
      </c>
      <c r="U228" s="10" t="s">
        <v>109</v>
      </c>
      <c r="V228" s="10" t="s">
        <v>88</v>
      </c>
      <c r="W228" s="10">
        <v>1.77</v>
      </c>
      <c r="X228" s="10">
        <v>0.12</v>
      </c>
      <c r="Y228" s="10">
        <v>10.95</v>
      </c>
      <c r="Z228" s="10">
        <v>4.34</v>
      </c>
      <c r="AA228" s="10">
        <v>54.61</v>
      </c>
      <c r="AB228" s="10">
        <v>21.74</v>
      </c>
      <c r="AC228" s="10">
        <v>105.94</v>
      </c>
      <c r="AD228" s="10">
        <v>24.38</v>
      </c>
      <c r="AE228" s="10">
        <v>245.47</v>
      </c>
      <c r="AF228" s="10">
        <v>47.93</v>
      </c>
      <c r="AG228" s="10">
        <v>11163.77</v>
      </c>
      <c r="AH228" s="10">
        <v>190.87</v>
      </c>
      <c r="AI228" s="10">
        <v>992.67</v>
      </c>
      <c r="AJ228" s="12">
        <f t="shared" si="19"/>
        <v>8.3331079747271136E-2</v>
      </c>
    </row>
    <row r="229" spans="1:36">
      <c r="A229" s="10" t="s">
        <v>1415</v>
      </c>
      <c r="B229" s="10">
        <v>117.2</v>
      </c>
      <c r="C229" s="10">
        <v>52.5</v>
      </c>
      <c r="D229" s="10">
        <v>53.8</v>
      </c>
      <c r="E229" s="10">
        <v>47.6</v>
      </c>
      <c r="G229" s="10">
        <v>553.76</v>
      </c>
      <c r="H229" s="10">
        <v>2.35</v>
      </c>
      <c r="I229" s="10">
        <v>14.49</v>
      </c>
      <c r="J229" s="10">
        <v>5.38</v>
      </c>
      <c r="L229" s="10">
        <f t="shared" si="17"/>
        <v>52.5</v>
      </c>
      <c r="M229" s="10">
        <f t="shared" si="18"/>
        <v>2.35</v>
      </c>
      <c r="O229" s="11">
        <v>153225.20000000001</v>
      </c>
      <c r="P229" s="11">
        <v>171.72</v>
      </c>
      <c r="Q229" s="10">
        <v>3.48</v>
      </c>
      <c r="R229" s="10">
        <v>478212.59</v>
      </c>
      <c r="S229" s="10" t="s">
        <v>101</v>
      </c>
      <c r="T229" s="10">
        <v>54.78</v>
      </c>
      <c r="U229" s="10" t="s">
        <v>147</v>
      </c>
      <c r="V229" s="10">
        <v>1.3</v>
      </c>
      <c r="W229" s="10">
        <v>2.7</v>
      </c>
      <c r="X229" s="10">
        <v>0.77200000000000002</v>
      </c>
      <c r="Y229" s="10">
        <v>13</v>
      </c>
      <c r="Z229" s="10">
        <v>5.17</v>
      </c>
      <c r="AA229" s="10">
        <v>61.53</v>
      </c>
      <c r="AB229" s="10">
        <v>25.5</v>
      </c>
      <c r="AC229" s="10">
        <v>123.43</v>
      </c>
      <c r="AD229" s="10">
        <v>28.8</v>
      </c>
      <c r="AE229" s="10">
        <v>305.20999999999998</v>
      </c>
      <c r="AF229" s="10">
        <v>61.35</v>
      </c>
      <c r="AG229" s="10">
        <v>9336.85</v>
      </c>
      <c r="AH229" s="10">
        <v>329.23</v>
      </c>
      <c r="AI229" s="10">
        <v>380.19</v>
      </c>
      <c r="AJ229" s="12">
        <f t="shared" si="19"/>
        <v>0.39836685589961812</v>
      </c>
    </row>
    <row r="230" spans="1:36">
      <c r="A230" s="10" t="s">
        <v>1416</v>
      </c>
      <c r="B230" s="10">
        <v>0.1</v>
      </c>
      <c r="C230" s="10">
        <v>39.4</v>
      </c>
      <c r="D230" s="10">
        <v>33.700000000000003</v>
      </c>
      <c r="E230" s="10">
        <v>53.3</v>
      </c>
      <c r="G230" s="10">
        <v>1599.12</v>
      </c>
      <c r="H230" s="10">
        <v>6.33</v>
      </c>
      <c r="I230" s="10">
        <v>48.32</v>
      </c>
      <c r="J230" s="10">
        <v>14.14</v>
      </c>
      <c r="L230" s="10">
        <f t="shared" si="17"/>
        <v>39.4</v>
      </c>
      <c r="M230" s="10">
        <f t="shared" si="18"/>
        <v>6.33</v>
      </c>
      <c r="O230" s="11">
        <v>153225.20000000001</v>
      </c>
      <c r="P230" s="11">
        <v>163.33000000000001</v>
      </c>
      <c r="Q230" s="10">
        <v>9.58</v>
      </c>
      <c r="R230" s="10">
        <v>485679.59</v>
      </c>
      <c r="S230" s="10" t="s">
        <v>534</v>
      </c>
      <c r="T230" s="10">
        <v>27.05</v>
      </c>
      <c r="U230" s="10" t="s">
        <v>143</v>
      </c>
      <c r="V230" s="10">
        <v>1.63</v>
      </c>
      <c r="W230" s="10">
        <v>3.05</v>
      </c>
      <c r="X230" s="10">
        <v>1.278</v>
      </c>
      <c r="Y230" s="10">
        <v>13.39</v>
      </c>
      <c r="Z230" s="10">
        <v>4.0599999999999996</v>
      </c>
      <c r="AA230" s="10">
        <v>45.77</v>
      </c>
      <c r="AB230" s="10">
        <v>16.760000000000002</v>
      </c>
      <c r="AC230" s="10">
        <v>75.569999999999993</v>
      </c>
      <c r="AD230" s="10">
        <v>16.18</v>
      </c>
      <c r="AE230" s="10">
        <v>168.23</v>
      </c>
      <c r="AF230" s="10">
        <v>33.369999999999997</v>
      </c>
      <c r="AG230" s="10">
        <v>7420.31</v>
      </c>
      <c r="AH230" s="10">
        <v>59.68</v>
      </c>
      <c r="AI230" s="10">
        <v>56.58</v>
      </c>
      <c r="AJ230" s="12">
        <f t="shared" si="19"/>
        <v>0.61137841475567856</v>
      </c>
    </row>
    <row r="231" spans="1:36">
      <c r="A231" s="10" t="s">
        <v>1417</v>
      </c>
      <c r="B231" s="10">
        <v>148.6</v>
      </c>
      <c r="C231" s="10">
        <v>121</v>
      </c>
      <c r="D231" s="10">
        <v>122.1</v>
      </c>
      <c r="E231" s="10">
        <v>105.2</v>
      </c>
      <c r="G231" s="10">
        <v>159.15</v>
      </c>
      <c r="H231" s="10">
        <v>2.64</v>
      </c>
      <c r="I231" s="10">
        <v>7.86</v>
      </c>
      <c r="J231" s="10">
        <v>7.67</v>
      </c>
      <c r="L231" s="10">
        <f t="shared" si="17"/>
        <v>121</v>
      </c>
      <c r="M231" s="10">
        <f t="shared" si="18"/>
        <v>2.64</v>
      </c>
      <c r="O231" s="11">
        <v>153225.19</v>
      </c>
      <c r="P231" s="11">
        <v>122.93</v>
      </c>
      <c r="Q231" s="10">
        <v>1.93</v>
      </c>
      <c r="R231" s="10">
        <v>487542.63</v>
      </c>
      <c r="S231" s="10" t="s">
        <v>31</v>
      </c>
      <c r="T231" s="10">
        <v>12.25</v>
      </c>
      <c r="U231" s="10" t="s">
        <v>15</v>
      </c>
      <c r="V231" s="10" t="s">
        <v>595</v>
      </c>
      <c r="W231" s="10">
        <v>1</v>
      </c>
      <c r="X231" s="10">
        <v>0.33200000000000002</v>
      </c>
      <c r="Y231" s="10">
        <v>6.1</v>
      </c>
      <c r="Z231" s="10">
        <v>2.5</v>
      </c>
      <c r="AA231" s="10">
        <v>36.08</v>
      </c>
      <c r="AB231" s="10">
        <v>15.94</v>
      </c>
      <c r="AC231" s="10">
        <v>85.73</v>
      </c>
      <c r="AD231" s="10">
        <v>23.13</v>
      </c>
      <c r="AE231" s="10">
        <v>269.23</v>
      </c>
      <c r="AF231" s="10">
        <v>60.56</v>
      </c>
      <c r="AG231" s="10">
        <v>12006.51</v>
      </c>
      <c r="AH231" s="10">
        <v>201.26</v>
      </c>
      <c r="AI231" s="10">
        <v>528.29</v>
      </c>
      <c r="AJ231" s="12">
        <f t="shared" si="19"/>
        <v>0.41095344179058407</v>
      </c>
    </row>
    <row r="232" spans="1:36">
      <c r="A232" s="10" t="s">
        <v>1418</v>
      </c>
      <c r="B232" s="10">
        <v>162.19999999999999</v>
      </c>
      <c r="C232" s="10">
        <v>60.1</v>
      </c>
      <c r="D232" s="10">
        <v>62.6</v>
      </c>
      <c r="E232" s="10">
        <v>64.2</v>
      </c>
      <c r="G232" s="10">
        <v>545.89</v>
      </c>
      <c r="H232" s="10">
        <v>3.16</v>
      </c>
      <c r="I232" s="10">
        <v>16.559999999999999</v>
      </c>
      <c r="J232" s="10">
        <v>11.16</v>
      </c>
      <c r="L232" s="10">
        <f t="shared" si="17"/>
        <v>60.1</v>
      </c>
      <c r="M232" s="10">
        <f t="shared" si="18"/>
        <v>3.16</v>
      </c>
      <c r="O232" s="11">
        <v>153225.19</v>
      </c>
      <c r="P232" s="11">
        <v>167.18</v>
      </c>
      <c r="Q232" s="10">
        <v>5.61</v>
      </c>
      <c r="R232" s="10">
        <v>489312.25</v>
      </c>
      <c r="S232" s="10" t="s">
        <v>132</v>
      </c>
      <c r="T232" s="10">
        <v>7.89</v>
      </c>
      <c r="U232" s="10" t="s">
        <v>94</v>
      </c>
      <c r="V232" s="10" t="s">
        <v>156</v>
      </c>
      <c r="W232" s="10">
        <v>1.1100000000000001</v>
      </c>
      <c r="X232" s="10">
        <v>0.27400000000000002</v>
      </c>
      <c r="Y232" s="10">
        <v>6.2</v>
      </c>
      <c r="Z232" s="10">
        <v>2.5099999999999998</v>
      </c>
      <c r="AA232" s="10">
        <v>33.869999999999997</v>
      </c>
      <c r="AB232" s="10">
        <v>14.7</v>
      </c>
      <c r="AC232" s="10">
        <v>75.95</v>
      </c>
      <c r="AD232" s="10">
        <v>18.3</v>
      </c>
      <c r="AE232" s="10">
        <v>206.25</v>
      </c>
      <c r="AF232" s="10">
        <v>44.03</v>
      </c>
      <c r="AG232" s="10">
        <v>9982.7099999999991</v>
      </c>
      <c r="AH232" s="10">
        <v>108.39</v>
      </c>
      <c r="AI232" s="10">
        <v>203.87</v>
      </c>
      <c r="AJ232" s="12">
        <f t="shared" si="19"/>
        <v>0.31931012114581031</v>
      </c>
    </row>
    <row r="233" spans="1:36">
      <c r="A233" s="10" t="s">
        <v>1419</v>
      </c>
      <c r="B233" s="10">
        <v>0.1</v>
      </c>
      <c r="C233" s="10">
        <v>50.3</v>
      </c>
      <c r="D233" s="10">
        <v>47</v>
      </c>
      <c r="E233" s="10">
        <v>55.5</v>
      </c>
      <c r="G233" s="10">
        <v>480.3</v>
      </c>
      <c r="H233" s="10">
        <v>2.2599999999999998</v>
      </c>
      <c r="I233" s="10">
        <v>13.17</v>
      </c>
      <c r="J233" s="10">
        <v>6.24</v>
      </c>
      <c r="L233" s="10">
        <f t="shared" si="17"/>
        <v>50.3</v>
      </c>
      <c r="M233" s="10">
        <f t="shared" si="18"/>
        <v>2.2599999999999998</v>
      </c>
      <c r="O233" s="11">
        <v>153225.19</v>
      </c>
      <c r="P233" s="11">
        <v>127.93</v>
      </c>
      <c r="Q233" s="10">
        <v>5.31</v>
      </c>
      <c r="R233" s="10">
        <v>482626.22</v>
      </c>
      <c r="S233" s="10" t="s">
        <v>192</v>
      </c>
      <c r="T233" s="10">
        <v>20.9</v>
      </c>
      <c r="U233" s="10" t="s">
        <v>24</v>
      </c>
      <c r="V233" s="10" t="s">
        <v>537</v>
      </c>
      <c r="W233" s="10">
        <v>0.96</v>
      </c>
      <c r="X233" s="10">
        <v>0.308</v>
      </c>
      <c r="Y233" s="10">
        <v>5.58</v>
      </c>
      <c r="Z233" s="10">
        <v>2.2200000000000002</v>
      </c>
      <c r="AA233" s="10">
        <v>29.58</v>
      </c>
      <c r="AB233" s="10">
        <v>12.4</v>
      </c>
      <c r="AC233" s="10">
        <v>66.099999999999994</v>
      </c>
      <c r="AD233" s="10">
        <v>16.16</v>
      </c>
      <c r="AE233" s="10">
        <v>190.13</v>
      </c>
      <c r="AF233" s="10">
        <v>42.64</v>
      </c>
      <c r="AG233" s="10">
        <v>9363.1200000000008</v>
      </c>
      <c r="AH233" s="10">
        <v>167.28</v>
      </c>
      <c r="AI233" s="10">
        <v>228.93</v>
      </c>
      <c r="AJ233" s="12">
        <f t="shared" si="19"/>
        <v>0.40683420204954007</v>
      </c>
    </row>
    <row r="234" spans="1:36">
      <c r="A234" s="10" t="s">
        <v>1420</v>
      </c>
      <c r="B234" s="10">
        <v>175.6</v>
      </c>
      <c r="C234" s="10">
        <v>45.7</v>
      </c>
      <c r="D234" s="10">
        <v>48.2</v>
      </c>
      <c r="E234" s="10">
        <v>46.5</v>
      </c>
      <c r="G234" s="10">
        <v>431.15</v>
      </c>
      <c r="H234" s="10">
        <v>1.84</v>
      </c>
      <c r="I234" s="10">
        <v>9.7899999999999991</v>
      </c>
      <c r="J234" s="10">
        <v>3.37</v>
      </c>
      <c r="L234" s="10">
        <f t="shared" si="17"/>
        <v>45.7</v>
      </c>
      <c r="M234" s="10">
        <f t="shared" si="18"/>
        <v>1.84</v>
      </c>
      <c r="O234" s="11">
        <v>153225.20000000001</v>
      </c>
      <c r="P234" s="11">
        <v>230.9</v>
      </c>
      <c r="Q234" s="10">
        <v>7.51</v>
      </c>
      <c r="R234" s="10">
        <v>487147.31</v>
      </c>
      <c r="S234" s="10" t="s">
        <v>92</v>
      </c>
      <c r="T234" s="10">
        <v>53.12</v>
      </c>
      <c r="U234" s="10" t="s">
        <v>72</v>
      </c>
      <c r="V234" s="10">
        <v>2.3199999999999998</v>
      </c>
      <c r="W234" s="10">
        <v>4.1100000000000003</v>
      </c>
      <c r="X234" s="10">
        <v>1.387</v>
      </c>
      <c r="Y234" s="10">
        <v>19.71</v>
      </c>
      <c r="Z234" s="10">
        <v>6.69</v>
      </c>
      <c r="AA234" s="10">
        <v>81.44</v>
      </c>
      <c r="AB234" s="10">
        <v>31.88</v>
      </c>
      <c r="AC234" s="10">
        <v>146.91</v>
      </c>
      <c r="AD234" s="10">
        <v>33.22</v>
      </c>
      <c r="AE234" s="10">
        <v>339.48</v>
      </c>
      <c r="AF234" s="10">
        <v>64.349999999999994</v>
      </c>
      <c r="AG234" s="10">
        <v>8399.15</v>
      </c>
      <c r="AH234" s="10">
        <v>313.08</v>
      </c>
      <c r="AI234" s="10">
        <v>266.73</v>
      </c>
      <c r="AJ234" s="12">
        <f t="shared" si="19"/>
        <v>0.47112016549502916</v>
      </c>
    </row>
    <row r="235" spans="1:36">
      <c r="A235" s="10" t="s">
        <v>1421</v>
      </c>
      <c r="B235" s="10">
        <v>32.299999999999997</v>
      </c>
      <c r="C235" s="10">
        <v>61</v>
      </c>
      <c r="D235" s="10">
        <v>60.2</v>
      </c>
      <c r="E235" s="10">
        <v>59.5</v>
      </c>
      <c r="G235" s="10">
        <v>391.85</v>
      </c>
      <c r="H235" s="10">
        <v>2.27</v>
      </c>
      <c r="I235" s="10">
        <v>10.6</v>
      </c>
      <c r="J235" s="10">
        <v>4.1500000000000004</v>
      </c>
      <c r="L235" s="10">
        <f t="shared" si="17"/>
        <v>61</v>
      </c>
      <c r="M235" s="10">
        <f t="shared" si="18"/>
        <v>2.27</v>
      </c>
      <c r="O235" s="11">
        <v>153225.19</v>
      </c>
      <c r="P235" s="11">
        <v>300.49</v>
      </c>
      <c r="Q235" s="10">
        <v>5.54</v>
      </c>
      <c r="R235" s="10">
        <v>482197.44</v>
      </c>
      <c r="S235" s="10" t="s">
        <v>34</v>
      </c>
      <c r="T235" s="10">
        <v>19.39</v>
      </c>
      <c r="U235" s="10">
        <v>0.33900000000000002</v>
      </c>
      <c r="V235" s="10">
        <v>7.57</v>
      </c>
      <c r="W235" s="10">
        <v>14.11</v>
      </c>
      <c r="X235" s="10">
        <v>3.52</v>
      </c>
      <c r="Y235" s="10">
        <v>65.010000000000005</v>
      </c>
      <c r="Z235" s="10">
        <v>21.35</v>
      </c>
      <c r="AA235" s="10">
        <v>230.38</v>
      </c>
      <c r="AB235" s="10">
        <v>81.790000000000006</v>
      </c>
      <c r="AC235" s="10">
        <v>336.81</v>
      </c>
      <c r="AD235" s="10">
        <v>66.010000000000005</v>
      </c>
      <c r="AE235" s="10">
        <v>594.52</v>
      </c>
      <c r="AF235" s="10">
        <v>107.48</v>
      </c>
      <c r="AG235" s="10">
        <v>8328.2199999999993</v>
      </c>
      <c r="AH235" s="10">
        <v>316.27999999999997</v>
      </c>
      <c r="AI235" s="10">
        <v>285.69</v>
      </c>
      <c r="AJ235" s="12">
        <f t="shared" si="19"/>
        <v>0.35531089898130641</v>
      </c>
    </row>
    <row r="236" spans="1:36">
      <c r="A236" s="10" t="s">
        <v>1422</v>
      </c>
      <c r="B236" s="10">
        <v>282.60000000000002</v>
      </c>
      <c r="C236" s="10">
        <v>69.3</v>
      </c>
      <c r="D236" s="10">
        <v>75.599999999999994</v>
      </c>
      <c r="E236" s="10">
        <v>66.099999999999994</v>
      </c>
      <c r="G236" s="10">
        <v>753.1</v>
      </c>
      <c r="H236" s="10">
        <v>4.17</v>
      </c>
      <c r="I236" s="10">
        <v>30.34</v>
      </c>
      <c r="J236" s="10">
        <v>14.24</v>
      </c>
      <c r="L236" s="10">
        <f t="shared" si="17"/>
        <v>69.3</v>
      </c>
      <c r="M236" s="10">
        <f t="shared" si="18"/>
        <v>4.17</v>
      </c>
      <c r="O236" s="11">
        <v>153225.19</v>
      </c>
      <c r="P236" s="11">
        <v>340.47</v>
      </c>
      <c r="Q236" s="10">
        <v>9.84</v>
      </c>
      <c r="R236" s="10">
        <v>487620.53</v>
      </c>
      <c r="S236" s="10" t="s">
        <v>63</v>
      </c>
      <c r="T236" s="10">
        <v>10.11</v>
      </c>
      <c r="U236" s="10" t="s">
        <v>267</v>
      </c>
      <c r="V236" s="10" t="s">
        <v>133</v>
      </c>
      <c r="W236" s="10">
        <v>2.13</v>
      </c>
      <c r="X236" s="10">
        <v>0.372</v>
      </c>
      <c r="Y236" s="10">
        <v>12.18</v>
      </c>
      <c r="Z236" s="10">
        <v>4.9000000000000004</v>
      </c>
      <c r="AA236" s="10">
        <v>60.7</v>
      </c>
      <c r="AB236" s="10">
        <v>25.01</v>
      </c>
      <c r="AC236" s="10">
        <v>116.6</v>
      </c>
      <c r="AD236" s="10">
        <v>25.68</v>
      </c>
      <c r="AE236" s="10">
        <v>254.21</v>
      </c>
      <c r="AF236" s="10">
        <v>48.16</v>
      </c>
      <c r="AG236" s="10">
        <v>9830.64</v>
      </c>
      <c r="AH236" s="10">
        <v>77.459999999999994</v>
      </c>
      <c r="AI236" s="10">
        <v>115.47</v>
      </c>
      <c r="AJ236" s="12">
        <f t="shared" si="19"/>
        <v>0.22327955086856449</v>
      </c>
    </row>
    <row r="237" spans="1:36">
      <c r="A237" s="10" t="s">
        <v>1423</v>
      </c>
      <c r="B237" s="10">
        <v>281.5</v>
      </c>
      <c r="C237" s="10">
        <v>44.3</v>
      </c>
      <c r="D237" s="10">
        <v>48.9</v>
      </c>
      <c r="E237" s="10">
        <v>46.9</v>
      </c>
      <c r="G237" s="10">
        <v>766.81</v>
      </c>
      <c r="H237" s="10">
        <v>3.56</v>
      </c>
      <c r="I237" s="10">
        <v>20.18</v>
      </c>
      <c r="J237" s="10">
        <v>5.39</v>
      </c>
      <c r="L237" s="10">
        <f t="shared" si="17"/>
        <v>44.3</v>
      </c>
      <c r="M237" s="10">
        <f t="shared" si="18"/>
        <v>3.56</v>
      </c>
      <c r="O237" s="11">
        <v>153225.19</v>
      </c>
      <c r="P237" s="11">
        <v>183.57</v>
      </c>
      <c r="Q237" s="10">
        <v>22.18</v>
      </c>
      <c r="R237" s="10">
        <v>488880.38</v>
      </c>
      <c r="S237" s="10" t="s">
        <v>838</v>
      </c>
      <c r="T237" s="10">
        <v>49.98</v>
      </c>
      <c r="U237" s="10" t="s">
        <v>155</v>
      </c>
      <c r="V237" s="10">
        <v>4.1900000000000004</v>
      </c>
      <c r="W237" s="10">
        <v>7.51</v>
      </c>
      <c r="X237" s="10">
        <v>2.4500000000000002</v>
      </c>
      <c r="Y237" s="10">
        <v>34.35</v>
      </c>
      <c r="Z237" s="10">
        <v>10.95</v>
      </c>
      <c r="AA237" s="10">
        <v>120.69</v>
      </c>
      <c r="AB237" s="10">
        <v>44.25</v>
      </c>
      <c r="AC237" s="10">
        <v>194.09</v>
      </c>
      <c r="AD237" s="10">
        <v>40.75</v>
      </c>
      <c r="AE237" s="10">
        <v>403.23</v>
      </c>
      <c r="AF237" s="10">
        <v>78.22</v>
      </c>
      <c r="AG237" s="10">
        <v>8885.9599999999991</v>
      </c>
      <c r="AH237" s="10">
        <v>210.96</v>
      </c>
      <c r="AI237" s="10">
        <v>161.38</v>
      </c>
      <c r="AJ237" s="12">
        <f t="shared" si="19"/>
        <v>0.46633949818742942</v>
      </c>
    </row>
    <row r="238" spans="1:36">
      <c r="A238" s="10" t="s">
        <v>1424</v>
      </c>
      <c r="B238" s="10">
        <v>45.3</v>
      </c>
      <c r="C238" s="10">
        <v>59.9</v>
      </c>
      <c r="D238" s="10">
        <v>59.5</v>
      </c>
      <c r="E238" s="10">
        <v>60.7</v>
      </c>
      <c r="G238" s="10">
        <v>104.5</v>
      </c>
      <c r="H238" s="10">
        <v>0.89</v>
      </c>
      <c r="I238" s="10">
        <v>2.48</v>
      </c>
      <c r="J238" s="10">
        <v>2.65</v>
      </c>
      <c r="L238" s="10">
        <f t="shared" si="17"/>
        <v>59.9</v>
      </c>
      <c r="M238" s="10">
        <f t="shared" si="18"/>
        <v>0.89</v>
      </c>
      <c r="O238" s="11">
        <v>153225.19</v>
      </c>
      <c r="P238" s="11">
        <v>312.3</v>
      </c>
      <c r="Q238" s="10">
        <v>1.82</v>
      </c>
      <c r="R238" s="10">
        <v>473816.44</v>
      </c>
      <c r="S238" s="10" t="s">
        <v>155</v>
      </c>
      <c r="T238" s="10">
        <v>15.51</v>
      </c>
      <c r="U238" s="10" t="s">
        <v>284</v>
      </c>
      <c r="V238" s="10">
        <v>1.1299999999999999</v>
      </c>
      <c r="W238" s="10">
        <v>3.56</v>
      </c>
      <c r="X238" s="10">
        <v>0.56699999999999995</v>
      </c>
      <c r="Y238" s="10">
        <v>24.09</v>
      </c>
      <c r="Z238" s="10">
        <v>10.49</v>
      </c>
      <c r="AA238" s="10">
        <v>142.88999999999999</v>
      </c>
      <c r="AB238" s="10">
        <v>58.91</v>
      </c>
      <c r="AC238" s="10">
        <v>281.17</v>
      </c>
      <c r="AD238" s="10">
        <v>63.06</v>
      </c>
      <c r="AE238" s="10">
        <v>637.04999999999995</v>
      </c>
      <c r="AF238" s="10">
        <v>120.9</v>
      </c>
      <c r="AG238" s="10">
        <v>10305.68</v>
      </c>
      <c r="AH238" s="10">
        <v>564.55999999999995</v>
      </c>
      <c r="AI238" s="10">
        <v>1559.76</v>
      </c>
      <c r="AJ238" s="12">
        <f t="shared" si="19"/>
        <v>0.18717985899568959</v>
      </c>
    </row>
    <row r="239" spans="1:36">
      <c r="A239" s="10" t="s">
        <v>1425</v>
      </c>
      <c r="B239" s="10">
        <v>316</v>
      </c>
      <c r="C239" s="10">
        <v>61.9</v>
      </c>
      <c r="D239" s="10">
        <v>68.599999999999994</v>
      </c>
      <c r="E239" s="10">
        <v>60.9</v>
      </c>
      <c r="G239" s="10">
        <v>1088.02</v>
      </c>
      <c r="H239" s="10">
        <v>5.89</v>
      </c>
      <c r="I239" s="10">
        <v>45.26</v>
      </c>
      <c r="J239" s="10">
        <v>15.47</v>
      </c>
      <c r="L239" s="10">
        <f t="shared" si="17"/>
        <v>61.9</v>
      </c>
      <c r="M239" s="10">
        <f t="shared" si="18"/>
        <v>5.89</v>
      </c>
      <c r="O239" s="11">
        <v>153225.19</v>
      </c>
      <c r="P239" s="11">
        <v>206.09</v>
      </c>
      <c r="Q239" s="10">
        <v>13.4</v>
      </c>
      <c r="R239" s="10">
        <v>488382.78</v>
      </c>
      <c r="S239" s="10" t="s">
        <v>288</v>
      </c>
      <c r="T239" s="10">
        <v>4.72</v>
      </c>
      <c r="U239" s="10">
        <v>0.16800000000000001</v>
      </c>
      <c r="V239" s="10">
        <v>2.06</v>
      </c>
      <c r="W239" s="10">
        <v>3.16</v>
      </c>
      <c r="X239" s="10">
        <v>0.871</v>
      </c>
      <c r="Y239" s="10">
        <v>13.74</v>
      </c>
      <c r="Z239" s="10">
        <v>4.63</v>
      </c>
      <c r="AA239" s="10">
        <v>56.92</v>
      </c>
      <c r="AB239" s="10">
        <v>23.89</v>
      </c>
      <c r="AC239" s="10">
        <v>114.17</v>
      </c>
      <c r="AD239" s="10">
        <v>24.58</v>
      </c>
      <c r="AE239" s="10">
        <v>257.37</v>
      </c>
      <c r="AF239" s="10">
        <v>52.68</v>
      </c>
      <c r="AG239" s="10">
        <v>6568.75</v>
      </c>
      <c r="AH239" s="10">
        <v>66.25</v>
      </c>
      <c r="AI239" s="10">
        <v>82.98</v>
      </c>
      <c r="AJ239" s="12">
        <f t="shared" si="19"/>
        <v>0.40411102885148215</v>
      </c>
    </row>
    <row r="240" spans="1:36">
      <c r="A240" s="10" t="s">
        <v>1426</v>
      </c>
      <c r="B240" s="10">
        <v>59.7</v>
      </c>
      <c r="C240" s="10">
        <v>108.8</v>
      </c>
      <c r="D240" s="10">
        <v>106.5</v>
      </c>
      <c r="E240" s="10">
        <v>113.5</v>
      </c>
      <c r="G240" s="10">
        <v>136.02000000000001</v>
      </c>
      <c r="H240" s="10">
        <v>1.81</v>
      </c>
      <c r="I240" s="10">
        <v>5.79</v>
      </c>
      <c r="J240" s="10">
        <v>3.43</v>
      </c>
      <c r="L240" s="10">
        <f t="shared" si="17"/>
        <v>108.8</v>
      </c>
      <c r="M240" s="10">
        <f t="shared" si="18"/>
        <v>1.81</v>
      </c>
      <c r="O240" s="11">
        <v>153225.19</v>
      </c>
      <c r="P240" s="11">
        <v>288.54000000000002</v>
      </c>
      <c r="Q240" s="10">
        <v>7.96</v>
      </c>
      <c r="R240" s="10">
        <v>480175.81</v>
      </c>
      <c r="S240" s="10" t="s">
        <v>421</v>
      </c>
      <c r="T240" s="10">
        <v>16.190000000000001</v>
      </c>
      <c r="U240" s="10" t="s">
        <v>155</v>
      </c>
      <c r="V240" s="10">
        <v>1.93</v>
      </c>
      <c r="W240" s="10">
        <v>4.2</v>
      </c>
      <c r="X240" s="10">
        <v>0.24199999999999999</v>
      </c>
      <c r="Y240" s="10">
        <v>23.98</v>
      </c>
      <c r="Z240" s="10">
        <v>8.68</v>
      </c>
      <c r="AA240" s="10">
        <v>105.13</v>
      </c>
      <c r="AB240" s="10">
        <v>40.36</v>
      </c>
      <c r="AC240" s="10">
        <v>178.01</v>
      </c>
      <c r="AD240" s="10">
        <v>37.15</v>
      </c>
      <c r="AE240" s="10">
        <v>350.23</v>
      </c>
      <c r="AF240" s="10">
        <v>63.12</v>
      </c>
      <c r="AG240" s="10">
        <v>9971.09</v>
      </c>
      <c r="AH240" s="10">
        <v>485.76</v>
      </c>
      <c r="AI240" s="10">
        <v>572.39</v>
      </c>
      <c r="AJ240" s="12">
        <f t="shared" si="19"/>
        <v>7.372004425770598E-2</v>
      </c>
    </row>
    <row r="241" spans="1:36">
      <c r="A241" s="10" t="s">
        <v>1427</v>
      </c>
      <c r="B241" s="10">
        <v>184.5</v>
      </c>
      <c r="C241" s="10">
        <v>28.6</v>
      </c>
      <c r="D241" s="10">
        <v>30.4</v>
      </c>
      <c r="E241" s="10">
        <v>27.4</v>
      </c>
      <c r="G241" s="10">
        <v>701.32</v>
      </c>
      <c r="H241" s="10">
        <v>1.67</v>
      </c>
      <c r="I241" s="10">
        <v>11.19</v>
      </c>
      <c r="J241" s="10">
        <v>1.69</v>
      </c>
      <c r="L241" s="10">
        <f t="shared" si="17"/>
        <v>28.6</v>
      </c>
      <c r="M241" s="10">
        <f t="shared" si="18"/>
        <v>1.67</v>
      </c>
      <c r="O241" s="11">
        <v>153225.19</v>
      </c>
      <c r="P241" s="11">
        <v>150.55000000000001</v>
      </c>
      <c r="Q241" s="10">
        <v>17.21</v>
      </c>
      <c r="R241" s="10">
        <v>480599.84</v>
      </c>
      <c r="S241" s="10">
        <v>0.25800000000000001</v>
      </c>
      <c r="T241" s="10">
        <v>48.03</v>
      </c>
      <c r="U241" s="10">
        <v>0.78</v>
      </c>
      <c r="V241" s="10">
        <v>11.4</v>
      </c>
      <c r="W241" s="10">
        <v>13.57</v>
      </c>
      <c r="X241" s="10">
        <v>4.04</v>
      </c>
      <c r="Y241" s="10">
        <v>40.35</v>
      </c>
      <c r="Z241" s="10">
        <v>10.39</v>
      </c>
      <c r="AA241" s="10">
        <v>93.76</v>
      </c>
      <c r="AB241" s="10">
        <v>27.8</v>
      </c>
      <c r="AC241" s="10">
        <v>103.88</v>
      </c>
      <c r="AD241" s="10">
        <v>19.309999999999999</v>
      </c>
      <c r="AE241" s="10">
        <v>169.87</v>
      </c>
      <c r="AF241" s="10">
        <v>29.6</v>
      </c>
      <c r="AG241" s="10">
        <v>8807.68</v>
      </c>
      <c r="AH241" s="10">
        <v>835.37</v>
      </c>
      <c r="AI241" s="10">
        <v>327.93</v>
      </c>
      <c r="AJ241" s="12">
        <f t="shared" si="19"/>
        <v>0.52782399277229641</v>
      </c>
    </row>
    <row r="242" spans="1:36">
      <c r="A242" s="10" t="s">
        <v>1428</v>
      </c>
      <c r="B242" s="10">
        <v>257.60000000000002</v>
      </c>
      <c r="C242" s="10">
        <v>49.5</v>
      </c>
      <c r="D242" s="10">
        <v>53.9</v>
      </c>
      <c r="E242" s="10">
        <v>47.5</v>
      </c>
      <c r="G242" s="10">
        <v>277.55</v>
      </c>
      <c r="H242" s="10">
        <v>1.67</v>
      </c>
      <c r="I242" s="10">
        <v>6.71</v>
      </c>
      <c r="J242" s="10">
        <v>3.77</v>
      </c>
      <c r="L242" s="10">
        <f t="shared" si="17"/>
        <v>49.5</v>
      </c>
      <c r="M242" s="10">
        <f t="shared" si="18"/>
        <v>1.67</v>
      </c>
      <c r="O242" s="11">
        <v>153225.19</v>
      </c>
      <c r="P242" s="11">
        <v>100.47</v>
      </c>
      <c r="Q242" s="10">
        <v>3.71</v>
      </c>
      <c r="R242" s="10">
        <v>502142.38</v>
      </c>
      <c r="S242" s="10" t="s">
        <v>101</v>
      </c>
      <c r="T242" s="10">
        <v>33.57</v>
      </c>
      <c r="U242" s="10" t="s">
        <v>122</v>
      </c>
      <c r="V242" s="10">
        <v>0.99</v>
      </c>
      <c r="W242" s="10">
        <v>1.8</v>
      </c>
      <c r="X242" s="10">
        <v>0.71299999999999997</v>
      </c>
      <c r="Y242" s="10">
        <v>8.3000000000000007</v>
      </c>
      <c r="Z242" s="10">
        <v>3.37</v>
      </c>
      <c r="AA242" s="10">
        <v>39.57</v>
      </c>
      <c r="AB242" s="10">
        <v>16.440000000000001</v>
      </c>
      <c r="AC242" s="10">
        <v>84.1</v>
      </c>
      <c r="AD242" s="10">
        <v>21.44</v>
      </c>
      <c r="AE242" s="10">
        <v>251.05</v>
      </c>
      <c r="AF242" s="10">
        <v>57.34</v>
      </c>
      <c r="AG242" s="10">
        <v>10270.68</v>
      </c>
      <c r="AH242" s="10">
        <v>351.02</v>
      </c>
      <c r="AI242" s="10">
        <v>526.76</v>
      </c>
      <c r="AJ242" s="12">
        <f t="shared" si="19"/>
        <v>0.56394102193887219</v>
      </c>
    </row>
    <row r="243" spans="1:36">
      <c r="A243" s="10" t="s">
        <v>1429</v>
      </c>
      <c r="B243" s="10">
        <v>868.2</v>
      </c>
      <c r="C243" s="10">
        <v>917.4</v>
      </c>
      <c r="D243" s="10">
        <v>901.9</v>
      </c>
      <c r="E243" s="10">
        <v>836.1</v>
      </c>
      <c r="G243" s="10">
        <v>63.1</v>
      </c>
      <c r="H243" s="10">
        <v>13.07</v>
      </c>
      <c r="I243" s="10">
        <v>17.5</v>
      </c>
      <c r="J243" s="10">
        <v>16.239999999999998</v>
      </c>
      <c r="L243" s="10">
        <f t="shared" si="17"/>
        <v>917.4</v>
      </c>
      <c r="M243" s="10">
        <f t="shared" si="18"/>
        <v>13.07</v>
      </c>
      <c r="O243" s="11">
        <v>153225.19</v>
      </c>
      <c r="P243" s="11">
        <v>258.54000000000002</v>
      </c>
      <c r="Q243" s="10">
        <v>16.64</v>
      </c>
      <c r="R243" s="10">
        <v>484956.13</v>
      </c>
      <c r="S243" s="10" t="s">
        <v>103</v>
      </c>
      <c r="T243" s="10">
        <v>4.17</v>
      </c>
      <c r="U243" s="10">
        <v>0.13700000000000001</v>
      </c>
      <c r="V243" s="10">
        <v>2.4300000000000002</v>
      </c>
      <c r="W243" s="10">
        <v>4.9400000000000004</v>
      </c>
      <c r="X243" s="10">
        <v>0.20899999999999999</v>
      </c>
      <c r="Y243" s="10">
        <v>20.76</v>
      </c>
      <c r="Z243" s="10">
        <v>6.37</v>
      </c>
      <c r="AA243" s="10">
        <v>65.39</v>
      </c>
      <c r="AB243" s="10">
        <v>22.25</v>
      </c>
      <c r="AC243" s="10">
        <v>90.48</v>
      </c>
      <c r="AD243" s="10">
        <v>17.88</v>
      </c>
      <c r="AE243" s="10">
        <v>161.15</v>
      </c>
      <c r="AF243" s="10">
        <v>28.52</v>
      </c>
      <c r="AG243" s="10">
        <v>10014.59</v>
      </c>
      <c r="AH243" s="10">
        <v>168.08</v>
      </c>
      <c r="AI243" s="10">
        <v>111.79</v>
      </c>
      <c r="AJ243" s="12">
        <f t="shared" si="19"/>
        <v>6.3094077213915745E-2</v>
      </c>
    </row>
    <row r="244" spans="1:36">
      <c r="A244" s="10" t="s">
        <v>1430</v>
      </c>
      <c r="B244" s="10">
        <v>46.4</v>
      </c>
      <c r="C244" s="10">
        <v>65.8</v>
      </c>
      <c r="D244" s="10">
        <v>65.2</v>
      </c>
      <c r="E244" s="10">
        <v>60.3</v>
      </c>
      <c r="G244" s="10">
        <v>139</v>
      </c>
      <c r="H244" s="10">
        <v>1.1499999999999999</v>
      </c>
      <c r="I244" s="10">
        <v>3.68</v>
      </c>
      <c r="J244" s="10">
        <v>2.42</v>
      </c>
      <c r="L244" s="10">
        <f t="shared" si="17"/>
        <v>65.8</v>
      </c>
      <c r="M244" s="10">
        <f t="shared" si="18"/>
        <v>1.1499999999999999</v>
      </c>
      <c r="O244" s="11">
        <v>153225.19</v>
      </c>
      <c r="P244" s="11">
        <v>339.07</v>
      </c>
      <c r="Q244" s="10">
        <v>1.76</v>
      </c>
      <c r="R244" s="10">
        <v>482145.44</v>
      </c>
      <c r="S244" s="10" t="s">
        <v>271</v>
      </c>
      <c r="T244" s="10">
        <v>12.32</v>
      </c>
      <c r="U244" s="10" t="s">
        <v>55</v>
      </c>
      <c r="V244" s="10" t="s">
        <v>32</v>
      </c>
      <c r="W244" s="10">
        <v>2.57</v>
      </c>
      <c r="X244" s="10">
        <v>0.29799999999999999</v>
      </c>
      <c r="Y244" s="10">
        <v>19.079999999999998</v>
      </c>
      <c r="Z244" s="10">
        <v>8.23</v>
      </c>
      <c r="AA244" s="10">
        <v>107.57</v>
      </c>
      <c r="AB244" s="10">
        <v>45.01</v>
      </c>
      <c r="AC244" s="10">
        <v>215.11</v>
      </c>
      <c r="AD244" s="10">
        <v>48.12</v>
      </c>
      <c r="AE244" s="10">
        <v>477.59</v>
      </c>
      <c r="AF244" s="10">
        <v>92.15</v>
      </c>
      <c r="AG244" s="10">
        <v>10215.32</v>
      </c>
      <c r="AH244" s="10">
        <v>668.3</v>
      </c>
      <c r="AI244" s="10">
        <v>933.7</v>
      </c>
      <c r="AJ244" s="12">
        <f t="shared" si="19"/>
        <v>0.13010080180371106</v>
      </c>
    </row>
    <row r="245" spans="1:36">
      <c r="A245" s="10" t="s">
        <v>1431</v>
      </c>
      <c r="B245" s="10">
        <v>19.399999999999999</v>
      </c>
      <c r="C245" s="10">
        <v>48.1</v>
      </c>
      <c r="D245" s="10">
        <v>47.4</v>
      </c>
      <c r="E245" s="10">
        <v>43.8</v>
      </c>
      <c r="G245" s="10">
        <v>422.48</v>
      </c>
      <c r="H245" s="10">
        <v>1.76</v>
      </c>
      <c r="I245" s="10">
        <v>9.16</v>
      </c>
      <c r="J245" s="10">
        <v>2.83</v>
      </c>
      <c r="L245" s="10">
        <f t="shared" si="17"/>
        <v>48.1</v>
      </c>
      <c r="M245" s="10">
        <f t="shared" si="18"/>
        <v>1.76</v>
      </c>
      <c r="O245" s="11">
        <v>153225.19</v>
      </c>
      <c r="P245" s="11">
        <v>182.2</v>
      </c>
      <c r="Q245" s="10">
        <v>5.77</v>
      </c>
      <c r="R245" s="10">
        <v>485951.22</v>
      </c>
      <c r="S245" s="10">
        <v>0.17100000000000001</v>
      </c>
      <c r="T245" s="10">
        <v>35.68</v>
      </c>
      <c r="U245" s="10" t="s">
        <v>297</v>
      </c>
      <c r="V245" s="10">
        <v>1.1599999999999999</v>
      </c>
      <c r="W245" s="10">
        <v>2.33</v>
      </c>
      <c r="X245" s="10">
        <v>0.91500000000000004</v>
      </c>
      <c r="Y245" s="10">
        <v>12.9</v>
      </c>
      <c r="Z245" s="10">
        <v>4.75</v>
      </c>
      <c r="AA245" s="10">
        <v>56.89</v>
      </c>
      <c r="AB245" s="10">
        <v>23</v>
      </c>
      <c r="AC245" s="10">
        <v>109.17</v>
      </c>
      <c r="AD245" s="10">
        <v>26.46</v>
      </c>
      <c r="AE245" s="10">
        <v>281.5</v>
      </c>
      <c r="AF245" s="10">
        <v>56.66</v>
      </c>
      <c r="AG245" s="10">
        <v>8936.64</v>
      </c>
      <c r="AH245" s="10">
        <v>363.71</v>
      </c>
      <c r="AI245" s="10">
        <v>296.39</v>
      </c>
      <c r="AJ245" s="12">
        <f t="shared" si="19"/>
        <v>0.51023204898129249</v>
      </c>
    </row>
    <row r="246" spans="1:36">
      <c r="A246" s="10" t="s">
        <v>1432</v>
      </c>
      <c r="B246" s="10">
        <v>122.5</v>
      </c>
      <c r="C246" s="10">
        <v>45.2</v>
      </c>
      <c r="D246" s="10">
        <v>46.5</v>
      </c>
      <c r="E246" s="10">
        <v>45.3</v>
      </c>
      <c r="G246" s="10">
        <v>401.67</v>
      </c>
      <c r="H246" s="10">
        <v>2.12</v>
      </c>
      <c r="I246" s="10">
        <v>8.5500000000000007</v>
      </c>
      <c r="J246" s="10">
        <v>5.12</v>
      </c>
      <c r="L246" s="10">
        <f t="shared" si="17"/>
        <v>45.2</v>
      </c>
      <c r="M246" s="10">
        <f t="shared" si="18"/>
        <v>2.12</v>
      </c>
      <c r="O246" s="11">
        <v>153225.19</v>
      </c>
      <c r="P246" s="11">
        <v>201.07</v>
      </c>
      <c r="Q246" s="10">
        <v>3.65</v>
      </c>
      <c r="R246" s="10">
        <v>523687.94</v>
      </c>
      <c r="S246" s="10" t="s">
        <v>8</v>
      </c>
      <c r="T246" s="10">
        <v>30.14</v>
      </c>
      <c r="U246" s="10" t="s">
        <v>592</v>
      </c>
      <c r="V246" s="10" t="s">
        <v>70</v>
      </c>
      <c r="W246" s="10">
        <v>1.54</v>
      </c>
      <c r="X246" s="10">
        <v>0.36299999999999999</v>
      </c>
      <c r="Y246" s="10">
        <v>9.35</v>
      </c>
      <c r="Z246" s="10">
        <v>4.22</v>
      </c>
      <c r="AA246" s="10">
        <v>55.78</v>
      </c>
      <c r="AB246" s="10">
        <v>24.17</v>
      </c>
      <c r="AC246" s="10">
        <v>130.24</v>
      </c>
      <c r="AD246" s="10">
        <v>33.700000000000003</v>
      </c>
      <c r="AE246" s="10">
        <v>387.9</v>
      </c>
      <c r="AF246" s="10">
        <v>82.27</v>
      </c>
      <c r="AG246" s="10">
        <v>10715.39</v>
      </c>
      <c r="AH246" s="10">
        <v>258.13</v>
      </c>
      <c r="AI246" s="10">
        <v>411.25</v>
      </c>
      <c r="AJ246" s="12">
        <f t="shared" si="19"/>
        <v>0.29245558203195959</v>
      </c>
    </row>
    <row r="247" spans="1:36">
      <c r="A247" s="10" t="s">
        <v>1433</v>
      </c>
      <c r="B247" s="10">
        <v>44.9</v>
      </c>
      <c r="C247" s="10">
        <v>52.1</v>
      </c>
      <c r="D247" s="10">
        <v>51.9</v>
      </c>
      <c r="E247" s="10">
        <v>75.8</v>
      </c>
      <c r="G247" s="10">
        <v>153.72</v>
      </c>
      <c r="H247" s="10">
        <v>0.91</v>
      </c>
      <c r="I247" s="10">
        <v>3.3</v>
      </c>
      <c r="J247" s="10">
        <v>33.97</v>
      </c>
      <c r="L247" s="10">
        <f t="shared" si="17"/>
        <v>52.1</v>
      </c>
      <c r="M247" s="10">
        <f t="shared" si="18"/>
        <v>0.91</v>
      </c>
      <c r="O247" s="11">
        <v>153225.20000000001</v>
      </c>
      <c r="P247" s="11">
        <v>76.459999999999994</v>
      </c>
      <c r="Q247" s="10" t="s">
        <v>176</v>
      </c>
      <c r="R247" s="10">
        <v>483002.59</v>
      </c>
      <c r="S247" s="10" t="s">
        <v>147</v>
      </c>
      <c r="T247" s="10">
        <v>0.86</v>
      </c>
      <c r="U247" s="10" t="s">
        <v>63</v>
      </c>
      <c r="V247" s="10" t="s">
        <v>746</v>
      </c>
      <c r="W247" s="10" t="s">
        <v>183</v>
      </c>
      <c r="X247" s="10" t="s">
        <v>1434</v>
      </c>
      <c r="Y247" s="10">
        <v>0.92</v>
      </c>
      <c r="Z247" s="10">
        <v>0.69199999999999995</v>
      </c>
      <c r="AA247" s="10">
        <v>13.22</v>
      </c>
      <c r="AB247" s="10">
        <v>7.7</v>
      </c>
      <c r="AC247" s="10">
        <v>52.22</v>
      </c>
      <c r="AD247" s="10">
        <v>16.03</v>
      </c>
      <c r="AE247" s="10">
        <v>208.21</v>
      </c>
      <c r="AF247" s="10">
        <v>50.78</v>
      </c>
      <c r="AG247" s="10">
        <v>14038.38</v>
      </c>
      <c r="AH247" s="10">
        <v>29.11</v>
      </c>
      <c r="AI247" s="10">
        <v>1212.03</v>
      </c>
      <c r="AJ247" s="12" t="s">
        <v>1833</v>
      </c>
    </row>
    <row r="248" spans="1:36">
      <c r="A248" s="10" t="s">
        <v>1435</v>
      </c>
      <c r="B248" s="10">
        <v>215.5</v>
      </c>
      <c r="C248" s="10">
        <v>52.1</v>
      </c>
      <c r="D248" s="10">
        <v>55.7</v>
      </c>
      <c r="E248" s="10">
        <v>47</v>
      </c>
      <c r="G248" s="10">
        <v>1120.4100000000001</v>
      </c>
      <c r="H248" s="10">
        <v>7.04</v>
      </c>
      <c r="I248" s="10">
        <v>37.4</v>
      </c>
      <c r="J248" s="10">
        <v>11.8</v>
      </c>
      <c r="L248" s="10">
        <f t="shared" si="17"/>
        <v>52.1</v>
      </c>
      <c r="M248" s="10">
        <f t="shared" si="18"/>
        <v>7.04</v>
      </c>
      <c r="O248" s="11">
        <v>153225.19</v>
      </c>
      <c r="P248" s="11">
        <v>210.16</v>
      </c>
      <c r="Q248" s="10">
        <v>14.06</v>
      </c>
      <c r="R248" s="10">
        <v>501025.59</v>
      </c>
      <c r="S248" s="10" t="s">
        <v>1436</v>
      </c>
      <c r="T248" s="10">
        <v>33.94</v>
      </c>
      <c r="U248" s="10" t="s">
        <v>151</v>
      </c>
      <c r="V248" s="10">
        <v>2.38</v>
      </c>
      <c r="W248" s="10">
        <v>3.85</v>
      </c>
      <c r="X248" s="10">
        <v>1.5</v>
      </c>
      <c r="Y248" s="10">
        <v>15.41</v>
      </c>
      <c r="Z248" s="10">
        <v>5.53</v>
      </c>
      <c r="AA248" s="10">
        <v>63.61</v>
      </c>
      <c r="AB248" s="10">
        <v>24.65</v>
      </c>
      <c r="AC248" s="10">
        <v>113.34</v>
      </c>
      <c r="AD248" s="10">
        <v>23.89</v>
      </c>
      <c r="AE248" s="10">
        <v>254.46</v>
      </c>
      <c r="AF248" s="10">
        <v>50.4</v>
      </c>
      <c r="AG248" s="10">
        <v>7451.76</v>
      </c>
      <c r="AH248" s="10">
        <v>133.83000000000001</v>
      </c>
      <c r="AI248" s="10">
        <v>112.87</v>
      </c>
      <c r="AJ248" s="12">
        <f t="shared" ref="AJ248:AJ281" si="20">IF(X248&gt;0,X248/SQRT(W248*Y248)/0.3271,"")</f>
        <v>0.5953591475129193</v>
      </c>
    </row>
    <row r="249" spans="1:36">
      <c r="A249" s="10" t="s">
        <v>1437</v>
      </c>
      <c r="B249" s="10">
        <v>182.2</v>
      </c>
      <c r="C249" s="10">
        <v>59</v>
      </c>
      <c r="D249" s="10">
        <v>62</v>
      </c>
      <c r="E249" s="10">
        <v>59.9</v>
      </c>
      <c r="G249" s="10">
        <v>97.85</v>
      </c>
      <c r="H249" s="10">
        <v>0.87</v>
      </c>
      <c r="I249" s="10">
        <v>2.48</v>
      </c>
      <c r="J249" s="10">
        <v>3.01</v>
      </c>
      <c r="L249" s="10">
        <f t="shared" si="17"/>
        <v>59</v>
      </c>
      <c r="M249" s="10">
        <f t="shared" si="18"/>
        <v>0.87</v>
      </c>
      <c r="O249" s="11">
        <v>153225.19</v>
      </c>
      <c r="P249" s="11">
        <v>203.92</v>
      </c>
      <c r="Q249" s="10">
        <v>1.91</v>
      </c>
      <c r="R249" s="10">
        <v>467153.59</v>
      </c>
      <c r="S249" s="10" t="s">
        <v>101</v>
      </c>
      <c r="T249" s="10">
        <v>7.16</v>
      </c>
      <c r="U249" s="10" t="s">
        <v>117</v>
      </c>
      <c r="V249" s="10" t="s">
        <v>133</v>
      </c>
      <c r="W249" s="10">
        <v>1.84</v>
      </c>
      <c r="X249" s="10">
        <v>0.25800000000000001</v>
      </c>
      <c r="Y249" s="10">
        <v>14.97</v>
      </c>
      <c r="Z249" s="10">
        <v>6.34</v>
      </c>
      <c r="AA249" s="10">
        <v>81.97</v>
      </c>
      <c r="AB249" s="10">
        <v>31.93</v>
      </c>
      <c r="AC249" s="10">
        <v>146.38</v>
      </c>
      <c r="AD249" s="10">
        <v>31.69</v>
      </c>
      <c r="AE249" s="10">
        <v>321.99</v>
      </c>
      <c r="AF249" s="10">
        <v>62.86</v>
      </c>
      <c r="AG249" s="10">
        <v>9748.7099999999991</v>
      </c>
      <c r="AH249" s="10">
        <v>432.21</v>
      </c>
      <c r="AI249" s="10">
        <v>1463.15</v>
      </c>
      <c r="AJ249" s="12">
        <f t="shared" si="20"/>
        <v>0.15028628538616848</v>
      </c>
    </row>
    <row r="250" spans="1:36">
      <c r="A250" s="10" t="s">
        <v>1438</v>
      </c>
      <c r="B250" s="10">
        <v>228.1</v>
      </c>
      <c r="C250" s="10">
        <v>170.8</v>
      </c>
      <c r="D250" s="10">
        <v>174.4</v>
      </c>
      <c r="E250" s="10">
        <v>160.9</v>
      </c>
      <c r="G250" s="10">
        <v>212.22</v>
      </c>
      <c r="H250" s="10">
        <v>4.5</v>
      </c>
      <c r="I250" s="10">
        <v>15.25</v>
      </c>
      <c r="J250" s="10">
        <v>8.7899999999999991</v>
      </c>
      <c r="L250" s="10">
        <f t="shared" si="17"/>
        <v>170.8</v>
      </c>
      <c r="M250" s="10">
        <f t="shared" si="18"/>
        <v>4.5</v>
      </c>
      <c r="O250" s="11">
        <v>153225.19</v>
      </c>
      <c r="P250" s="11">
        <v>245.17</v>
      </c>
      <c r="Q250" s="10">
        <v>5.94</v>
      </c>
      <c r="R250" s="10">
        <v>472528.03</v>
      </c>
      <c r="S250" s="10" t="s">
        <v>31</v>
      </c>
      <c r="T250" s="10">
        <v>49.66</v>
      </c>
      <c r="U250" s="10" t="s">
        <v>87</v>
      </c>
      <c r="V250" s="10">
        <v>1.27</v>
      </c>
      <c r="W250" s="10">
        <v>3.24</v>
      </c>
      <c r="X250" s="10">
        <v>1.5289999999999999</v>
      </c>
      <c r="Y250" s="10">
        <v>20.45</v>
      </c>
      <c r="Z250" s="10">
        <v>8.1199999999999992</v>
      </c>
      <c r="AA250" s="10">
        <v>108.44</v>
      </c>
      <c r="AB250" s="10">
        <v>48.57</v>
      </c>
      <c r="AC250" s="10">
        <v>243.22</v>
      </c>
      <c r="AD250" s="10">
        <v>57.51</v>
      </c>
      <c r="AE250" s="10">
        <v>611.70000000000005</v>
      </c>
      <c r="AF250" s="10">
        <v>126.98</v>
      </c>
      <c r="AG250" s="10">
        <v>7019.68</v>
      </c>
      <c r="AH250" s="10">
        <v>168.64</v>
      </c>
      <c r="AI250" s="10">
        <v>202.35</v>
      </c>
      <c r="AJ250" s="12">
        <f t="shared" si="20"/>
        <v>0.57425895989230979</v>
      </c>
    </row>
    <row r="251" spans="1:36">
      <c r="A251" s="10" t="s">
        <v>1439</v>
      </c>
      <c r="B251" s="10">
        <v>0.1</v>
      </c>
      <c r="C251" s="10">
        <v>44.3</v>
      </c>
      <c r="D251" s="10">
        <v>37.9</v>
      </c>
      <c r="E251" s="10">
        <v>35.5</v>
      </c>
      <c r="G251" s="10">
        <v>904.38</v>
      </c>
      <c r="H251" s="10">
        <v>3.59</v>
      </c>
      <c r="I251" s="10">
        <v>26.77</v>
      </c>
      <c r="J251" s="10">
        <v>7.92</v>
      </c>
      <c r="L251" s="10">
        <f t="shared" si="17"/>
        <v>44.3</v>
      </c>
      <c r="M251" s="10">
        <f t="shared" si="18"/>
        <v>3.59</v>
      </c>
      <c r="O251" s="11">
        <v>153225.19</v>
      </c>
      <c r="P251" s="11">
        <v>211.41</v>
      </c>
      <c r="Q251" s="10">
        <v>11.43</v>
      </c>
      <c r="R251" s="10">
        <v>478064.47</v>
      </c>
      <c r="S251" s="10" t="s">
        <v>72</v>
      </c>
      <c r="T251" s="10">
        <v>35.07</v>
      </c>
      <c r="U251" s="10" t="s">
        <v>513</v>
      </c>
      <c r="V251" s="10">
        <v>2.02</v>
      </c>
      <c r="W251" s="10">
        <v>3.86</v>
      </c>
      <c r="X251" s="10">
        <v>1.73</v>
      </c>
      <c r="Y251" s="10">
        <v>16.989999999999998</v>
      </c>
      <c r="Z251" s="10">
        <v>6.14</v>
      </c>
      <c r="AA251" s="10">
        <v>75.81</v>
      </c>
      <c r="AB251" s="10">
        <v>31.22</v>
      </c>
      <c r="AC251" s="10">
        <v>150.35</v>
      </c>
      <c r="AD251" s="10">
        <v>33.9</v>
      </c>
      <c r="AE251" s="10">
        <v>360.57</v>
      </c>
      <c r="AF251" s="10">
        <v>72.540000000000006</v>
      </c>
      <c r="AG251" s="10">
        <v>7000.21</v>
      </c>
      <c r="AH251" s="10">
        <v>121.79</v>
      </c>
      <c r="AI251" s="10">
        <v>111.96</v>
      </c>
      <c r="AJ251" s="12">
        <f t="shared" si="20"/>
        <v>0.65309328318887538</v>
      </c>
    </row>
    <row r="252" spans="1:36">
      <c r="A252" s="10" t="s">
        <v>1440</v>
      </c>
      <c r="B252" s="10">
        <v>248.3</v>
      </c>
      <c r="C252" s="10">
        <v>49.4</v>
      </c>
      <c r="D252" s="10">
        <v>53.6</v>
      </c>
      <c r="E252" s="10">
        <v>48.7</v>
      </c>
      <c r="G252" s="10">
        <v>367.48</v>
      </c>
      <c r="H252" s="10">
        <v>1.9</v>
      </c>
      <c r="I252" s="10">
        <v>9.15</v>
      </c>
      <c r="J252" s="10">
        <v>5.69</v>
      </c>
      <c r="L252" s="10">
        <f t="shared" si="17"/>
        <v>49.4</v>
      </c>
      <c r="M252" s="10">
        <f t="shared" si="18"/>
        <v>1.9</v>
      </c>
      <c r="O252" s="11">
        <v>153225.19</v>
      </c>
      <c r="P252" s="11">
        <v>222.62</v>
      </c>
      <c r="Q252" s="10">
        <v>3.2</v>
      </c>
      <c r="R252" s="10">
        <v>475135.44</v>
      </c>
      <c r="S252" s="10" t="s">
        <v>12</v>
      </c>
      <c r="T252" s="10">
        <v>16.940000000000001</v>
      </c>
      <c r="U252" s="10" t="s">
        <v>104</v>
      </c>
      <c r="V252" s="10" t="s">
        <v>201</v>
      </c>
      <c r="W252" s="10">
        <v>1.95</v>
      </c>
      <c r="X252" s="10">
        <v>0.13100000000000001</v>
      </c>
      <c r="Y252" s="10">
        <v>12.75</v>
      </c>
      <c r="Z252" s="10">
        <v>4.7</v>
      </c>
      <c r="AA252" s="10">
        <v>61.17</v>
      </c>
      <c r="AB252" s="10">
        <v>26.94</v>
      </c>
      <c r="AC252" s="10">
        <v>131.59</v>
      </c>
      <c r="AD252" s="10">
        <v>30.27</v>
      </c>
      <c r="AE252" s="10">
        <v>317.17</v>
      </c>
      <c r="AF252" s="10">
        <v>63.03</v>
      </c>
      <c r="AG252" s="10">
        <v>10227.08</v>
      </c>
      <c r="AH252" s="10">
        <v>167.64</v>
      </c>
      <c r="AI252" s="10">
        <v>311.56</v>
      </c>
      <c r="AJ252" s="12">
        <f t="shared" si="20"/>
        <v>8.031901123519869E-2</v>
      </c>
    </row>
    <row r="253" spans="1:36">
      <c r="A253" s="10" t="s">
        <v>1441</v>
      </c>
      <c r="B253" s="10">
        <v>139.5</v>
      </c>
      <c r="C253" s="10">
        <v>46.7</v>
      </c>
      <c r="D253" s="10">
        <v>48.4</v>
      </c>
      <c r="E253" s="10">
        <v>54.5</v>
      </c>
      <c r="G253" s="10">
        <v>640.12</v>
      </c>
      <c r="H253" s="10">
        <v>3.02</v>
      </c>
      <c r="I253" s="10">
        <v>15.53</v>
      </c>
      <c r="J253" s="10">
        <v>5.75</v>
      </c>
      <c r="L253" s="10">
        <f t="shared" si="17"/>
        <v>46.7</v>
      </c>
      <c r="M253" s="10">
        <f t="shared" si="18"/>
        <v>3.02</v>
      </c>
      <c r="O253" s="11">
        <v>153225.19</v>
      </c>
      <c r="P253" s="11">
        <v>285.54000000000002</v>
      </c>
      <c r="Q253" s="10">
        <v>7.4</v>
      </c>
      <c r="R253" s="10">
        <v>478402.81</v>
      </c>
      <c r="S253" s="10" t="s">
        <v>404</v>
      </c>
      <c r="T253" s="10">
        <v>35.6</v>
      </c>
      <c r="U253" s="10">
        <v>0.193</v>
      </c>
      <c r="V253" s="10">
        <v>3.48</v>
      </c>
      <c r="W253" s="10">
        <v>5.56</v>
      </c>
      <c r="X253" s="10">
        <v>2.14</v>
      </c>
      <c r="Y253" s="10">
        <v>25.99</v>
      </c>
      <c r="Z253" s="10">
        <v>8.76</v>
      </c>
      <c r="AA253" s="10">
        <v>99.12</v>
      </c>
      <c r="AB253" s="10">
        <v>37.950000000000003</v>
      </c>
      <c r="AC253" s="10">
        <v>173.33</v>
      </c>
      <c r="AD253" s="10">
        <v>38.159999999999997</v>
      </c>
      <c r="AE253" s="10">
        <v>389.14</v>
      </c>
      <c r="AF253" s="10">
        <v>75.459999999999994</v>
      </c>
      <c r="AG253" s="10">
        <v>8188.15</v>
      </c>
      <c r="AH253" s="10">
        <v>215.74</v>
      </c>
      <c r="AI253" s="10">
        <v>210.09</v>
      </c>
      <c r="AJ253" s="12">
        <f t="shared" si="20"/>
        <v>0.54424280173238826</v>
      </c>
    </row>
    <row r="254" spans="1:36">
      <c r="A254" s="10" t="s">
        <v>1442</v>
      </c>
      <c r="B254" s="10">
        <v>179.8</v>
      </c>
      <c r="C254" s="10">
        <v>62.3</v>
      </c>
      <c r="D254" s="10">
        <v>65.3</v>
      </c>
      <c r="E254" s="10">
        <v>57.5</v>
      </c>
      <c r="G254" s="10">
        <v>230.07</v>
      </c>
      <c r="H254" s="10">
        <v>1.64</v>
      </c>
      <c r="I254" s="10">
        <v>6.51</v>
      </c>
      <c r="J254" s="10">
        <v>3.49</v>
      </c>
      <c r="L254" s="10">
        <f t="shared" si="17"/>
        <v>62.3</v>
      </c>
      <c r="M254" s="10">
        <f t="shared" si="18"/>
        <v>1.64</v>
      </c>
      <c r="O254" s="11">
        <v>153225.19</v>
      </c>
      <c r="P254" s="11">
        <v>259.22000000000003</v>
      </c>
      <c r="Q254" s="10">
        <v>2.0499999999999998</v>
      </c>
      <c r="R254" s="10">
        <v>477685.13</v>
      </c>
      <c r="S254" s="10" t="s">
        <v>30</v>
      </c>
      <c r="T254" s="10">
        <v>12.82</v>
      </c>
      <c r="U254" s="10" t="s">
        <v>18</v>
      </c>
      <c r="V254" s="10">
        <v>0.99</v>
      </c>
      <c r="W254" s="10">
        <v>1.91</v>
      </c>
      <c r="X254" s="10">
        <v>0.86199999999999999</v>
      </c>
      <c r="Y254" s="10">
        <v>12.29</v>
      </c>
      <c r="Z254" s="10">
        <v>4.8</v>
      </c>
      <c r="AA254" s="10">
        <v>60.89</v>
      </c>
      <c r="AB254" s="10">
        <v>26.33</v>
      </c>
      <c r="AC254" s="10">
        <v>134.74</v>
      </c>
      <c r="AD254" s="10">
        <v>32.61</v>
      </c>
      <c r="AE254" s="10">
        <v>363.28</v>
      </c>
      <c r="AF254" s="10">
        <v>80.180000000000007</v>
      </c>
      <c r="AG254" s="10">
        <v>10252.459999999999</v>
      </c>
      <c r="AH254" s="10">
        <v>400.77</v>
      </c>
      <c r="AI254" s="10">
        <v>490.54</v>
      </c>
      <c r="AJ254" s="12">
        <f t="shared" si="20"/>
        <v>0.54391883332823143</v>
      </c>
    </row>
    <row r="255" spans="1:36">
      <c r="A255" s="10" t="s">
        <v>1443</v>
      </c>
      <c r="B255" s="10">
        <v>159.19999999999999</v>
      </c>
      <c r="C255" s="10">
        <v>53.7</v>
      </c>
      <c r="D255" s="10">
        <v>56</v>
      </c>
      <c r="E255" s="10">
        <v>52.4</v>
      </c>
      <c r="G255" s="10">
        <v>292.04000000000002</v>
      </c>
      <c r="H255" s="10">
        <v>1.84</v>
      </c>
      <c r="I255" s="10">
        <v>7.24</v>
      </c>
      <c r="J255" s="10">
        <v>4.0599999999999996</v>
      </c>
      <c r="L255" s="10">
        <f t="shared" si="17"/>
        <v>53.7</v>
      </c>
      <c r="M255" s="10">
        <f t="shared" si="18"/>
        <v>1.84</v>
      </c>
      <c r="O255" s="11">
        <v>153225.19</v>
      </c>
      <c r="P255" s="11">
        <v>284.54000000000002</v>
      </c>
      <c r="Q255" s="10">
        <v>4.34</v>
      </c>
      <c r="R255" s="10">
        <v>437401.81</v>
      </c>
      <c r="S255" s="10">
        <v>0.34</v>
      </c>
      <c r="T255" s="10">
        <v>18</v>
      </c>
      <c r="U255" s="10" t="s">
        <v>171</v>
      </c>
      <c r="V255" s="10" t="s">
        <v>222</v>
      </c>
      <c r="W255" s="10">
        <v>1.62</v>
      </c>
      <c r="X255" s="10">
        <v>0.42599999999999999</v>
      </c>
      <c r="Y255" s="10">
        <v>11.5</v>
      </c>
      <c r="Z255" s="10">
        <v>4.41</v>
      </c>
      <c r="AA255" s="10">
        <v>60.07</v>
      </c>
      <c r="AB255" s="10">
        <v>25.18</v>
      </c>
      <c r="AC255" s="10">
        <v>126.21</v>
      </c>
      <c r="AD255" s="10">
        <v>30.09</v>
      </c>
      <c r="AE255" s="10">
        <v>309.55</v>
      </c>
      <c r="AF255" s="10">
        <v>65.72</v>
      </c>
      <c r="AG255" s="10">
        <v>9492.5300000000007</v>
      </c>
      <c r="AH255" s="10">
        <v>370.71</v>
      </c>
      <c r="AI255" s="10">
        <v>500.56</v>
      </c>
      <c r="AJ255" s="12">
        <f t="shared" si="20"/>
        <v>0.30173287268016524</v>
      </c>
    </row>
    <row r="256" spans="1:36">
      <c r="A256" s="10" t="s">
        <v>1444</v>
      </c>
      <c r="B256" s="10">
        <v>250</v>
      </c>
      <c r="C256" s="10">
        <v>129.80000000000001</v>
      </c>
      <c r="D256" s="10">
        <v>136</v>
      </c>
      <c r="E256" s="10">
        <v>117.3</v>
      </c>
      <c r="G256" s="10">
        <v>335.08</v>
      </c>
      <c r="H256" s="10">
        <v>4.0199999999999996</v>
      </c>
      <c r="I256" s="10">
        <v>20.260000000000002</v>
      </c>
      <c r="J256" s="10">
        <v>10.55</v>
      </c>
      <c r="L256" s="10">
        <f t="shared" si="17"/>
        <v>129.80000000000001</v>
      </c>
      <c r="M256" s="10">
        <f t="shared" si="18"/>
        <v>4.0199999999999996</v>
      </c>
      <c r="O256" s="11">
        <v>153225.19</v>
      </c>
      <c r="P256" s="11">
        <v>230.32</v>
      </c>
      <c r="Q256" s="10">
        <v>8.93</v>
      </c>
      <c r="R256" s="10">
        <v>484447.78</v>
      </c>
      <c r="S256" s="10" t="s">
        <v>155</v>
      </c>
      <c r="T256" s="10">
        <v>11.87</v>
      </c>
      <c r="U256" s="10" t="s">
        <v>144</v>
      </c>
      <c r="V256" s="10">
        <v>1.5</v>
      </c>
      <c r="W256" s="10">
        <v>2.77</v>
      </c>
      <c r="X256" s="10">
        <v>0.35</v>
      </c>
      <c r="Y256" s="10">
        <v>15.17</v>
      </c>
      <c r="Z256" s="10">
        <v>5.81</v>
      </c>
      <c r="AA256" s="10">
        <v>66.650000000000006</v>
      </c>
      <c r="AB256" s="10">
        <v>25.45</v>
      </c>
      <c r="AC256" s="10">
        <v>114.45</v>
      </c>
      <c r="AD256" s="10">
        <v>24.28</v>
      </c>
      <c r="AE256" s="10">
        <v>234.34</v>
      </c>
      <c r="AF256" s="10">
        <v>43.61</v>
      </c>
      <c r="AG256" s="10">
        <v>9536.83</v>
      </c>
      <c r="AH256" s="10">
        <v>135.30000000000001</v>
      </c>
      <c r="AI256" s="10">
        <v>178.03</v>
      </c>
      <c r="AJ256" s="12">
        <f t="shared" si="20"/>
        <v>0.16506493503383654</v>
      </c>
    </row>
    <row r="257" spans="1:36">
      <c r="A257" s="10" t="s">
        <v>1445</v>
      </c>
      <c r="B257" s="10">
        <v>218.6</v>
      </c>
      <c r="C257" s="10">
        <v>48.5</v>
      </c>
      <c r="D257" s="10">
        <v>52</v>
      </c>
      <c r="E257" s="10">
        <v>46.6</v>
      </c>
      <c r="G257" s="10">
        <v>86.47</v>
      </c>
      <c r="H257" s="10">
        <v>0.7</v>
      </c>
      <c r="I257" s="10">
        <v>1.83</v>
      </c>
      <c r="J257" s="10">
        <v>1.57</v>
      </c>
      <c r="L257" s="10">
        <f t="shared" si="17"/>
        <v>48.5</v>
      </c>
      <c r="M257" s="10">
        <f t="shared" si="18"/>
        <v>0.7</v>
      </c>
      <c r="O257" s="11">
        <v>153225.19</v>
      </c>
      <c r="P257" s="11">
        <v>708.76</v>
      </c>
      <c r="Q257" s="10">
        <v>2.52</v>
      </c>
      <c r="R257" s="10">
        <v>478622.41</v>
      </c>
      <c r="S257" s="10" t="s">
        <v>76</v>
      </c>
      <c r="T257" s="10">
        <v>47.8</v>
      </c>
      <c r="U257" s="10" t="s">
        <v>48</v>
      </c>
      <c r="V257" s="10">
        <v>1.34</v>
      </c>
      <c r="W257" s="10">
        <v>4.4000000000000004</v>
      </c>
      <c r="X257" s="10">
        <v>0.20499999999999999</v>
      </c>
      <c r="Y257" s="10">
        <v>28.02</v>
      </c>
      <c r="Z257" s="10">
        <v>12.52</v>
      </c>
      <c r="AA257" s="10">
        <v>172.57</v>
      </c>
      <c r="AB257" s="10">
        <v>74.25</v>
      </c>
      <c r="AC257" s="10">
        <v>380.42</v>
      </c>
      <c r="AD257" s="10">
        <v>91.66</v>
      </c>
      <c r="AE257" s="10">
        <v>964.6</v>
      </c>
      <c r="AF257" s="10">
        <v>188.55</v>
      </c>
      <c r="AG257" s="10">
        <v>12860.2</v>
      </c>
      <c r="AH257" s="10">
        <v>955.83</v>
      </c>
      <c r="AI257" s="10">
        <v>1794.93</v>
      </c>
      <c r="AJ257" s="12">
        <f t="shared" si="20"/>
        <v>5.6443367066731455E-2</v>
      </c>
    </row>
    <row r="258" spans="1:36">
      <c r="A258" s="10" t="s">
        <v>1446</v>
      </c>
      <c r="B258" s="10">
        <v>814.3</v>
      </c>
      <c r="C258" s="10">
        <v>44.5</v>
      </c>
      <c r="D258" s="10">
        <v>62.1</v>
      </c>
      <c r="E258" s="10">
        <v>41.6</v>
      </c>
      <c r="G258" s="10">
        <v>268.20999999999998</v>
      </c>
      <c r="H258" s="10">
        <v>1.74</v>
      </c>
      <c r="I258" s="10">
        <v>8.11</v>
      </c>
      <c r="J258" s="10">
        <v>1.88</v>
      </c>
      <c r="L258" s="10">
        <f t="shared" si="17"/>
        <v>44.5</v>
      </c>
      <c r="M258" s="10">
        <f t="shared" si="18"/>
        <v>1.74</v>
      </c>
      <c r="O258" s="11">
        <v>153225.19</v>
      </c>
      <c r="P258" s="11">
        <v>280.82</v>
      </c>
      <c r="Q258" s="10">
        <v>7.97</v>
      </c>
      <c r="R258" s="10">
        <v>486672.88</v>
      </c>
      <c r="S258" s="10">
        <v>0.23899999999999999</v>
      </c>
      <c r="T258" s="10">
        <v>149.91</v>
      </c>
      <c r="U258" s="10">
        <v>1.33</v>
      </c>
      <c r="V258" s="10">
        <v>21.65</v>
      </c>
      <c r="W258" s="10">
        <v>31.78</v>
      </c>
      <c r="X258" s="10">
        <v>13.45</v>
      </c>
      <c r="Y258" s="10">
        <v>112.53</v>
      </c>
      <c r="Z258" s="10">
        <v>32.58</v>
      </c>
      <c r="AA258" s="10">
        <v>323.7</v>
      </c>
      <c r="AB258" s="10">
        <v>106.4</v>
      </c>
      <c r="AC258" s="10">
        <v>426.01</v>
      </c>
      <c r="AD258" s="10">
        <v>84.44</v>
      </c>
      <c r="AE258" s="10">
        <v>789.66</v>
      </c>
      <c r="AF258" s="10">
        <v>142.6</v>
      </c>
      <c r="AG258" s="10">
        <v>7631.67</v>
      </c>
      <c r="AH258" s="10">
        <v>693.13</v>
      </c>
      <c r="AI258" s="10">
        <v>291.48</v>
      </c>
      <c r="AJ258" s="12">
        <f t="shared" si="20"/>
        <v>0.68759171379872908</v>
      </c>
    </row>
    <row r="259" spans="1:36">
      <c r="A259" s="10" t="s">
        <v>1447</v>
      </c>
      <c r="B259" s="10">
        <v>139</v>
      </c>
      <c r="C259" s="10">
        <v>117.2</v>
      </c>
      <c r="D259" s="10">
        <v>118</v>
      </c>
      <c r="E259" s="10">
        <v>110.2</v>
      </c>
      <c r="G259" s="10">
        <v>77.34</v>
      </c>
      <c r="H259" s="10">
        <v>1.49</v>
      </c>
      <c r="I259" s="10">
        <v>3.55</v>
      </c>
      <c r="J259" s="10">
        <v>4.84</v>
      </c>
      <c r="L259" s="10">
        <f t="shared" ref="L259:L322" si="21">IF(C259&gt;=1000,B259,C259)</f>
        <v>117.2</v>
      </c>
      <c r="M259" s="10">
        <f t="shared" ref="M259:M322" si="22">IF(C259&gt;=1000,G259,H259)</f>
        <v>1.49</v>
      </c>
      <c r="O259" s="11">
        <v>153225.19</v>
      </c>
      <c r="P259" s="11">
        <v>238.86</v>
      </c>
      <c r="Q259" s="10">
        <v>3.01</v>
      </c>
      <c r="R259" s="10">
        <v>487428.56</v>
      </c>
      <c r="S259" s="10">
        <v>0.20899999999999999</v>
      </c>
      <c r="T259" s="10">
        <v>10.86</v>
      </c>
      <c r="U259" s="10" t="s">
        <v>217</v>
      </c>
      <c r="V259" s="10">
        <v>1.89</v>
      </c>
      <c r="W259" s="10">
        <v>4.4800000000000004</v>
      </c>
      <c r="X259" s="10">
        <v>0.33</v>
      </c>
      <c r="Y259" s="10">
        <v>27.24</v>
      </c>
      <c r="Z259" s="10">
        <v>10.61</v>
      </c>
      <c r="AA259" s="10">
        <v>132.43</v>
      </c>
      <c r="AB259" s="10">
        <v>53.18</v>
      </c>
      <c r="AC259" s="10">
        <v>241.83</v>
      </c>
      <c r="AD259" s="10">
        <v>51.41</v>
      </c>
      <c r="AE259" s="10">
        <v>504.54</v>
      </c>
      <c r="AF259" s="10">
        <v>94.1</v>
      </c>
      <c r="AG259" s="10">
        <v>10501.58</v>
      </c>
      <c r="AH259" s="10">
        <v>304.41000000000003</v>
      </c>
      <c r="AI259" s="10">
        <v>1076.0899999999999</v>
      </c>
      <c r="AJ259" s="12">
        <f t="shared" si="20"/>
        <v>9.1325243140613299E-2</v>
      </c>
    </row>
    <row r="260" spans="1:36">
      <c r="A260" s="10" t="s">
        <v>1448</v>
      </c>
      <c r="B260" s="10">
        <v>514.9</v>
      </c>
      <c r="C260" s="10">
        <v>548.6</v>
      </c>
      <c r="D260" s="10">
        <v>541.4</v>
      </c>
      <c r="E260" s="10">
        <v>521.20000000000005</v>
      </c>
      <c r="G260" s="10">
        <v>64.56</v>
      </c>
      <c r="H260" s="10">
        <v>6.92</v>
      </c>
      <c r="I260" s="10">
        <v>11.82</v>
      </c>
      <c r="J260" s="10">
        <v>11.03</v>
      </c>
      <c r="L260" s="10">
        <f t="shared" si="21"/>
        <v>548.6</v>
      </c>
      <c r="M260" s="10">
        <f t="shared" si="22"/>
        <v>6.92</v>
      </c>
      <c r="O260" s="11">
        <v>153225.19</v>
      </c>
      <c r="P260" s="11">
        <v>531.67999999999995</v>
      </c>
      <c r="Q260" s="10">
        <v>9.8000000000000007</v>
      </c>
      <c r="R260" s="10">
        <v>482980.38</v>
      </c>
      <c r="S260" s="10" t="s">
        <v>106</v>
      </c>
      <c r="T260" s="10">
        <v>13.13</v>
      </c>
      <c r="U260" s="10">
        <v>0.33500000000000002</v>
      </c>
      <c r="V260" s="10">
        <v>4.93</v>
      </c>
      <c r="W260" s="10">
        <v>8.35</v>
      </c>
      <c r="X260" s="10">
        <v>1.103</v>
      </c>
      <c r="Y260" s="10">
        <v>35.9</v>
      </c>
      <c r="Z260" s="10">
        <v>10.97</v>
      </c>
      <c r="AA260" s="10">
        <v>115.1</v>
      </c>
      <c r="AB260" s="10">
        <v>40.130000000000003</v>
      </c>
      <c r="AC260" s="10">
        <v>164.47</v>
      </c>
      <c r="AD260" s="10">
        <v>32.6</v>
      </c>
      <c r="AE260" s="10">
        <v>295.45999999999998</v>
      </c>
      <c r="AF260" s="10">
        <v>53.83</v>
      </c>
      <c r="AG260" s="10">
        <v>9702.11</v>
      </c>
      <c r="AH260" s="10">
        <v>222.38</v>
      </c>
      <c r="AI260" s="10">
        <v>238.42</v>
      </c>
      <c r="AJ260" s="12">
        <f t="shared" si="20"/>
        <v>0.19476212585562344</v>
      </c>
    </row>
    <row r="261" spans="1:36">
      <c r="A261" s="10" t="s">
        <v>1449</v>
      </c>
      <c r="B261" s="10">
        <v>249</v>
      </c>
      <c r="C261" s="10">
        <v>64.099999999999994</v>
      </c>
      <c r="D261" s="10">
        <v>69.099999999999994</v>
      </c>
      <c r="E261" s="10">
        <v>60.4</v>
      </c>
      <c r="G261" s="10">
        <v>205.18</v>
      </c>
      <c r="H261" s="10">
        <v>1.6</v>
      </c>
      <c r="I261" s="10">
        <v>6.16</v>
      </c>
      <c r="J261" s="10">
        <v>3.85</v>
      </c>
      <c r="L261" s="10">
        <f t="shared" si="21"/>
        <v>64.099999999999994</v>
      </c>
      <c r="M261" s="10">
        <f t="shared" si="22"/>
        <v>1.6</v>
      </c>
      <c r="O261" s="11">
        <v>153225.19</v>
      </c>
      <c r="P261" s="11">
        <v>302.93</v>
      </c>
      <c r="Q261" s="10">
        <v>1.76</v>
      </c>
      <c r="R261" s="10">
        <v>482141.5</v>
      </c>
      <c r="S261" s="10" t="s">
        <v>83</v>
      </c>
      <c r="T261" s="10">
        <v>19.350000000000001</v>
      </c>
      <c r="U261" s="10" t="s">
        <v>144</v>
      </c>
      <c r="V261" s="10">
        <v>0.99</v>
      </c>
      <c r="W261" s="10">
        <v>2.2999999999999998</v>
      </c>
      <c r="X261" s="10">
        <v>0.48099999999999998</v>
      </c>
      <c r="Y261" s="10">
        <v>15.44</v>
      </c>
      <c r="Z261" s="10">
        <v>6.62</v>
      </c>
      <c r="AA261" s="10">
        <v>90.99</v>
      </c>
      <c r="AB261" s="10">
        <v>39.840000000000003</v>
      </c>
      <c r="AC261" s="10">
        <v>203.79</v>
      </c>
      <c r="AD261" s="10">
        <v>49.05</v>
      </c>
      <c r="AE261" s="10">
        <v>530.47</v>
      </c>
      <c r="AF261" s="10">
        <v>109.8</v>
      </c>
      <c r="AG261" s="10">
        <v>10020.06</v>
      </c>
      <c r="AH261" s="10">
        <v>338.72</v>
      </c>
      <c r="AI261" s="10">
        <v>579.28</v>
      </c>
      <c r="AJ261" s="12">
        <f t="shared" si="20"/>
        <v>0.24676125266458981</v>
      </c>
    </row>
    <row r="262" spans="1:36">
      <c r="A262" s="10" t="s">
        <v>1450</v>
      </c>
      <c r="B262" s="10">
        <v>0.1</v>
      </c>
      <c r="C262" s="10">
        <v>49.4</v>
      </c>
      <c r="D262" s="10">
        <v>47.2</v>
      </c>
      <c r="E262" s="10">
        <v>35.299999999999997</v>
      </c>
      <c r="G262" s="10">
        <v>605.99</v>
      </c>
      <c r="H262" s="10">
        <v>2.3199999999999998</v>
      </c>
      <c r="I262" s="10">
        <v>15.43</v>
      </c>
      <c r="J262" s="10">
        <v>4.8499999999999996</v>
      </c>
      <c r="L262" s="10">
        <f t="shared" si="21"/>
        <v>49.4</v>
      </c>
      <c r="M262" s="10">
        <f t="shared" si="22"/>
        <v>2.3199999999999998</v>
      </c>
      <c r="O262" s="11">
        <v>153225.20000000001</v>
      </c>
      <c r="P262" s="11">
        <v>220.78</v>
      </c>
      <c r="Q262" s="10">
        <v>9.67</v>
      </c>
      <c r="R262" s="10">
        <v>486435.16</v>
      </c>
      <c r="S262" s="10" t="s">
        <v>414</v>
      </c>
      <c r="T262" s="10">
        <v>35.46</v>
      </c>
      <c r="U262" s="10" t="s">
        <v>14</v>
      </c>
      <c r="V262" s="10">
        <v>1.54</v>
      </c>
      <c r="W262" s="10">
        <v>3.25</v>
      </c>
      <c r="X262" s="10">
        <v>1.3009999999999999</v>
      </c>
      <c r="Y262" s="10">
        <v>16.07</v>
      </c>
      <c r="Z262" s="10">
        <v>5.72</v>
      </c>
      <c r="AA262" s="10">
        <v>71.19</v>
      </c>
      <c r="AB262" s="10">
        <v>29.26</v>
      </c>
      <c r="AC262" s="10">
        <v>139.01</v>
      </c>
      <c r="AD262" s="10">
        <v>31.84</v>
      </c>
      <c r="AE262" s="10">
        <v>336.4</v>
      </c>
      <c r="AF262" s="10">
        <v>67.28</v>
      </c>
      <c r="AG262" s="10">
        <v>7810.49</v>
      </c>
      <c r="AH262" s="10">
        <v>223.23</v>
      </c>
      <c r="AI262" s="10">
        <v>194.78</v>
      </c>
      <c r="AJ262" s="12">
        <f t="shared" si="20"/>
        <v>0.55036034416506696</v>
      </c>
    </row>
    <row r="263" spans="1:36">
      <c r="A263" s="10" t="s">
        <v>1451</v>
      </c>
      <c r="B263" s="10">
        <v>190</v>
      </c>
      <c r="C263" s="10">
        <v>28.4</v>
      </c>
      <c r="D263" s="10">
        <v>30.3</v>
      </c>
      <c r="E263" s="10">
        <v>26.2</v>
      </c>
      <c r="G263" s="10">
        <v>236.34</v>
      </c>
      <c r="H263" s="10">
        <v>0.72</v>
      </c>
      <c r="I263" s="10">
        <v>3.18</v>
      </c>
      <c r="J263" s="10">
        <v>1.97</v>
      </c>
      <c r="L263" s="10">
        <f t="shared" si="21"/>
        <v>28.4</v>
      </c>
      <c r="M263" s="10">
        <f t="shared" si="22"/>
        <v>0.72</v>
      </c>
      <c r="O263" s="11">
        <v>153225.19</v>
      </c>
      <c r="P263" s="11">
        <v>113.31</v>
      </c>
      <c r="Q263" s="10">
        <v>3.82</v>
      </c>
      <c r="R263" s="10">
        <v>487687.69</v>
      </c>
      <c r="S263" s="10" t="s">
        <v>163</v>
      </c>
      <c r="T263" s="10">
        <v>42.63</v>
      </c>
      <c r="U263" s="10" t="s">
        <v>151</v>
      </c>
      <c r="V263" s="10">
        <v>1.19</v>
      </c>
      <c r="W263" s="10">
        <v>2.48</v>
      </c>
      <c r="X263" s="10">
        <v>0.61899999999999999</v>
      </c>
      <c r="Y263" s="10">
        <v>10.68</v>
      </c>
      <c r="Z263" s="10">
        <v>3.29</v>
      </c>
      <c r="AA263" s="10">
        <v>36.86</v>
      </c>
      <c r="AB263" s="10">
        <v>13.81</v>
      </c>
      <c r="AC263" s="10">
        <v>63.95</v>
      </c>
      <c r="AD263" s="10">
        <v>15.05</v>
      </c>
      <c r="AE263" s="10">
        <v>159.12</v>
      </c>
      <c r="AF263" s="10">
        <v>32.200000000000003</v>
      </c>
      <c r="AG263" s="10">
        <v>11865.6</v>
      </c>
      <c r="AH263" s="10">
        <v>556.91999999999996</v>
      </c>
      <c r="AI263" s="10">
        <v>985.63</v>
      </c>
      <c r="AJ263" s="12">
        <f t="shared" si="20"/>
        <v>0.36770424032639848</v>
      </c>
    </row>
    <row r="264" spans="1:36">
      <c r="A264" s="10" t="s">
        <v>1452</v>
      </c>
      <c r="B264" s="10">
        <v>70.599999999999994</v>
      </c>
      <c r="C264" s="10">
        <v>46.4</v>
      </c>
      <c r="D264" s="10">
        <v>46.8</v>
      </c>
      <c r="E264" s="10">
        <v>48</v>
      </c>
      <c r="G264" s="10">
        <v>202.13</v>
      </c>
      <c r="H264" s="10">
        <v>1.01</v>
      </c>
      <c r="I264" s="10">
        <v>4.01</v>
      </c>
      <c r="J264" s="10">
        <v>11.19</v>
      </c>
      <c r="L264" s="10">
        <f t="shared" si="21"/>
        <v>46.4</v>
      </c>
      <c r="M264" s="10">
        <f t="shared" si="22"/>
        <v>1.01</v>
      </c>
      <c r="O264" s="11">
        <v>153225.19</v>
      </c>
      <c r="P264" s="11">
        <v>92.81</v>
      </c>
      <c r="Q264" s="10">
        <v>3.11</v>
      </c>
      <c r="R264" s="10">
        <v>480908.63</v>
      </c>
      <c r="S264" s="10" t="s">
        <v>178</v>
      </c>
      <c r="T264" s="10">
        <v>20.56</v>
      </c>
      <c r="U264" s="10" t="s">
        <v>144</v>
      </c>
      <c r="V264" s="10">
        <v>1.34</v>
      </c>
      <c r="W264" s="10">
        <v>1.64</v>
      </c>
      <c r="X264" s="10">
        <v>0.72699999999999998</v>
      </c>
      <c r="Y264" s="10">
        <v>7.22</v>
      </c>
      <c r="Z264" s="10">
        <v>2.13</v>
      </c>
      <c r="AA264" s="10">
        <v>24.78</v>
      </c>
      <c r="AB264" s="10">
        <v>9.4</v>
      </c>
      <c r="AC264" s="10">
        <v>44.47</v>
      </c>
      <c r="AD264" s="10">
        <v>10.65</v>
      </c>
      <c r="AE264" s="10">
        <v>124.28</v>
      </c>
      <c r="AF264" s="10">
        <v>35.58</v>
      </c>
      <c r="AG264" s="10">
        <v>13881.37</v>
      </c>
      <c r="AH264" s="10">
        <v>83.61</v>
      </c>
      <c r="AI264" s="10">
        <v>830.1</v>
      </c>
      <c r="AJ264" s="12">
        <f t="shared" si="20"/>
        <v>0.64589711384264781</v>
      </c>
    </row>
    <row r="265" spans="1:36">
      <c r="A265" s="10" t="s">
        <v>1453</v>
      </c>
      <c r="B265" s="10">
        <v>0.1</v>
      </c>
      <c r="C265" s="10">
        <v>46.7</v>
      </c>
      <c r="D265" s="10">
        <v>42.4</v>
      </c>
      <c r="E265" s="10">
        <v>46.6</v>
      </c>
      <c r="G265" s="10">
        <v>389.22</v>
      </c>
      <c r="H265" s="10">
        <v>1.88</v>
      </c>
      <c r="I265" s="10">
        <v>11.42</v>
      </c>
      <c r="J265" s="10">
        <v>4.38</v>
      </c>
      <c r="L265" s="10">
        <f t="shared" si="21"/>
        <v>46.7</v>
      </c>
      <c r="M265" s="10">
        <f t="shared" si="22"/>
        <v>1.88</v>
      </c>
      <c r="O265" s="11">
        <v>153225.19</v>
      </c>
      <c r="P265" s="11">
        <v>231.13</v>
      </c>
      <c r="Q265" s="10">
        <v>8.8800000000000008</v>
      </c>
      <c r="R265" s="10">
        <v>484020.03</v>
      </c>
      <c r="S265" s="10" t="s">
        <v>165</v>
      </c>
      <c r="T265" s="10">
        <v>65.09</v>
      </c>
      <c r="U265" s="10" t="s">
        <v>174</v>
      </c>
      <c r="V265" s="10">
        <v>2.0699999999999998</v>
      </c>
      <c r="W265" s="10">
        <v>4.54</v>
      </c>
      <c r="X265" s="10">
        <v>1.74</v>
      </c>
      <c r="Y265" s="10">
        <v>23.7</v>
      </c>
      <c r="Z265" s="10">
        <v>9.17</v>
      </c>
      <c r="AA265" s="10">
        <v>112.92</v>
      </c>
      <c r="AB265" s="10">
        <v>45.09</v>
      </c>
      <c r="AC265" s="10">
        <v>215.6</v>
      </c>
      <c r="AD265" s="10">
        <v>48.96</v>
      </c>
      <c r="AE265" s="10">
        <v>501.09</v>
      </c>
      <c r="AF265" s="10">
        <v>99.44</v>
      </c>
      <c r="AG265" s="10">
        <v>7951.36</v>
      </c>
      <c r="AH265" s="10">
        <v>256.39999999999998</v>
      </c>
      <c r="AI265" s="10">
        <v>264.26</v>
      </c>
      <c r="AJ265" s="12">
        <f t="shared" si="20"/>
        <v>0.51282194879314935</v>
      </c>
    </row>
    <row r="266" spans="1:36">
      <c r="A266" s="10" t="s">
        <v>1454</v>
      </c>
      <c r="B266" s="10">
        <v>560.70000000000005</v>
      </c>
      <c r="C266" s="10">
        <v>116.6</v>
      </c>
      <c r="D266" s="10">
        <v>140</v>
      </c>
      <c r="E266" s="10">
        <v>100.3</v>
      </c>
      <c r="G266" s="10">
        <v>442.02</v>
      </c>
      <c r="H266" s="10">
        <v>5.49</v>
      </c>
      <c r="I266" s="10">
        <v>30.01</v>
      </c>
      <c r="J266" s="10">
        <v>7.24</v>
      </c>
      <c r="L266" s="10">
        <f t="shared" si="21"/>
        <v>116.6</v>
      </c>
      <c r="M266" s="10">
        <f t="shared" si="22"/>
        <v>5.49</v>
      </c>
      <c r="O266" s="11">
        <v>153225.19</v>
      </c>
      <c r="P266" s="11">
        <v>289.89999999999998</v>
      </c>
      <c r="Q266" s="10">
        <v>11.83</v>
      </c>
      <c r="R266" s="10">
        <v>484304.38</v>
      </c>
      <c r="S266" s="10" t="s">
        <v>190</v>
      </c>
      <c r="T266" s="10">
        <v>16.670000000000002</v>
      </c>
      <c r="U266" s="10">
        <v>0.25700000000000001</v>
      </c>
      <c r="V266" s="10">
        <v>3.61</v>
      </c>
      <c r="W266" s="10">
        <v>5.62</v>
      </c>
      <c r="X266" s="10">
        <v>0.39900000000000002</v>
      </c>
      <c r="Y266" s="10">
        <v>25.04</v>
      </c>
      <c r="Z266" s="10">
        <v>7.68</v>
      </c>
      <c r="AA266" s="10">
        <v>82.28</v>
      </c>
      <c r="AB266" s="10">
        <v>29.87</v>
      </c>
      <c r="AC266" s="10">
        <v>126.47</v>
      </c>
      <c r="AD266" s="10">
        <v>25.62</v>
      </c>
      <c r="AE266" s="10">
        <v>241.7</v>
      </c>
      <c r="AF266" s="10">
        <v>46.37</v>
      </c>
      <c r="AG266" s="10">
        <v>8085.23</v>
      </c>
      <c r="AH266" s="10">
        <v>152.38</v>
      </c>
      <c r="AI266" s="10">
        <v>87.14</v>
      </c>
      <c r="AJ266" s="12">
        <f t="shared" si="20"/>
        <v>0.10282696830963371</v>
      </c>
    </row>
    <row r="267" spans="1:36">
      <c r="A267" s="10" t="s">
        <v>1455</v>
      </c>
      <c r="B267" s="10">
        <v>0.1</v>
      </c>
      <c r="C267" s="10">
        <v>44.5</v>
      </c>
      <c r="D267" s="10">
        <v>42.9</v>
      </c>
      <c r="E267" s="10">
        <v>43.9</v>
      </c>
      <c r="G267" s="10">
        <v>795.83</v>
      </c>
      <c r="H267" s="10">
        <v>2.93</v>
      </c>
      <c r="I267" s="10">
        <v>18.8</v>
      </c>
      <c r="J267" s="10">
        <v>6.23</v>
      </c>
      <c r="L267" s="10">
        <f t="shared" si="21"/>
        <v>44.5</v>
      </c>
      <c r="M267" s="10">
        <f t="shared" si="22"/>
        <v>2.93</v>
      </c>
      <c r="O267" s="11">
        <v>153225.19</v>
      </c>
      <c r="P267" s="11">
        <v>234.15</v>
      </c>
      <c r="Q267" s="10">
        <v>13.57</v>
      </c>
      <c r="R267" s="10">
        <v>483475.38</v>
      </c>
      <c r="S267" s="10" t="s">
        <v>254</v>
      </c>
      <c r="T267" s="10">
        <v>53.11</v>
      </c>
      <c r="U267" s="10">
        <v>0.186</v>
      </c>
      <c r="V267" s="10">
        <v>2.23</v>
      </c>
      <c r="W267" s="10">
        <v>4.71</v>
      </c>
      <c r="X267" s="10">
        <v>1.83</v>
      </c>
      <c r="Y267" s="10">
        <v>22.18</v>
      </c>
      <c r="Z267" s="10">
        <v>7.25</v>
      </c>
      <c r="AA267" s="10">
        <v>86.15</v>
      </c>
      <c r="AB267" s="10">
        <v>33.65</v>
      </c>
      <c r="AC267" s="10">
        <v>155.44</v>
      </c>
      <c r="AD267" s="10">
        <v>34.31</v>
      </c>
      <c r="AE267" s="10">
        <v>347.41</v>
      </c>
      <c r="AF267" s="10">
        <v>69.989999999999995</v>
      </c>
      <c r="AG267" s="10">
        <v>7484.3</v>
      </c>
      <c r="AH267" s="10">
        <v>123.44</v>
      </c>
      <c r="AI267" s="10">
        <v>114.41</v>
      </c>
      <c r="AJ267" s="12">
        <f t="shared" si="20"/>
        <v>0.54736789521518248</v>
      </c>
    </row>
    <row r="268" spans="1:36">
      <c r="A268" s="10" t="s">
        <v>1456</v>
      </c>
      <c r="B268" s="10">
        <v>142.69999999999999</v>
      </c>
      <c r="C268" s="10">
        <v>48.1</v>
      </c>
      <c r="D268" s="10">
        <v>49.9</v>
      </c>
      <c r="E268" s="10">
        <v>44.7</v>
      </c>
      <c r="G268" s="10">
        <v>282.86</v>
      </c>
      <c r="H268" s="10">
        <v>1.38</v>
      </c>
      <c r="I268" s="10">
        <v>6.27</v>
      </c>
      <c r="J268" s="10">
        <v>1.72</v>
      </c>
      <c r="L268" s="10">
        <f t="shared" si="21"/>
        <v>48.1</v>
      </c>
      <c r="M268" s="10">
        <f t="shared" si="22"/>
        <v>1.38</v>
      </c>
      <c r="O268" s="11">
        <v>153225.19</v>
      </c>
      <c r="P268" s="11">
        <v>292.55</v>
      </c>
      <c r="Q268" s="10">
        <v>5.04</v>
      </c>
      <c r="R268" s="10">
        <v>476338.19</v>
      </c>
      <c r="S268" s="10" t="s">
        <v>174</v>
      </c>
      <c r="T268" s="10">
        <v>95.8</v>
      </c>
      <c r="U268" s="10">
        <v>0.51300000000000001</v>
      </c>
      <c r="V268" s="10">
        <v>8.56</v>
      </c>
      <c r="W268" s="10">
        <v>14.96</v>
      </c>
      <c r="X268" s="10">
        <v>6.11</v>
      </c>
      <c r="Y268" s="10">
        <v>62.46</v>
      </c>
      <c r="Z268" s="10">
        <v>20.73</v>
      </c>
      <c r="AA268" s="10">
        <v>233.62</v>
      </c>
      <c r="AB268" s="10">
        <v>87.72</v>
      </c>
      <c r="AC268" s="10">
        <v>403.17</v>
      </c>
      <c r="AD268" s="10">
        <v>90.07</v>
      </c>
      <c r="AE268" s="10">
        <v>942.92</v>
      </c>
      <c r="AF268" s="10">
        <v>186.47</v>
      </c>
      <c r="AG268" s="10">
        <v>7709.77</v>
      </c>
      <c r="AH268" s="10">
        <v>806.47</v>
      </c>
      <c r="AI268" s="10">
        <v>446.56</v>
      </c>
      <c r="AJ268" s="12">
        <f t="shared" si="20"/>
        <v>0.61107410365964931</v>
      </c>
    </row>
    <row r="269" spans="1:36">
      <c r="A269" s="10" t="s">
        <v>1457</v>
      </c>
      <c r="B269" s="10">
        <v>179.1</v>
      </c>
      <c r="C269" s="10">
        <v>66.7</v>
      </c>
      <c r="D269" s="10">
        <v>69.7</v>
      </c>
      <c r="E269" s="10">
        <v>50.8</v>
      </c>
      <c r="G269" s="10">
        <v>798.75</v>
      </c>
      <c r="H269" s="10">
        <v>4.3600000000000003</v>
      </c>
      <c r="I269" s="10">
        <v>29.61</v>
      </c>
      <c r="J269" s="10">
        <v>14.97</v>
      </c>
      <c r="L269" s="10">
        <f t="shared" si="21"/>
        <v>66.7</v>
      </c>
      <c r="M269" s="10">
        <f t="shared" si="22"/>
        <v>4.3600000000000003</v>
      </c>
      <c r="O269" s="11">
        <v>153225.19</v>
      </c>
      <c r="P269" s="11">
        <v>228.85</v>
      </c>
      <c r="Q269" s="10">
        <v>5.86</v>
      </c>
      <c r="R269" s="10">
        <v>484593</v>
      </c>
      <c r="S269" s="10" t="s">
        <v>838</v>
      </c>
      <c r="T269" s="10">
        <v>14.09</v>
      </c>
      <c r="U269" s="10" t="s">
        <v>667</v>
      </c>
      <c r="V269" s="10" t="s">
        <v>467</v>
      </c>
      <c r="W269" s="10">
        <v>1.7</v>
      </c>
      <c r="X269" s="10">
        <v>0.68899999999999995</v>
      </c>
      <c r="Y269" s="10">
        <v>9.94</v>
      </c>
      <c r="Z269" s="10">
        <v>3.97</v>
      </c>
      <c r="AA269" s="10">
        <v>52.89</v>
      </c>
      <c r="AB269" s="10">
        <v>22.28</v>
      </c>
      <c r="AC269" s="10">
        <v>113.84</v>
      </c>
      <c r="AD269" s="10">
        <v>27.23</v>
      </c>
      <c r="AE269" s="10">
        <v>297.13</v>
      </c>
      <c r="AF269" s="10">
        <v>62.35</v>
      </c>
      <c r="AG269" s="10">
        <v>8765.11</v>
      </c>
      <c r="AH269" s="10">
        <v>68.48</v>
      </c>
      <c r="AI269" s="10">
        <v>92.31</v>
      </c>
      <c r="AJ269" s="12">
        <f t="shared" si="20"/>
        <v>0.51241404485284459</v>
      </c>
    </row>
    <row r="270" spans="1:36">
      <c r="A270" s="10" t="s">
        <v>1458</v>
      </c>
      <c r="B270" s="10">
        <v>50.6</v>
      </c>
      <c r="C270" s="10">
        <v>94.9</v>
      </c>
      <c r="D270" s="10">
        <v>93.1</v>
      </c>
      <c r="E270" s="10">
        <v>119</v>
      </c>
      <c r="G270" s="10">
        <v>362.82</v>
      </c>
      <c r="H270" s="10">
        <v>3.04</v>
      </c>
      <c r="I270" s="10">
        <v>14.87</v>
      </c>
      <c r="J270" s="10">
        <v>8.42</v>
      </c>
      <c r="L270" s="10">
        <f t="shared" si="21"/>
        <v>94.9</v>
      </c>
      <c r="M270" s="10">
        <f t="shared" si="22"/>
        <v>3.04</v>
      </c>
      <c r="O270" s="11">
        <v>153225.17000000001</v>
      </c>
      <c r="P270" s="11">
        <v>232.61</v>
      </c>
      <c r="Q270" s="10">
        <v>6.65</v>
      </c>
      <c r="R270" s="10">
        <v>481677.19</v>
      </c>
      <c r="S270" s="10" t="s">
        <v>274</v>
      </c>
      <c r="T270" s="10">
        <v>10.55</v>
      </c>
      <c r="U270" s="10" t="s">
        <v>109</v>
      </c>
      <c r="V270" s="10" t="s">
        <v>208</v>
      </c>
      <c r="W270" s="10">
        <v>2.46</v>
      </c>
      <c r="X270" s="10">
        <v>0.27900000000000003</v>
      </c>
      <c r="Y270" s="10">
        <v>13.94</v>
      </c>
      <c r="Z270" s="10">
        <v>5.37</v>
      </c>
      <c r="AA270" s="10">
        <v>63.88</v>
      </c>
      <c r="AB270" s="10">
        <v>25.29</v>
      </c>
      <c r="AC270" s="10">
        <v>114.71</v>
      </c>
      <c r="AD270" s="10">
        <v>24.2</v>
      </c>
      <c r="AE270" s="10">
        <v>232.77</v>
      </c>
      <c r="AF270" s="10">
        <v>42.81</v>
      </c>
      <c r="AG270" s="10">
        <v>9804.3799999999992</v>
      </c>
      <c r="AH270" s="10">
        <v>122.06</v>
      </c>
      <c r="AI270" s="10">
        <v>182.29</v>
      </c>
      <c r="AJ270" s="12">
        <f t="shared" si="20"/>
        <v>0.14565477233180527</v>
      </c>
    </row>
    <row r="271" spans="1:36">
      <c r="A271" s="10" t="s">
        <v>1459</v>
      </c>
      <c r="B271" s="10">
        <v>0.1</v>
      </c>
      <c r="C271" s="10">
        <v>50.3</v>
      </c>
      <c r="D271" s="10">
        <v>42.8</v>
      </c>
      <c r="E271" s="10">
        <v>46.6</v>
      </c>
      <c r="G271" s="10">
        <v>0</v>
      </c>
      <c r="H271" s="10">
        <v>1.28</v>
      </c>
      <c r="I271" s="10">
        <v>5.68</v>
      </c>
      <c r="J271" s="10">
        <v>2.74</v>
      </c>
      <c r="L271" s="10">
        <f t="shared" si="21"/>
        <v>50.3</v>
      </c>
      <c r="M271" s="10">
        <f t="shared" si="22"/>
        <v>1.28</v>
      </c>
      <c r="O271" s="11">
        <v>153225.16</v>
      </c>
      <c r="P271" s="11">
        <v>408.34</v>
      </c>
      <c r="Q271" s="10">
        <v>2.76</v>
      </c>
      <c r="R271" s="10">
        <v>484270</v>
      </c>
      <c r="S271" s="10" t="s">
        <v>193</v>
      </c>
      <c r="T271" s="10">
        <v>50.78</v>
      </c>
      <c r="U271" s="10" t="s">
        <v>262</v>
      </c>
      <c r="V271" s="10" t="s">
        <v>176</v>
      </c>
      <c r="W271" s="10">
        <v>3.21</v>
      </c>
      <c r="X271" s="10">
        <v>0.72</v>
      </c>
      <c r="Y271" s="10">
        <v>18.87</v>
      </c>
      <c r="Z271" s="10">
        <v>7.32</v>
      </c>
      <c r="AA271" s="10">
        <v>93.05</v>
      </c>
      <c r="AB271" s="10">
        <v>39.18</v>
      </c>
      <c r="AC271" s="10">
        <v>190.58</v>
      </c>
      <c r="AD271" s="10">
        <v>43.94</v>
      </c>
      <c r="AE271" s="10">
        <v>465.15</v>
      </c>
      <c r="AF271" s="10">
        <v>92.82</v>
      </c>
      <c r="AG271" s="10">
        <v>9639.69</v>
      </c>
      <c r="AH271" s="10">
        <v>484.7</v>
      </c>
      <c r="AI271" s="10">
        <v>544.95000000000005</v>
      </c>
      <c r="AJ271" s="12">
        <f t="shared" si="20"/>
        <v>0.2828221933644528</v>
      </c>
    </row>
    <row r="272" spans="1:36">
      <c r="A272" s="10" t="s">
        <v>1460</v>
      </c>
      <c r="B272" s="10">
        <v>77.900000000000006</v>
      </c>
      <c r="C272" s="10">
        <v>48.1</v>
      </c>
      <c r="D272" s="10">
        <v>48.7</v>
      </c>
      <c r="E272" s="10">
        <v>45.7</v>
      </c>
      <c r="G272" s="10">
        <v>434.09</v>
      </c>
      <c r="H272" s="10">
        <v>1.84</v>
      </c>
      <c r="I272" s="10">
        <v>9.7799999999999994</v>
      </c>
      <c r="J272" s="10">
        <v>6.43</v>
      </c>
      <c r="L272" s="10">
        <f t="shared" si="21"/>
        <v>48.1</v>
      </c>
      <c r="M272" s="10">
        <f t="shared" si="22"/>
        <v>1.84</v>
      </c>
      <c r="O272" s="11">
        <v>153225.17000000001</v>
      </c>
      <c r="P272" s="11">
        <v>342.99</v>
      </c>
      <c r="Q272" s="10">
        <v>4.9000000000000004</v>
      </c>
      <c r="R272" s="10">
        <v>432750.56</v>
      </c>
      <c r="S272" s="10">
        <v>0.31</v>
      </c>
      <c r="T272" s="10">
        <v>18.09</v>
      </c>
      <c r="U272" s="10" t="s">
        <v>560</v>
      </c>
      <c r="V272" s="10" t="s">
        <v>335</v>
      </c>
      <c r="W272" s="10">
        <v>2.2200000000000002</v>
      </c>
      <c r="X272" s="10">
        <v>0.28599999999999998</v>
      </c>
      <c r="Y272" s="10">
        <v>14.03</v>
      </c>
      <c r="Z272" s="10">
        <v>5.36</v>
      </c>
      <c r="AA272" s="10">
        <v>67.040000000000006</v>
      </c>
      <c r="AB272" s="10">
        <v>28.19</v>
      </c>
      <c r="AC272" s="10">
        <v>136.37</v>
      </c>
      <c r="AD272" s="10">
        <v>30.36</v>
      </c>
      <c r="AE272" s="10">
        <v>314.42</v>
      </c>
      <c r="AF272" s="10">
        <v>62.44</v>
      </c>
      <c r="AG272" s="10">
        <v>9523.5</v>
      </c>
      <c r="AH272" s="10">
        <v>177.66</v>
      </c>
      <c r="AI272" s="10">
        <v>323.16000000000003</v>
      </c>
      <c r="AJ272" s="12">
        <f t="shared" si="20"/>
        <v>0.1566679520001118</v>
      </c>
    </row>
    <row r="273" spans="1:36">
      <c r="A273" s="10" t="s">
        <v>1461</v>
      </c>
      <c r="B273" s="10">
        <v>294.60000000000002</v>
      </c>
      <c r="C273" s="10">
        <v>120.4</v>
      </c>
      <c r="D273" s="10">
        <v>129</v>
      </c>
      <c r="E273" s="10">
        <v>110.6</v>
      </c>
      <c r="G273" s="10">
        <v>249.35</v>
      </c>
      <c r="H273" s="10">
        <v>3.16</v>
      </c>
      <c r="I273" s="10">
        <v>13.98</v>
      </c>
      <c r="J273" s="10">
        <v>6.52</v>
      </c>
      <c r="L273" s="10">
        <f t="shared" si="21"/>
        <v>120.4</v>
      </c>
      <c r="M273" s="10">
        <f t="shared" si="22"/>
        <v>3.16</v>
      </c>
      <c r="O273" s="11">
        <v>153225.17000000001</v>
      </c>
      <c r="P273" s="11">
        <v>217.08</v>
      </c>
      <c r="Q273" s="10">
        <v>4.6500000000000004</v>
      </c>
      <c r="R273" s="10">
        <v>480060.72</v>
      </c>
      <c r="S273" s="10" t="s">
        <v>58</v>
      </c>
      <c r="T273" s="10">
        <v>10.029999999999999</v>
      </c>
      <c r="U273" s="10" t="s">
        <v>122</v>
      </c>
      <c r="V273" s="10">
        <v>2.1800000000000002</v>
      </c>
      <c r="W273" s="10">
        <v>5.14</v>
      </c>
      <c r="X273" s="10">
        <v>0.628</v>
      </c>
      <c r="Y273" s="10">
        <v>29.53</v>
      </c>
      <c r="Z273" s="10">
        <v>10.54</v>
      </c>
      <c r="AA273" s="10">
        <v>119.7</v>
      </c>
      <c r="AB273" s="10">
        <v>45.46</v>
      </c>
      <c r="AC273" s="10">
        <v>195.71</v>
      </c>
      <c r="AD273" s="10">
        <v>39.799999999999997</v>
      </c>
      <c r="AE273" s="10">
        <v>369.81</v>
      </c>
      <c r="AF273" s="10">
        <v>67.5</v>
      </c>
      <c r="AG273" s="10">
        <v>10169.07</v>
      </c>
      <c r="AH273" s="10">
        <v>224.24</v>
      </c>
      <c r="AI273" s="10">
        <v>238.12</v>
      </c>
      <c r="AJ273" s="12">
        <f t="shared" si="20"/>
        <v>0.15583529111624944</v>
      </c>
    </row>
    <row r="274" spans="1:36">
      <c r="A274" s="10" t="s">
        <v>1462</v>
      </c>
      <c r="B274" s="10">
        <v>476.2</v>
      </c>
      <c r="C274" s="10">
        <v>449.8</v>
      </c>
      <c r="D274" s="10">
        <v>453.6</v>
      </c>
      <c r="E274" s="10">
        <v>476.4</v>
      </c>
      <c r="G274" s="10">
        <v>34.880000000000003</v>
      </c>
      <c r="H274" s="10">
        <v>4.05</v>
      </c>
      <c r="I274" s="10">
        <v>5.27</v>
      </c>
      <c r="J274" s="10">
        <v>6.23</v>
      </c>
      <c r="L274" s="10">
        <f t="shared" si="21"/>
        <v>449.8</v>
      </c>
      <c r="M274" s="10">
        <f t="shared" si="22"/>
        <v>4.05</v>
      </c>
      <c r="O274" s="11">
        <v>153225.17000000001</v>
      </c>
      <c r="P274" s="11">
        <v>355.47</v>
      </c>
      <c r="Q274" s="10">
        <v>18.309999999999999</v>
      </c>
      <c r="R274" s="10">
        <v>474290.72</v>
      </c>
      <c r="S274" s="10">
        <v>0.20200000000000001</v>
      </c>
      <c r="T274" s="10">
        <v>22.77</v>
      </c>
      <c r="U274" s="10">
        <v>0.245</v>
      </c>
      <c r="V274" s="10">
        <v>3.41</v>
      </c>
      <c r="W274" s="10">
        <v>7.13</v>
      </c>
      <c r="X274" s="10">
        <v>1.252</v>
      </c>
      <c r="Y274" s="10">
        <v>45.83</v>
      </c>
      <c r="Z274" s="10">
        <v>16.59</v>
      </c>
      <c r="AA274" s="10">
        <v>201.11</v>
      </c>
      <c r="AB274" s="10">
        <v>77.22</v>
      </c>
      <c r="AC274" s="10">
        <v>339.59</v>
      </c>
      <c r="AD274" s="10">
        <v>68.58</v>
      </c>
      <c r="AE274" s="10">
        <v>656.32</v>
      </c>
      <c r="AF274" s="10">
        <v>120.14</v>
      </c>
      <c r="AG274" s="10">
        <v>9229.4599999999991</v>
      </c>
      <c r="AH274" s="10">
        <v>677.95</v>
      </c>
      <c r="AI274" s="10">
        <v>832.59</v>
      </c>
      <c r="AJ274" s="12">
        <f t="shared" si="20"/>
        <v>0.21174057650718647</v>
      </c>
    </row>
    <row r="275" spans="1:36">
      <c r="A275" s="10" t="s">
        <v>1463</v>
      </c>
      <c r="B275" s="10">
        <v>52</v>
      </c>
      <c r="C275" s="10">
        <v>47.4</v>
      </c>
      <c r="D275" s="10">
        <v>47.4</v>
      </c>
      <c r="E275" s="10">
        <v>49.9</v>
      </c>
      <c r="G275" s="10">
        <v>355.02</v>
      </c>
      <c r="H275" s="10">
        <v>1.6</v>
      </c>
      <c r="I275" s="10">
        <v>7.53</v>
      </c>
      <c r="J275" s="10">
        <v>4.32</v>
      </c>
      <c r="L275" s="10">
        <f t="shared" si="21"/>
        <v>47.4</v>
      </c>
      <c r="M275" s="10">
        <f t="shared" si="22"/>
        <v>1.6</v>
      </c>
      <c r="O275" s="11">
        <v>153225.17000000001</v>
      </c>
      <c r="P275" s="11">
        <v>220.85</v>
      </c>
      <c r="Q275" s="10">
        <v>4.5199999999999996</v>
      </c>
      <c r="R275" s="10">
        <v>483856.38</v>
      </c>
      <c r="S275" s="10" t="s">
        <v>45</v>
      </c>
      <c r="T275" s="10">
        <v>24.2</v>
      </c>
      <c r="U275" s="10" t="s">
        <v>138</v>
      </c>
      <c r="V275" s="10" t="s">
        <v>1464</v>
      </c>
      <c r="W275" s="10">
        <v>1.92</v>
      </c>
      <c r="X275" s="10">
        <v>0.29899999999999999</v>
      </c>
      <c r="Y275" s="10">
        <v>13.2</v>
      </c>
      <c r="Z275" s="10">
        <v>5.31</v>
      </c>
      <c r="AA275" s="10">
        <v>67.98</v>
      </c>
      <c r="AB275" s="10">
        <v>29.65</v>
      </c>
      <c r="AC275" s="10">
        <v>149.19</v>
      </c>
      <c r="AD275" s="10">
        <v>35.24</v>
      </c>
      <c r="AE275" s="10">
        <v>376.14</v>
      </c>
      <c r="AF275" s="10">
        <v>77.56</v>
      </c>
      <c r="AG275" s="10">
        <v>10344.030000000001</v>
      </c>
      <c r="AH275" s="10">
        <v>220.06</v>
      </c>
      <c r="AI275" s="10">
        <v>347.93</v>
      </c>
      <c r="AJ275" s="12">
        <f t="shared" si="20"/>
        <v>0.18157375049961283</v>
      </c>
    </row>
    <row r="276" spans="1:36">
      <c r="A276" s="10" t="s">
        <v>1465</v>
      </c>
      <c r="B276" s="10">
        <v>118.4</v>
      </c>
      <c r="C276" s="10">
        <v>47.8</v>
      </c>
      <c r="D276" s="10">
        <v>49.1</v>
      </c>
      <c r="E276" s="10">
        <v>48.2</v>
      </c>
      <c r="G276" s="10">
        <v>311.32</v>
      </c>
      <c r="H276" s="10">
        <v>1.47</v>
      </c>
      <c r="I276" s="10">
        <v>6.83</v>
      </c>
      <c r="J276" s="10">
        <v>3.16</v>
      </c>
      <c r="L276" s="10">
        <f t="shared" si="21"/>
        <v>47.8</v>
      </c>
      <c r="M276" s="10">
        <f t="shared" si="22"/>
        <v>1.47</v>
      </c>
      <c r="O276" s="11">
        <v>153225.17000000001</v>
      </c>
      <c r="P276" s="11">
        <v>117.18</v>
      </c>
      <c r="Q276" s="10">
        <v>3.26</v>
      </c>
      <c r="R276" s="10">
        <v>483626.09</v>
      </c>
      <c r="S276" s="10" t="s">
        <v>677</v>
      </c>
      <c r="T276" s="10">
        <v>31.16</v>
      </c>
      <c r="U276" s="10" t="s">
        <v>24</v>
      </c>
      <c r="V276" s="10">
        <v>1.06</v>
      </c>
      <c r="W276" s="10">
        <v>1.55</v>
      </c>
      <c r="X276" s="10">
        <v>0.56399999999999995</v>
      </c>
      <c r="Y276" s="10">
        <v>8.7899999999999991</v>
      </c>
      <c r="Z276" s="10">
        <v>3.27</v>
      </c>
      <c r="AA276" s="10">
        <v>44.19</v>
      </c>
      <c r="AB276" s="10">
        <v>19.21</v>
      </c>
      <c r="AC276" s="10">
        <v>104.26</v>
      </c>
      <c r="AD276" s="10">
        <v>26.83</v>
      </c>
      <c r="AE276" s="10">
        <v>314.88</v>
      </c>
      <c r="AF276" s="10">
        <v>71.89</v>
      </c>
      <c r="AG276" s="10">
        <v>10041.86</v>
      </c>
      <c r="AH276" s="10">
        <v>346.65</v>
      </c>
      <c r="AI276" s="10">
        <v>432.86</v>
      </c>
      <c r="AJ276" s="12">
        <f t="shared" si="20"/>
        <v>0.46713055266196729</v>
      </c>
    </row>
    <row r="277" spans="1:36">
      <c r="A277" s="10" t="s">
        <v>1466</v>
      </c>
      <c r="B277" s="10">
        <v>0.1</v>
      </c>
      <c r="C277" s="10">
        <v>30.7</v>
      </c>
      <c r="D277" s="10">
        <v>28.9</v>
      </c>
      <c r="E277" s="10">
        <v>27.6</v>
      </c>
      <c r="G277" s="10">
        <v>132.15</v>
      </c>
      <c r="H277" s="10">
        <v>0.73</v>
      </c>
      <c r="I277" s="10">
        <v>3.04</v>
      </c>
      <c r="J277" s="10">
        <v>2.16</v>
      </c>
      <c r="L277" s="10">
        <f t="shared" si="21"/>
        <v>30.7</v>
      </c>
      <c r="M277" s="10">
        <f t="shared" si="22"/>
        <v>0.73</v>
      </c>
      <c r="O277" s="11">
        <v>153225.17000000001</v>
      </c>
      <c r="P277" s="11">
        <v>107.81</v>
      </c>
      <c r="Q277" s="10">
        <v>4.2699999999999996</v>
      </c>
      <c r="R277" s="10">
        <v>478635.5</v>
      </c>
      <c r="S277" s="10" t="s">
        <v>9</v>
      </c>
      <c r="T277" s="10">
        <v>42.92</v>
      </c>
      <c r="U277" s="10" t="s">
        <v>17</v>
      </c>
      <c r="V277" s="10">
        <v>1.05</v>
      </c>
      <c r="W277" s="10">
        <v>2.4700000000000002</v>
      </c>
      <c r="X277" s="10">
        <v>0.66500000000000004</v>
      </c>
      <c r="Y277" s="10">
        <v>10.33</v>
      </c>
      <c r="Z277" s="10">
        <v>3.48</v>
      </c>
      <c r="AA277" s="10">
        <v>36.94</v>
      </c>
      <c r="AB277" s="10">
        <v>13.59</v>
      </c>
      <c r="AC277" s="10">
        <v>60.7</v>
      </c>
      <c r="AD277" s="10">
        <v>13.66</v>
      </c>
      <c r="AE277" s="10">
        <v>140.77000000000001</v>
      </c>
      <c r="AF277" s="10">
        <v>27.11</v>
      </c>
      <c r="AG277" s="10">
        <v>11963.22</v>
      </c>
      <c r="AH277" s="10">
        <v>552.70000000000005</v>
      </c>
      <c r="AI277" s="10">
        <v>1009.06</v>
      </c>
      <c r="AJ277" s="12">
        <f t="shared" si="20"/>
        <v>0.40247829430338533</v>
      </c>
    </row>
    <row r="278" spans="1:36">
      <c r="A278" s="10" t="s">
        <v>1467</v>
      </c>
      <c r="B278" s="10">
        <v>574.70000000000005</v>
      </c>
      <c r="C278" s="10">
        <v>60.6</v>
      </c>
      <c r="D278" s="10">
        <v>75.3</v>
      </c>
      <c r="E278" s="10">
        <v>67.5</v>
      </c>
      <c r="G278" s="10">
        <v>309.95</v>
      </c>
      <c r="H278" s="10">
        <v>2.36</v>
      </c>
      <c r="I278" s="10">
        <v>11.08</v>
      </c>
      <c r="J278" s="10">
        <v>6.61</v>
      </c>
      <c r="L278" s="10">
        <f t="shared" si="21"/>
        <v>60.6</v>
      </c>
      <c r="M278" s="10">
        <f t="shared" si="22"/>
        <v>2.36</v>
      </c>
      <c r="O278" s="11">
        <v>153225.17000000001</v>
      </c>
      <c r="P278" s="11">
        <v>193.12</v>
      </c>
      <c r="Q278" s="10">
        <v>2.4500000000000002</v>
      </c>
      <c r="R278" s="10">
        <v>487302.13</v>
      </c>
      <c r="S278" s="10" t="s">
        <v>130</v>
      </c>
      <c r="T278" s="10">
        <v>9.7799999999999994</v>
      </c>
      <c r="U278" s="10" t="s">
        <v>154</v>
      </c>
      <c r="V278" s="10" t="s">
        <v>156</v>
      </c>
      <c r="W278" s="10">
        <v>2.13</v>
      </c>
      <c r="X278" s="10">
        <v>0.371</v>
      </c>
      <c r="Y278" s="10">
        <v>13.8</v>
      </c>
      <c r="Z278" s="10">
        <v>5.35</v>
      </c>
      <c r="AA278" s="10">
        <v>71.98</v>
      </c>
      <c r="AB278" s="10">
        <v>30.02</v>
      </c>
      <c r="AC278" s="10">
        <v>146.66</v>
      </c>
      <c r="AD278" s="10">
        <v>33.159999999999997</v>
      </c>
      <c r="AE278" s="10">
        <v>335.6</v>
      </c>
      <c r="AF278" s="10">
        <v>66.42</v>
      </c>
      <c r="AG278" s="10">
        <v>10239.59</v>
      </c>
      <c r="AH278" s="10">
        <v>140.97</v>
      </c>
      <c r="AI278" s="10">
        <v>251.91</v>
      </c>
      <c r="AJ278" s="12">
        <f t="shared" si="20"/>
        <v>0.20920112736347404</v>
      </c>
    </row>
    <row r="279" spans="1:36">
      <c r="A279" s="10" t="s">
        <v>1468</v>
      </c>
      <c r="B279" s="10">
        <v>317.5</v>
      </c>
      <c r="C279" s="10">
        <v>45.2</v>
      </c>
      <c r="D279" s="10">
        <v>50.5</v>
      </c>
      <c r="E279" s="10">
        <v>42</v>
      </c>
      <c r="G279" s="10">
        <v>307.49</v>
      </c>
      <c r="H279" s="10">
        <v>1.55</v>
      </c>
      <c r="I279" s="10">
        <v>7.16</v>
      </c>
      <c r="J279" s="10">
        <v>2.5499999999999998</v>
      </c>
      <c r="L279" s="10">
        <f t="shared" si="21"/>
        <v>45.2</v>
      </c>
      <c r="M279" s="10">
        <f t="shared" si="22"/>
        <v>1.55</v>
      </c>
      <c r="O279" s="11">
        <v>153225.17000000001</v>
      </c>
      <c r="P279" s="11">
        <v>134.80000000000001</v>
      </c>
      <c r="Q279" s="10">
        <v>3.7</v>
      </c>
      <c r="R279" s="10">
        <v>482821.88</v>
      </c>
      <c r="S279" s="10" t="s">
        <v>190</v>
      </c>
      <c r="T279" s="10">
        <v>25.81</v>
      </c>
      <c r="U279" s="10" t="s">
        <v>737</v>
      </c>
      <c r="V279" s="10" t="s">
        <v>879</v>
      </c>
      <c r="W279" s="10">
        <v>1.28</v>
      </c>
      <c r="X279" s="10">
        <v>0.50800000000000001</v>
      </c>
      <c r="Y279" s="10">
        <v>6.71</v>
      </c>
      <c r="Z279" s="10">
        <v>2.71</v>
      </c>
      <c r="AA279" s="10">
        <v>35.479999999999997</v>
      </c>
      <c r="AB279" s="10">
        <v>16.07</v>
      </c>
      <c r="AC279" s="10">
        <v>91.28</v>
      </c>
      <c r="AD279" s="10">
        <v>24.55</v>
      </c>
      <c r="AE279" s="10">
        <v>300.75</v>
      </c>
      <c r="AF279" s="10">
        <v>73.099999999999994</v>
      </c>
      <c r="AG279" s="10">
        <v>10016.26</v>
      </c>
      <c r="AH279" s="10">
        <v>471.72</v>
      </c>
      <c r="AI279" s="10">
        <v>420.78</v>
      </c>
      <c r="AJ279" s="12">
        <f t="shared" si="20"/>
        <v>0.52992806851835816</v>
      </c>
    </row>
    <row r="280" spans="1:36">
      <c r="A280" s="10" t="s">
        <v>1469</v>
      </c>
      <c r="B280" s="10">
        <v>84.1</v>
      </c>
      <c r="C280" s="10">
        <v>91.4</v>
      </c>
      <c r="D280" s="10">
        <v>91.1</v>
      </c>
      <c r="E280" s="10">
        <v>87.3</v>
      </c>
      <c r="G280" s="10">
        <v>85.32</v>
      </c>
      <c r="H280" s="10">
        <v>1.18</v>
      </c>
      <c r="I280" s="10">
        <v>3.03</v>
      </c>
      <c r="J280" s="10">
        <v>2.58</v>
      </c>
      <c r="L280" s="10">
        <f t="shared" si="21"/>
        <v>91.4</v>
      </c>
      <c r="M280" s="10">
        <f t="shared" si="22"/>
        <v>1.18</v>
      </c>
      <c r="O280" s="11">
        <v>153225.17000000001</v>
      </c>
      <c r="P280" s="11">
        <v>322.45999999999998</v>
      </c>
      <c r="Q280" s="10">
        <v>4.01</v>
      </c>
      <c r="R280" s="10">
        <v>467916.03</v>
      </c>
      <c r="S280" s="10" t="s">
        <v>200</v>
      </c>
      <c r="T280" s="10">
        <v>19.48</v>
      </c>
      <c r="U280" s="10" t="s">
        <v>534</v>
      </c>
      <c r="V280" s="10">
        <v>2.39</v>
      </c>
      <c r="W280" s="10">
        <v>6.06</v>
      </c>
      <c r="X280" s="10">
        <v>0.45</v>
      </c>
      <c r="Y280" s="10">
        <v>34.28</v>
      </c>
      <c r="Z280" s="10">
        <v>13.15</v>
      </c>
      <c r="AA280" s="10">
        <v>159.97</v>
      </c>
      <c r="AB280" s="10">
        <v>62.09</v>
      </c>
      <c r="AC280" s="10">
        <v>283.17</v>
      </c>
      <c r="AD280" s="10">
        <v>60.48</v>
      </c>
      <c r="AE280" s="10">
        <v>593.13</v>
      </c>
      <c r="AF280" s="10">
        <v>110.68</v>
      </c>
      <c r="AG280" s="10">
        <v>10287.43</v>
      </c>
      <c r="AH280" s="10">
        <v>696.51</v>
      </c>
      <c r="AI280" s="10">
        <v>1264.02</v>
      </c>
      <c r="AJ280" s="12">
        <f t="shared" si="20"/>
        <v>9.5449850155549493E-2</v>
      </c>
    </row>
    <row r="281" spans="1:36">
      <c r="A281" s="10" t="s">
        <v>1470</v>
      </c>
      <c r="B281" s="10">
        <v>12.8</v>
      </c>
      <c r="C281" s="10">
        <v>64.5</v>
      </c>
      <c r="D281" s="10">
        <v>63.1</v>
      </c>
      <c r="E281" s="10">
        <v>55</v>
      </c>
      <c r="G281" s="10">
        <v>237.29</v>
      </c>
      <c r="H281" s="10">
        <v>1.5</v>
      </c>
      <c r="I281" s="10">
        <v>6.35</v>
      </c>
      <c r="J281" s="10">
        <v>2.97</v>
      </c>
      <c r="L281" s="10">
        <f t="shared" si="21"/>
        <v>64.5</v>
      </c>
      <c r="M281" s="10">
        <f t="shared" si="22"/>
        <v>1.5</v>
      </c>
      <c r="O281" s="11">
        <v>153225.17000000001</v>
      </c>
      <c r="P281" s="11">
        <v>433.79</v>
      </c>
      <c r="Q281" s="10">
        <v>3.82</v>
      </c>
      <c r="R281" s="10">
        <v>457042.72</v>
      </c>
      <c r="S281" s="10" t="s">
        <v>283</v>
      </c>
      <c r="T281" s="10">
        <v>14.17</v>
      </c>
      <c r="U281" s="10" t="s">
        <v>30</v>
      </c>
      <c r="V281" s="10">
        <v>1.72</v>
      </c>
      <c r="W281" s="10">
        <v>4.37</v>
      </c>
      <c r="X281" s="10">
        <v>0.65400000000000003</v>
      </c>
      <c r="Y281" s="10">
        <v>23.9</v>
      </c>
      <c r="Z281" s="10">
        <v>9.5</v>
      </c>
      <c r="AA281" s="10">
        <v>117.61</v>
      </c>
      <c r="AB281" s="10">
        <v>49.11</v>
      </c>
      <c r="AC281" s="10">
        <v>232.68</v>
      </c>
      <c r="AD281" s="10">
        <v>52.74</v>
      </c>
      <c r="AE281" s="10">
        <v>524.39</v>
      </c>
      <c r="AF281" s="10">
        <v>102.36</v>
      </c>
      <c r="AG281" s="10">
        <v>8978.34</v>
      </c>
      <c r="AH281" s="10">
        <v>372.06</v>
      </c>
      <c r="AI281" s="10">
        <v>456.36</v>
      </c>
      <c r="AJ281" s="12">
        <f t="shared" si="20"/>
        <v>0.19563994643404128</v>
      </c>
    </row>
    <row r="282" spans="1:36">
      <c r="A282" s="10" t="s">
        <v>1471</v>
      </c>
      <c r="B282" s="10">
        <v>195.5</v>
      </c>
      <c r="C282" s="10">
        <v>74</v>
      </c>
      <c r="D282" s="10">
        <v>77.7</v>
      </c>
      <c r="E282" s="10">
        <v>89.7</v>
      </c>
      <c r="G282" s="10">
        <v>1168.45</v>
      </c>
      <c r="H282" s="10">
        <v>6.73</v>
      </c>
      <c r="I282" s="10">
        <v>55.14</v>
      </c>
      <c r="J282" s="10">
        <v>38.81</v>
      </c>
      <c r="L282" s="10">
        <f t="shared" si="21"/>
        <v>74</v>
      </c>
      <c r="M282" s="10">
        <f t="shared" si="22"/>
        <v>6.73</v>
      </c>
      <c r="O282" s="11">
        <v>153225.17000000001</v>
      </c>
      <c r="P282" s="11">
        <v>91.18</v>
      </c>
      <c r="Q282" s="10">
        <v>2.71</v>
      </c>
      <c r="R282" s="10">
        <v>470537.13</v>
      </c>
      <c r="S282" s="10" t="s">
        <v>36</v>
      </c>
      <c r="T282" s="10">
        <v>1.93</v>
      </c>
      <c r="U282" s="10" t="s">
        <v>743</v>
      </c>
      <c r="V282" s="10" t="s">
        <v>107</v>
      </c>
      <c r="W282" s="10">
        <v>0.5</v>
      </c>
      <c r="X282" s="10" t="s">
        <v>1472</v>
      </c>
      <c r="Y282" s="10">
        <v>1.87</v>
      </c>
      <c r="Z282" s="10">
        <v>0.75</v>
      </c>
      <c r="AA282" s="10">
        <v>10.1</v>
      </c>
      <c r="AB282" s="10">
        <v>4.4400000000000004</v>
      </c>
      <c r="AC282" s="10">
        <v>23.35</v>
      </c>
      <c r="AD282" s="10">
        <v>5.99</v>
      </c>
      <c r="AE282" s="10">
        <v>69.989999999999995</v>
      </c>
      <c r="AF282" s="10">
        <v>16.34</v>
      </c>
      <c r="AG282" s="10">
        <v>9187.49</v>
      </c>
      <c r="AH282" s="10">
        <v>24.58</v>
      </c>
      <c r="AI282" s="10">
        <v>55.05</v>
      </c>
      <c r="AJ282" s="12" t="s">
        <v>1833</v>
      </c>
    </row>
    <row r="283" spans="1:36">
      <c r="A283" s="10" t="s">
        <v>1473</v>
      </c>
      <c r="B283" s="10">
        <v>0.1</v>
      </c>
      <c r="C283" s="10">
        <v>47.2</v>
      </c>
      <c r="D283" s="10">
        <v>43.3</v>
      </c>
      <c r="E283" s="10">
        <v>43.3</v>
      </c>
      <c r="G283" s="10">
        <v>441.7</v>
      </c>
      <c r="H283" s="10">
        <v>2.15</v>
      </c>
      <c r="I283" s="10">
        <v>12.35</v>
      </c>
      <c r="J283" s="10">
        <v>3.5</v>
      </c>
      <c r="L283" s="10">
        <f t="shared" si="21"/>
        <v>47.2</v>
      </c>
      <c r="M283" s="10">
        <f t="shared" si="22"/>
        <v>2.15</v>
      </c>
      <c r="O283" s="11">
        <v>153225.17000000001</v>
      </c>
      <c r="P283" s="11">
        <v>195.21</v>
      </c>
      <c r="Q283" s="10">
        <v>5.63</v>
      </c>
      <c r="R283" s="10">
        <v>493673.75</v>
      </c>
      <c r="S283" s="10" t="s">
        <v>30</v>
      </c>
      <c r="T283" s="10">
        <v>62.81</v>
      </c>
      <c r="U283" s="10" t="s">
        <v>45</v>
      </c>
      <c r="V283" s="10">
        <v>1.76</v>
      </c>
      <c r="W283" s="10">
        <v>3.35</v>
      </c>
      <c r="X283" s="10">
        <v>1.343</v>
      </c>
      <c r="Y283" s="10">
        <v>19.13</v>
      </c>
      <c r="Z283" s="10">
        <v>6.19</v>
      </c>
      <c r="AA283" s="10">
        <v>72.97</v>
      </c>
      <c r="AB283" s="10">
        <v>27.67</v>
      </c>
      <c r="AC283" s="10">
        <v>126.08</v>
      </c>
      <c r="AD283" s="10">
        <v>27.4</v>
      </c>
      <c r="AE283" s="10">
        <v>281.51</v>
      </c>
      <c r="AF283" s="10">
        <v>55.17</v>
      </c>
      <c r="AG283" s="10">
        <v>8874.9500000000007</v>
      </c>
      <c r="AH283" s="10">
        <v>300.83</v>
      </c>
      <c r="AI283" s="10">
        <v>225.33</v>
      </c>
      <c r="AJ283" s="12">
        <f t="shared" ref="AJ283:AJ313" si="23">IF(X283&gt;0,X283/SQRT(W283*Y283)/0.3271,"")</f>
        <v>0.51287978286586955</v>
      </c>
    </row>
    <row r="284" spans="1:36">
      <c r="A284" s="10" t="s">
        <v>1474</v>
      </c>
      <c r="B284" s="10">
        <v>143.80000000000001</v>
      </c>
      <c r="C284" s="10">
        <v>61.6</v>
      </c>
      <c r="D284" s="10">
        <v>63.6</v>
      </c>
      <c r="E284" s="10">
        <v>58.3</v>
      </c>
      <c r="G284" s="10">
        <v>97.03</v>
      </c>
      <c r="H284" s="10">
        <v>0.89</v>
      </c>
      <c r="I284" s="10">
        <v>2.5</v>
      </c>
      <c r="J284" s="10">
        <v>1.91</v>
      </c>
      <c r="L284" s="10">
        <f t="shared" si="21"/>
        <v>61.6</v>
      </c>
      <c r="M284" s="10">
        <f t="shared" si="22"/>
        <v>0.89</v>
      </c>
      <c r="O284" s="11">
        <v>153225.17000000001</v>
      </c>
      <c r="P284" s="11">
        <v>232.29</v>
      </c>
      <c r="Q284" s="10" t="s">
        <v>974</v>
      </c>
      <c r="R284" s="10">
        <v>464323.44</v>
      </c>
      <c r="S284" s="10" t="s">
        <v>298</v>
      </c>
      <c r="T284" s="10">
        <v>13.36</v>
      </c>
      <c r="U284" s="10" t="s">
        <v>478</v>
      </c>
      <c r="V284" s="10">
        <v>0.97</v>
      </c>
      <c r="W284" s="10">
        <v>4.22</v>
      </c>
      <c r="X284" s="10">
        <v>0.20899999999999999</v>
      </c>
      <c r="Y284" s="10">
        <v>34.28</v>
      </c>
      <c r="Z284" s="10">
        <v>14.39</v>
      </c>
      <c r="AA284" s="10">
        <v>188.39</v>
      </c>
      <c r="AB284" s="10">
        <v>74.650000000000006</v>
      </c>
      <c r="AC284" s="10">
        <v>335.88</v>
      </c>
      <c r="AD284" s="10">
        <v>70.010000000000005</v>
      </c>
      <c r="AE284" s="10">
        <v>647.13</v>
      </c>
      <c r="AF284" s="10">
        <v>116.33</v>
      </c>
      <c r="AG284" s="10">
        <v>11436.63</v>
      </c>
      <c r="AH284" s="10">
        <v>809.45</v>
      </c>
      <c r="AI284" s="10">
        <v>1407.01</v>
      </c>
      <c r="AJ284" s="12">
        <f t="shared" si="23"/>
        <v>5.3123797171672572E-2</v>
      </c>
    </row>
    <row r="285" spans="1:36">
      <c r="A285" s="10" t="s">
        <v>1475</v>
      </c>
      <c r="B285" s="10">
        <v>3.9</v>
      </c>
      <c r="C285" s="10">
        <v>63.5</v>
      </c>
      <c r="D285" s="10">
        <v>61.9</v>
      </c>
      <c r="E285" s="10">
        <v>59.7</v>
      </c>
      <c r="G285" s="10">
        <v>260.48</v>
      </c>
      <c r="H285" s="10">
        <v>1.62</v>
      </c>
      <c r="I285" s="10">
        <v>6.88</v>
      </c>
      <c r="J285" s="10">
        <v>4.58</v>
      </c>
      <c r="L285" s="10">
        <f t="shared" si="21"/>
        <v>63.5</v>
      </c>
      <c r="M285" s="10">
        <f t="shared" si="22"/>
        <v>1.62</v>
      </c>
      <c r="O285" s="11">
        <v>153225.17000000001</v>
      </c>
      <c r="P285" s="11">
        <v>236.74</v>
      </c>
      <c r="Q285" s="10">
        <v>1.67</v>
      </c>
      <c r="R285" s="10">
        <v>474186.81</v>
      </c>
      <c r="S285" s="10" t="s">
        <v>87</v>
      </c>
      <c r="T285" s="10">
        <v>14.47</v>
      </c>
      <c r="U285" s="10" t="s">
        <v>47</v>
      </c>
      <c r="V285" s="10">
        <v>0.88</v>
      </c>
      <c r="W285" s="10">
        <v>2.09</v>
      </c>
      <c r="X285" s="10">
        <v>0.28299999999999997</v>
      </c>
      <c r="Y285" s="10">
        <v>14.49</v>
      </c>
      <c r="Z285" s="10">
        <v>6.22</v>
      </c>
      <c r="AA285" s="10">
        <v>83.18</v>
      </c>
      <c r="AB285" s="10">
        <v>34.799999999999997</v>
      </c>
      <c r="AC285" s="10">
        <v>172.57</v>
      </c>
      <c r="AD285" s="10">
        <v>38.79</v>
      </c>
      <c r="AE285" s="10">
        <v>392.94</v>
      </c>
      <c r="AF285" s="10">
        <v>76.56</v>
      </c>
      <c r="AG285" s="10">
        <v>10913.79</v>
      </c>
      <c r="AH285" s="10">
        <v>252.41</v>
      </c>
      <c r="AI285" s="10">
        <v>404.72</v>
      </c>
      <c r="AJ285" s="12">
        <f t="shared" si="23"/>
        <v>0.15721665636875973</v>
      </c>
    </row>
    <row r="286" spans="1:36">
      <c r="A286" s="10" t="s">
        <v>1476</v>
      </c>
      <c r="B286" s="10">
        <v>130.9</v>
      </c>
      <c r="C286" s="10">
        <v>118.7</v>
      </c>
      <c r="D286" s="10">
        <v>119.1</v>
      </c>
      <c r="E286" s="10">
        <v>110.8</v>
      </c>
      <c r="G286" s="10">
        <v>62.48</v>
      </c>
      <c r="H286" s="10">
        <v>1.33</v>
      </c>
      <c r="I286" s="10">
        <v>2.86</v>
      </c>
      <c r="J286" s="10">
        <v>1.65</v>
      </c>
      <c r="L286" s="10">
        <f t="shared" si="21"/>
        <v>118.7</v>
      </c>
      <c r="M286" s="10">
        <f t="shared" si="22"/>
        <v>1.33</v>
      </c>
      <c r="O286" s="11">
        <v>153225.17000000001</v>
      </c>
      <c r="P286" s="11">
        <v>501.61</v>
      </c>
      <c r="Q286" s="10">
        <v>12.65</v>
      </c>
      <c r="R286" s="10">
        <v>466580.16</v>
      </c>
      <c r="S286" s="10">
        <v>0.17899999999999999</v>
      </c>
      <c r="T286" s="10">
        <v>41.07</v>
      </c>
      <c r="U286" s="10">
        <v>0.9</v>
      </c>
      <c r="V286" s="10">
        <v>13.53</v>
      </c>
      <c r="W286" s="10">
        <v>21.43</v>
      </c>
      <c r="X286" s="10">
        <v>1.0269999999999999</v>
      </c>
      <c r="Y286" s="10">
        <v>107.04</v>
      </c>
      <c r="Z286" s="10">
        <v>37.36</v>
      </c>
      <c r="AA286" s="10">
        <v>424.53</v>
      </c>
      <c r="AB286" s="10">
        <v>154.86000000000001</v>
      </c>
      <c r="AC286" s="10">
        <v>653.71</v>
      </c>
      <c r="AD286" s="10">
        <v>127.32</v>
      </c>
      <c r="AE286" s="10">
        <v>1136.75</v>
      </c>
      <c r="AF286" s="10">
        <v>193.98</v>
      </c>
      <c r="AG286" s="10">
        <v>9660</v>
      </c>
      <c r="AH286" s="10">
        <v>2124.84</v>
      </c>
      <c r="AI286" s="10">
        <v>1467.09</v>
      </c>
      <c r="AJ286" s="12">
        <f t="shared" si="23"/>
        <v>6.5554991247247091E-2</v>
      </c>
    </row>
    <row r="287" spans="1:36">
      <c r="A287" s="10" t="s">
        <v>1477</v>
      </c>
      <c r="B287" s="10">
        <v>333.5</v>
      </c>
      <c r="C287" s="10">
        <v>44.6</v>
      </c>
      <c r="D287" s="10">
        <v>50.2</v>
      </c>
      <c r="E287" s="10">
        <v>46.4</v>
      </c>
      <c r="G287" s="10">
        <v>259.32</v>
      </c>
      <c r="H287" s="10">
        <v>1.28</v>
      </c>
      <c r="I287" s="10">
        <v>5.91</v>
      </c>
      <c r="J287" s="10">
        <v>1.97</v>
      </c>
      <c r="L287" s="10">
        <f t="shared" si="21"/>
        <v>44.6</v>
      </c>
      <c r="M287" s="10">
        <f t="shared" si="22"/>
        <v>1.28</v>
      </c>
      <c r="O287" s="11">
        <v>153225.17000000001</v>
      </c>
      <c r="P287" s="11">
        <v>227.5</v>
      </c>
      <c r="Q287" s="10">
        <v>9.36</v>
      </c>
      <c r="R287" s="10">
        <v>470099.88</v>
      </c>
      <c r="S287" s="10" t="s">
        <v>196</v>
      </c>
      <c r="T287" s="10">
        <v>74.16</v>
      </c>
      <c r="U287" s="10">
        <v>0.46</v>
      </c>
      <c r="V287" s="10">
        <v>7.46</v>
      </c>
      <c r="W287" s="10">
        <v>12.32</v>
      </c>
      <c r="X287" s="10">
        <v>4.49</v>
      </c>
      <c r="Y287" s="10">
        <v>54.02</v>
      </c>
      <c r="Z287" s="10">
        <v>16.57</v>
      </c>
      <c r="AA287" s="10">
        <v>175.07</v>
      </c>
      <c r="AB287" s="10">
        <v>60.51</v>
      </c>
      <c r="AC287" s="10">
        <v>257.14999999999998</v>
      </c>
      <c r="AD287" s="10">
        <v>53.03</v>
      </c>
      <c r="AE287" s="10">
        <v>523.39</v>
      </c>
      <c r="AF287" s="10">
        <v>97.91</v>
      </c>
      <c r="AG287" s="10">
        <v>8977</v>
      </c>
      <c r="AH287" s="10">
        <v>643.01</v>
      </c>
      <c r="AI287" s="10">
        <v>501.3</v>
      </c>
      <c r="AJ287" s="12">
        <f t="shared" si="23"/>
        <v>0.5320876183562987</v>
      </c>
    </row>
    <row r="288" spans="1:36">
      <c r="A288" s="10" t="s">
        <v>1478</v>
      </c>
      <c r="B288" s="10">
        <v>1799.6</v>
      </c>
      <c r="C288" s="10">
        <v>1778.1</v>
      </c>
      <c r="D288" s="10">
        <v>1786.7</v>
      </c>
      <c r="E288" s="10">
        <v>1691.9</v>
      </c>
      <c r="G288" s="10">
        <v>23.25</v>
      </c>
      <c r="H288" s="10">
        <v>16.66</v>
      </c>
      <c r="I288" s="10">
        <v>10.02</v>
      </c>
      <c r="J288" s="10">
        <v>24.42</v>
      </c>
      <c r="L288" s="10">
        <f t="shared" si="21"/>
        <v>1799.6</v>
      </c>
      <c r="M288" s="10">
        <f t="shared" si="22"/>
        <v>23.25</v>
      </c>
      <c r="O288" s="11">
        <v>153225.17000000001</v>
      </c>
      <c r="P288" s="11">
        <v>328.57</v>
      </c>
      <c r="Q288" s="10">
        <v>51.71</v>
      </c>
      <c r="R288" s="10">
        <v>473201.69</v>
      </c>
      <c r="S288" s="10" t="s">
        <v>103</v>
      </c>
      <c r="T288" s="10">
        <v>8.0399999999999991</v>
      </c>
      <c r="U288" s="10">
        <v>0.70599999999999996</v>
      </c>
      <c r="V288" s="10">
        <v>8.76</v>
      </c>
      <c r="W288" s="10">
        <v>11.91</v>
      </c>
      <c r="X288" s="10">
        <v>0.32100000000000001</v>
      </c>
      <c r="Y288" s="10">
        <v>45.32</v>
      </c>
      <c r="Z288" s="10">
        <v>13.35</v>
      </c>
      <c r="AA288" s="10">
        <v>134.07</v>
      </c>
      <c r="AB288" s="10">
        <v>43.74</v>
      </c>
      <c r="AC288" s="10">
        <v>173.31</v>
      </c>
      <c r="AD288" s="10">
        <v>32.58</v>
      </c>
      <c r="AE288" s="10">
        <v>286.83</v>
      </c>
      <c r="AF288" s="10">
        <v>49.1</v>
      </c>
      <c r="AG288" s="10">
        <v>9224.7900000000009</v>
      </c>
      <c r="AH288" s="10">
        <v>216.4</v>
      </c>
      <c r="AI288" s="10">
        <v>237.97</v>
      </c>
      <c r="AJ288" s="12">
        <f t="shared" si="23"/>
        <v>4.223997543348932E-2</v>
      </c>
    </row>
    <row r="289" spans="1:36">
      <c r="A289" s="10" t="s">
        <v>1479</v>
      </c>
      <c r="B289" s="10">
        <v>713.5</v>
      </c>
      <c r="C289" s="10">
        <v>16.2</v>
      </c>
      <c r="D289" s="10">
        <v>22</v>
      </c>
      <c r="E289" s="10">
        <v>20.399999999999999</v>
      </c>
      <c r="G289" s="10">
        <v>551.21</v>
      </c>
      <c r="H289" s="10">
        <v>1.2</v>
      </c>
      <c r="I289" s="10">
        <v>6.57</v>
      </c>
      <c r="J289" s="10">
        <v>2.82</v>
      </c>
      <c r="L289" s="10">
        <f t="shared" si="21"/>
        <v>16.2</v>
      </c>
      <c r="M289" s="10">
        <f t="shared" si="22"/>
        <v>1.2</v>
      </c>
      <c r="O289" s="11">
        <v>153225.17000000001</v>
      </c>
      <c r="P289" s="11">
        <v>212.46</v>
      </c>
      <c r="Q289" s="10">
        <v>45.07</v>
      </c>
      <c r="R289" s="10">
        <v>460830.88</v>
      </c>
      <c r="S289" s="10" t="s">
        <v>79</v>
      </c>
      <c r="T289" s="10">
        <v>53.74</v>
      </c>
      <c r="U289" s="10" t="s">
        <v>165</v>
      </c>
      <c r="V289" s="10">
        <v>1.97</v>
      </c>
      <c r="W289" s="10">
        <v>5.35</v>
      </c>
      <c r="X289" s="10">
        <v>2.83</v>
      </c>
      <c r="Y289" s="10">
        <v>32.229999999999997</v>
      </c>
      <c r="Z289" s="10">
        <v>11.08</v>
      </c>
      <c r="AA289" s="10">
        <v>138.86000000000001</v>
      </c>
      <c r="AB289" s="10">
        <v>56.6</v>
      </c>
      <c r="AC289" s="10">
        <v>269.33</v>
      </c>
      <c r="AD289" s="10">
        <v>61.05</v>
      </c>
      <c r="AE289" s="10">
        <v>637.59</v>
      </c>
      <c r="AF289" s="10">
        <v>125.59</v>
      </c>
      <c r="AG289" s="10">
        <v>8866.2900000000009</v>
      </c>
      <c r="AH289" s="10">
        <v>668.08</v>
      </c>
      <c r="AI289" s="10">
        <v>604.30999999999995</v>
      </c>
      <c r="AJ289" s="12">
        <f t="shared" si="23"/>
        <v>0.65886865607374068</v>
      </c>
    </row>
    <row r="290" spans="1:36">
      <c r="A290" s="10" t="s">
        <v>1480</v>
      </c>
      <c r="B290" s="10">
        <v>0.1</v>
      </c>
      <c r="C290" s="10">
        <v>44.6</v>
      </c>
      <c r="D290" s="10">
        <v>41.1</v>
      </c>
      <c r="E290" s="10">
        <v>44.9</v>
      </c>
      <c r="G290" s="10">
        <v>250.74</v>
      </c>
      <c r="H290" s="10">
        <v>1.59</v>
      </c>
      <c r="I290" s="10">
        <v>7.38</v>
      </c>
      <c r="J290" s="10">
        <v>4.18</v>
      </c>
      <c r="L290" s="10">
        <f t="shared" si="21"/>
        <v>44.6</v>
      </c>
      <c r="M290" s="10">
        <f t="shared" si="22"/>
        <v>1.59</v>
      </c>
      <c r="O290" s="11">
        <v>153225.17000000001</v>
      </c>
      <c r="P290" s="11">
        <v>131.22999999999999</v>
      </c>
      <c r="Q290" s="10">
        <v>4.9400000000000004</v>
      </c>
      <c r="R290" s="10">
        <v>477108.72</v>
      </c>
      <c r="S290" s="10" t="s">
        <v>132</v>
      </c>
      <c r="T290" s="10">
        <v>27.7</v>
      </c>
      <c r="U290" s="10" t="s">
        <v>1324</v>
      </c>
      <c r="V290" s="10" t="s">
        <v>215</v>
      </c>
      <c r="W290" s="10">
        <v>1.39</v>
      </c>
      <c r="X290" s="10">
        <v>0.60499999999999998</v>
      </c>
      <c r="Y290" s="10">
        <v>7.82</v>
      </c>
      <c r="Z290" s="10">
        <v>2.86</v>
      </c>
      <c r="AA290" s="10">
        <v>34.159999999999997</v>
      </c>
      <c r="AB290" s="10">
        <v>14.48</v>
      </c>
      <c r="AC290" s="10">
        <v>75.150000000000006</v>
      </c>
      <c r="AD290" s="10">
        <v>19.11</v>
      </c>
      <c r="AE290" s="10">
        <v>225.57</v>
      </c>
      <c r="AF290" s="10">
        <v>55.54</v>
      </c>
      <c r="AG290" s="10">
        <v>9823.68</v>
      </c>
      <c r="AH290" s="10">
        <v>240.28</v>
      </c>
      <c r="AI290" s="10">
        <v>361.84</v>
      </c>
      <c r="AJ290" s="12">
        <f t="shared" si="23"/>
        <v>0.56100154056199025</v>
      </c>
    </row>
    <row r="291" spans="1:36">
      <c r="A291" s="10" t="s">
        <v>1481</v>
      </c>
      <c r="B291" s="10">
        <v>0.1</v>
      </c>
      <c r="C291" s="10">
        <v>60.3</v>
      </c>
      <c r="D291" s="10">
        <v>53.3</v>
      </c>
      <c r="E291" s="10">
        <v>52.9</v>
      </c>
      <c r="G291" s="10">
        <v>0</v>
      </c>
      <c r="H291" s="10">
        <v>1.38</v>
      </c>
      <c r="I291" s="10">
        <v>5.35</v>
      </c>
      <c r="J291" s="10">
        <v>5.05</v>
      </c>
      <c r="L291" s="10">
        <f t="shared" si="21"/>
        <v>60.3</v>
      </c>
      <c r="M291" s="10">
        <f t="shared" si="22"/>
        <v>1.38</v>
      </c>
      <c r="O291" s="11">
        <v>153225.17000000001</v>
      </c>
      <c r="P291" s="11">
        <v>219.79</v>
      </c>
      <c r="Q291" s="10">
        <v>2.2000000000000002</v>
      </c>
      <c r="R291" s="10">
        <v>481668.84</v>
      </c>
      <c r="S291" s="10" t="s">
        <v>124</v>
      </c>
      <c r="T291" s="10">
        <v>7.68</v>
      </c>
      <c r="U291" s="10" t="s">
        <v>165</v>
      </c>
      <c r="V291" s="10" t="s">
        <v>751</v>
      </c>
      <c r="W291" s="10">
        <v>1.98</v>
      </c>
      <c r="X291" s="10">
        <v>0.26</v>
      </c>
      <c r="Y291" s="10">
        <v>12.75</v>
      </c>
      <c r="Z291" s="10">
        <v>5.68</v>
      </c>
      <c r="AA291" s="10">
        <v>73.349999999999994</v>
      </c>
      <c r="AB291" s="10">
        <v>31.26</v>
      </c>
      <c r="AC291" s="10">
        <v>149.88</v>
      </c>
      <c r="AD291" s="10">
        <v>33.270000000000003</v>
      </c>
      <c r="AE291" s="10">
        <v>334.99</v>
      </c>
      <c r="AF291" s="10">
        <v>63.06</v>
      </c>
      <c r="AG291" s="10">
        <v>10748.05</v>
      </c>
      <c r="AH291" s="10">
        <v>203.11</v>
      </c>
      <c r="AI291" s="10">
        <v>571.13</v>
      </c>
      <c r="AJ291" s="12">
        <f t="shared" si="23"/>
        <v>0.15819950356353649</v>
      </c>
    </row>
    <row r="292" spans="1:36">
      <c r="A292" s="10" t="s">
        <v>1482</v>
      </c>
      <c r="B292" s="10">
        <v>1071.8</v>
      </c>
      <c r="C292" s="10">
        <v>1114.5</v>
      </c>
      <c r="D292" s="10">
        <v>1099</v>
      </c>
      <c r="E292" s="10">
        <v>998.9</v>
      </c>
      <c r="G292" s="10">
        <v>23.38</v>
      </c>
      <c r="H292" s="10">
        <v>9.1199999999999992</v>
      </c>
      <c r="I292" s="10">
        <v>7.11</v>
      </c>
      <c r="J292" s="10">
        <v>18.36</v>
      </c>
      <c r="L292" s="10">
        <f t="shared" si="21"/>
        <v>1071.8</v>
      </c>
      <c r="M292" s="10">
        <f t="shared" si="22"/>
        <v>23.38</v>
      </c>
      <c r="O292" s="11">
        <v>153225.17000000001</v>
      </c>
      <c r="P292" s="11">
        <v>280.22000000000003</v>
      </c>
      <c r="Q292" s="10">
        <v>10.43</v>
      </c>
      <c r="R292" s="10">
        <v>479066.03</v>
      </c>
      <c r="S292" s="10" t="s">
        <v>200</v>
      </c>
      <c r="T292" s="10">
        <v>5.87</v>
      </c>
      <c r="U292" s="10">
        <v>0.15</v>
      </c>
      <c r="V292" s="10">
        <v>1.89</v>
      </c>
      <c r="W292" s="10">
        <v>3.51</v>
      </c>
      <c r="X292" s="10">
        <v>0.65100000000000002</v>
      </c>
      <c r="Y292" s="10">
        <v>17.75</v>
      </c>
      <c r="Z292" s="10">
        <v>6.51</v>
      </c>
      <c r="AA292" s="10">
        <v>78.13</v>
      </c>
      <c r="AB292" s="10">
        <v>30.58</v>
      </c>
      <c r="AC292" s="10">
        <v>143.04</v>
      </c>
      <c r="AD292" s="10">
        <v>30.89</v>
      </c>
      <c r="AE292" s="10">
        <v>310.2</v>
      </c>
      <c r="AF292" s="10">
        <v>59.78</v>
      </c>
      <c r="AG292" s="10">
        <v>8756.8799999999992</v>
      </c>
      <c r="AH292" s="10">
        <v>154.52000000000001</v>
      </c>
      <c r="AI292" s="10">
        <v>457.99</v>
      </c>
      <c r="AJ292" s="12">
        <f t="shared" si="23"/>
        <v>0.25214345967289398</v>
      </c>
    </row>
    <row r="293" spans="1:36">
      <c r="A293" s="10" t="s">
        <v>1483</v>
      </c>
      <c r="B293" s="10">
        <v>359.8</v>
      </c>
      <c r="C293" s="10">
        <v>49.7</v>
      </c>
      <c r="D293" s="10">
        <v>56.6</v>
      </c>
      <c r="E293" s="10">
        <v>47</v>
      </c>
      <c r="G293" s="10">
        <v>375.85</v>
      </c>
      <c r="H293" s="10">
        <v>1.82</v>
      </c>
      <c r="I293" s="10">
        <v>10.14</v>
      </c>
      <c r="J293" s="10">
        <v>5.73</v>
      </c>
      <c r="L293" s="10">
        <f t="shared" si="21"/>
        <v>49.7</v>
      </c>
      <c r="M293" s="10">
        <f t="shared" si="22"/>
        <v>1.82</v>
      </c>
      <c r="O293" s="11">
        <v>153225.17000000001</v>
      </c>
      <c r="P293" s="11">
        <v>256.02999999999997</v>
      </c>
      <c r="Q293" s="10">
        <v>3.1</v>
      </c>
      <c r="R293" s="10">
        <v>479535.56</v>
      </c>
      <c r="S293" s="10">
        <v>1.22</v>
      </c>
      <c r="T293" s="10">
        <v>36.01</v>
      </c>
      <c r="U293" s="10">
        <v>0.39500000000000002</v>
      </c>
      <c r="V293" s="10">
        <v>2.0299999999999998</v>
      </c>
      <c r="W293" s="10">
        <v>1.92</v>
      </c>
      <c r="X293" s="10">
        <v>0.32400000000000001</v>
      </c>
      <c r="Y293" s="10">
        <v>12.29</v>
      </c>
      <c r="Z293" s="10">
        <v>5.53</v>
      </c>
      <c r="AA293" s="10">
        <v>73.19</v>
      </c>
      <c r="AB293" s="10">
        <v>31.53</v>
      </c>
      <c r="AC293" s="10">
        <v>158.78</v>
      </c>
      <c r="AD293" s="10">
        <v>37.6</v>
      </c>
      <c r="AE293" s="10">
        <v>405.67</v>
      </c>
      <c r="AF293" s="10">
        <v>81.12</v>
      </c>
      <c r="AG293" s="10">
        <v>10817.63</v>
      </c>
      <c r="AH293" s="10">
        <v>292.69</v>
      </c>
      <c r="AI293" s="10">
        <v>431.89</v>
      </c>
      <c r="AJ293" s="12">
        <f t="shared" si="23"/>
        <v>0.20390971154802812</v>
      </c>
    </row>
    <row r="294" spans="1:36">
      <c r="A294" s="10" t="s">
        <v>1484</v>
      </c>
      <c r="B294" s="10">
        <v>294.60000000000002</v>
      </c>
      <c r="C294" s="10">
        <v>123.9</v>
      </c>
      <c r="D294" s="10">
        <v>132.6</v>
      </c>
      <c r="E294" s="10">
        <v>113.9</v>
      </c>
      <c r="G294" s="10">
        <v>235.7</v>
      </c>
      <c r="H294" s="10">
        <v>3.61</v>
      </c>
      <c r="I294" s="10">
        <v>13.41</v>
      </c>
      <c r="J294" s="10">
        <v>8.0299999999999994</v>
      </c>
      <c r="L294" s="10">
        <f t="shared" si="21"/>
        <v>123.9</v>
      </c>
      <c r="M294" s="10">
        <f t="shared" si="22"/>
        <v>3.61</v>
      </c>
      <c r="O294" s="11">
        <v>153225.17000000001</v>
      </c>
      <c r="P294" s="11">
        <v>209.09</v>
      </c>
      <c r="Q294" s="10">
        <v>3.23</v>
      </c>
      <c r="R294" s="10">
        <v>481651.03</v>
      </c>
      <c r="S294" s="10" t="s">
        <v>171</v>
      </c>
      <c r="T294" s="10">
        <v>10.72</v>
      </c>
      <c r="U294" s="10" t="s">
        <v>328</v>
      </c>
      <c r="V294" s="10">
        <v>1.0900000000000001</v>
      </c>
      <c r="W294" s="10">
        <v>2.89</v>
      </c>
      <c r="X294" s="10">
        <v>0.38900000000000001</v>
      </c>
      <c r="Y294" s="10">
        <v>15.57</v>
      </c>
      <c r="Z294" s="10">
        <v>6.21</v>
      </c>
      <c r="AA294" s="10">
        <v>75.989999999999995</v>
      </c>
      <c r="AB294" s="10">
        <v>30.17</v>
      </c>
      <c r="AC294" s="10">
        <v>137.74</v>
      </c>
      <c r="AD294" s="10">
        <v>29.2</v>
      </c>
      <c r="AE294" s="10">
        <v>280.01</v>
      </c>
      <c r="AF294" s="10">
        <v>52.34</v>
      </c>
      <c r="AG294" s="10">
        <v>10544.67</v>
      </c>
      <c r="AH294" s="10">
        <v>167.22</v>
      </c>
      <c r="AI294" s="10">
        <v>207.13</v>
      </c>
      <c r="AJ294" s="12">
        <f t="shared" si="23"/>
        <v>0.17728656666361875</v>
      </c>
    </row>
    <row r="295" spans="1:36">
      <c r="A295" s="10" t="s">
        <v>1485</v>
      </c>
      <c r="B295" s="10">
        <v>1426.5</v>
      </c>
      <c r="C295" s="10">
        <v>1334.3</v>
      </c>
      <c r="D295" s="10">
        <v>1369</v>
      </c>
      <c r="E295" s="10">
        <v>1295.0999999999999</v>
      </c>
      <c r="G295" s="10">
        <v>20.47</v>
      </c>
      <c r="H295" s="10">
        <v>10.84</v>
      </c>
      <c r="I295" s="10">
        <v>7.28</v>
      </c>
      <c r="J295" s="10">
        <v>18.39</v>
      </c>
      <c r="L295" s="10">
        <f t="shared" si="21"/>
        <v>1426.5</v>
      </c>
      <c r="M295" s="10">
        <f t="shared" si="22"/>
        <v>20.47</v>
      </c>
      <c r="O295" s="11">
        <v>153225.17000000001</v>
      </c>
      <c r="P295" s="11">
        <v>230.68</v>
      </c>
      <c r="Q295" s="10">
        <v>6.15</v>
      </c>
      <c r="R295" s="10">
        <v>477124</v>
      </c>
      <c r="S295" s="10" t="s">
        <v>115</v>
      </c>
      <c r="T295" s="10">
        <v>32.64</v>
      </c>
      <c r="U295" s="10" t="s">
        <v>122</v>
      </c>
      <c r="V295" s="10" t="s">
        <v>451</v>
      </c>
      <c r="W295" s="10">
        <v>2.0099999999999998</v>
      </c>
      <c r="X295" s="10">
        <v>0.45200000000000001</v>
      </c>
      <c r="Y295" s="10">
        <v>12.57</v>
      </c>
      <c r="Z295" s="10">
        <v>5.13</v>
      </c>
      <c r="AA295" s="10">
        <v>61.74</v>
      </c>
      <c r="AB295" s="10">
        <v>25.93</v>
      </c>
      <c r="AC295" s="10">
        <v>130.47999999999999</v>
      </c>
      <c r="AD295" s="10">
        <v>31.79</v>
      </c>
      <c r="AE295" s="10">
        <v>356.38</v>
      </c>
      <c r="AF295" s="10">
        <v>77.22</v>
      </c>
      <c r="AG295" s="10">
        <v>11290.87</v>
      </c>
      <c r="AH295" s="10">
        <v>236.41</v>
      </c>
      <c r="AI295" s="10">
        <v>426.3</v>
      </c>
      <c r="AJ295" s="12">
        <f t="shared" si="23"/>
        <v>0.27491106680670063</v>
      </c>
    </row>
    <row r="296" spans="1:36">
      <c r="A296" s="10" t="s">
        <v>1486</v>
      </c>
      <c r="B296" s="10">
        <v>541.1</v>
      </c>
      <c r="C296" s="10">
        <v>501.1</v>
      </c>
      <c r="D296" s="10">
        <v>507.9</v>
      </c>
      <c r="E296" s="10">
        <v>466.6</v>
      </c>
      <c r="G296" s="10">
        <v>162.52000000000001</v>
      </c>
      <c r="H296" s="10">
        <v>11.8</v>
      </c>
      <c r="I296" s="10">
        <v>30.07</v>
      </c>
      <c r="J296" s="10">
        <v>18.57</v>
      </c>
      <c r="L296" s="10">
        <f t="shared" si="21"/>
        <v>501.1</v>
      </c>
      <c r="M296" s="10">
        <f t="shared" si="22"/>
        <v>11.8</v>
      </c>
      <c r="O296" s="11">
        <v>153225.17000000001</v>
      </c>
      <c r="P296" s="11">
        <v>250.36</v>
      </c>
      <c r="Q296" s="10">
        <v>24.73</v>
      </c>
      <c r="R296" s="10">
        <v>482579.47</v>
      </c>
      <c r="S296" s="10" t="s">
        <v>58</v>
      </c>
      <c r="T296" s="10">
        <v>29.35</v>
      </c>
      <c r="U296" s="10">
        <v>0.16</v>
      </c>
      <c r="V296" s="10">
        <v>2.23</v>
      </c>
      <c r="W296" s="10">
        <v>3.58</v>
      </c>
      <c r="X296" s="10">
        <v>0.70699999999999996</v>
      </c>
      <c r="Y296" s="10">
        <v>15.98</v>
      </c>
      <c r="Z296" s="10">
        <v>5.0999999999999996</v>
      </c>
      <c r="AA296" s="10">
        <v>53.49</v>
      </c>
      <c r="AB296" s="10">
        <v>18.52</v>
      </c>
      <c r="AC296" s="10">
        <v>80.13</v>
      </c>
      <c r="AD296" s="10">
        <v>16.079999999999998</v>
      </c>
      <c r="AE296" s="10">
        <v>154.65</v>
      </c>
      <c r="AF296" s="10">
        <v>27.42</v>
      </c>
      <c r="AG296" s="10">
        <v>9424.18</v>
      </c>
      <c r="AH296" s="10">
        <v>89.67</v>
      </c>
      <c r="AI296" s="10">
        <v>72.75</v>
      </c>
      <c r="AJ296" s="12">
        <f t="shared" si="23"/>
        <v>0.28576495577029543</v>
      </c>
    </row>
    <row r="297" spans="1:36">
      <c r="A297" s="10" t="s">
        <v>1487</v>
      </c>
      <c r="B297" s="10">
        <v>0.1</v>
      </c>
      <c r="C297" s="10">
        <v>42</v>
      </c>
      <c r="D297" s="10">
        <v>40.799999999999997</v>
      </c>
      <c r="E297" s="10">
        <v>41.5</v>
      </c>
      <c r="G297" s="10">
        <v>1268.97</v>
      </c>
      <c r="H297" s="10">
        <v>4.5599999999999996</v>
      </c>
      <c r="I297" s="10">
        <v>32.53</v>
      </c>
      <c r="J297" s="10">
        <v>10.15</v>
      </c>
      <c r="L297" s="10">
        <f t="shared" si="21"/>
        <v>42</v>
      </c>
      <c r="M297" s="10">
        <f t="shared" si="22"/>
        <v>4.5599999999999996</v>
      </c>
      <c r="O297" s="11">
        <v>153225.17000000001</v>
      </c>
      <c r="P297" s="11">
        <v>193.59</v>
      </c>
      <c r="Q297" s="10">
        <v>8.7200000000000006</v>
      </c>
      <c r="R297" s="10">
        <v>485861.06</v>
      </c>
      <c r="S297" s="10" t="s">
        <v>267</v>
      </c>
      <c r="T297" s="10">
        <v>19.39</v>
      </c>
      <c r="U297" s="10">
        <v>0.26500000000000001</v>
      </c>
      <c r="V297" s="10">
        <v>3.63</v>
      </c>
      <c r="W297" s="10">
        <v>5.29</v>
      </c>
      <c r="X297" s="10">
        <v>1.99</v>
      </c>
      <c r="Y297" s="10">
        <v>21.96</v>
      </c>
      <c r="Z297" s="10">
        <v>6.86</v>
      </c>
      <c r="AA297" s="10">
        <v>76.22</v>
      </c>
      <c r="AB297" s="10">
        <v>28.11</v>
      </c>
      <c r="AC297" s="10">
        <v>126.04</v>
      </c>
      <c r="AD297" s="10">
        <v>27.48</v>
      </c>
      <c r="AE297" s="10">
        <v>277.95999999999998</v>
      </c>
      <c r="AF297" s="10">
        <v>55.06</v>
      </c>
      <c r="AG297" s="10">
        <v>7453.15</v>
      </c>
      <c r="AH297" s="10">
        <v>94.57</v>
      </c>
      <c r="AI297" s="10">
        <v>85.85</v>
      </c>
      <c r="AJ297" s="12">
        <f t="shared" si="23"/>
        <v>0.5644539653841244</v>
      </c>
    </row>
    <row r="298" spans="1:36">
      <c r="A298" s="10" t="s">
        <v>1488</v>
      </c>
      <c r="B298" s="10">
        <v>0.1</v>
      </c>
      <c r="C298" s="10">
        <v>45.5</v>
      </c>
      <c r="D298" s="10">
        <v>44.5</v>
      </c>
      <c r="E298" s="10">
        <v>48.9</v>
      </c>
      <c r="G298" s="10">
        <v>565.69000000000005</v>
      </c>
      <c r="H298" s="10">
        <v>1.93</v>
      </c>
      <c r="I298" s="10">
        <v>12.2</v>
      </c>
      <c r="J298" s="10">
        <v>5.86</v>
      </c>
      <c r="L298" s="10">
        <f t="shared" si="21"/>
        <v>45.5</v>
      </c>
      <c r="M298" s="10">
        <f t="shared" si="22"/>
        <v>1.93</v>
      </c>
      <c r="O298" s="11">
        <v>153225.17000000001</v>
      </c>
      <c r="P298" s="11">
        <v>139.94999999999999</v>
      </c>
      <c r="Q298" s="10">
        <v>4.0599999999999996</v>
      </c>
      <c r="R298" s="10">
        <v>474542.88</v>
      </c>
      <c r="S298" s="10" t="s">
        <v>171</v>
      </c>
      <c r="T298" s="10">
        <v>30.39</v>
      </c>
      <c r="U298" s="10" t="s">
        <v>144</v>
      </c>
      <c r="V298" s="10" t="s">
        <v>26</v>
      </c>
      <c r="W298" s="10">
        <v>1.66</v>
      </c>
      <c r="X298" s="10">
        <v>0.65</v>
      </c>
      <c r="Y298" s="10">
        <v>9.35</v>
      </c>
      <c r="Z298" s="10">
        <v>3.56</v>
      </c>
      <c r="AA298" s="10">
        <v>46.63</v>
      </c>
      <c r="AB298" s="10">
        <v>20.399999999999999</v>
      </c>
      <c r="AC298" s="10">
        <v>103.3</v>
      </c>
      <c r="AD298" s="10">
        <v>25.6</v>
      </c>
      <c r="AE298" s="10">
        <v>286.39999999999998</v>
      </c>
      <c r="AF298" s="10">
        <v>62.32</v>
      </c>
      <c r="AG298" s="10">
        <v>9226.14</v>
      </c>
      <c r="AH298" s="10">
        <v>165.05</v>
      </c>
      <c r="AI298" s="10">
        <v>239.55</v>
      </c>
      <c r="AJ298" s="12">
        <f t="shared" si="23"/>
        <v>0.50439754378084678</v>
      </c>
    </row>
    <row r="299" spans="1:36">
      <c r="A299" s="10" t="s">
        <v>1489</v>
      </c>
      <c r="B299" s="10">
        <v>133.4</v>
      </c>
      <c r="C299" s="10">
        <v>58.1</v>
      </c>
      <c r="D299" s="10">
        <v>59.8</v>
      </c>
      <c r="E299" s="10">
        <v>58.2</v>
      </c>
      <c r="G299" s="10">
        <v>813.99</v>
      </c>
      <c r="H299" s="10">
        <v>3.72</v>
      </c>
      <c r="I299" s="10">
        <v>25.92</v>
      </c>
      <c r="J299" s="10">
        <v>14.08</v>
      </c>
      <c r="L299" s="10">
        <f t="shared" si="21"/>
        <v>58.1</v>
      </c>
      <c r="M299" s="10">
        <f t="shared" si="22"/>
        <v>3.72</v>
      </c>
      <c r="O299" s="11">
        <v>153225.16</v>
      </c>
      <c r="P299" s="11">
        <v>162.08000000000001</v>
      </c>
      <c r="Q299" s="10">
        <v>10.19</v>
      </c>
      <c r="R299" s="10">
        <v>479765.94</v>
      </c>
      <c r="S299" s="10" t="s">
        <v>448</v>
      </c>
      <c r="T299" s="10">
        <v>7.76</v>
      </c>
      <c r="U299" s="10" t="s">
        <v>122</v>
      </c>
      <c r="V299" s="10" t="s">
        <v>141</v>
      </c>
      <c r="W299" s="10">
        <v>0.99</v>
      </c>
      <c r="X299" s="10">
        <v>0.14099999999999999</v>
      </c>
      <c r="Y299" s="10">
        <v>5.76</v>
      </c>
      <c r="Z299" s="10">
        <v>2.29</v>
      </c>
      <c r="AA299" s="10">
        <v>29.87</v>
      </c>
      <c r="AB299" s="10">
        <v>11.61</v>
      </c>
      <c r="AC299" s="10">
        <v>56.71</v>
      </c>
      <c r="AD299" s="10">
        <v>12.73</v>
      </c>
      <c r="AE299" s="10">
        <v>127.08</v>
      </c>
      <c r="AF299" s="10">
        <v>26.03</v>
      </c>
      <c r="AG299" s="10">
        <v>10015.200000000001</v>
      </c>
      <c r="AH299" s="10">
        <v>61.68</v>
      </c>
      <c r="AI299" s="10">
        <v>130.66</v>
      </c>
      <c r="AJ299" s="12">
        <f t="shared" si="23"/>
        <v>0.18051351772081536</v>
      </c>
    </row>
    <row r="300" spans="1:36">
      <c r="A300" s="10" t="s">
        <v>1490</v>
      </c>
      <c r="B300" s="10">
        <v>263</v>
      </c>
      <c r="C300" s="10">
        <v>63.3</v>
      </c>
      <c r="D300" s="10">
        <v>68.599999999999994</v>
      </c>
      <c r="E300" s="10">
        <v>62.1</v>
      </c>
      <c r="G300" s="10">
        <v>281.3</v>
      </c>
      <c r="H300" s="10">
        <v>1.75</v>
      </c>
      <c r="I300" s="10">
        <v>8.7100000000000009</v>
      </c>
      <c r="J300" s="10">
        <v>4.0599999999999996</v>
      </c>
      <c r="L300" s="10">
        <f t="shared" si="21"/>
        <v>63.3</v>
      </c>
      <c r="M300" s="10">
        <f t="shared" si="22"/>
        <v>1.75</v>
      </c>
      <c r="O300" s="11">
        <v>153225.17000000001</v>
      </c>
      <c r="P300" s="11">
        <v>241.13</v>
      </c>
      <c r="Q300" s="10">
        <v>3.54</v>
      </c>
      <c r="R300" s="10">
        <v>479584.91</v>
      </c>
      <c r="S300" s="10" t="s">
        <v>130</v>
      </c>
      <c r="T300" s="10">
        <v>17.04</v>
      </c>
      <c r="U300" s="10" t="s">
        <v>154</v>
      </c>
      <c r="V300" s="10">
        <v>3.45</v>
      </c>
      <c r="W300" s="10">
        <v>5.81</v>
      </c>
      <c r="X300" s="10">
        <v>0.99299999999999999</v>
      </c>
      <c r="Y300" s="10">
        <v>29.94</v>
      </c>
      <c r="Z300" s="10">
        <v>10.89</v>
      </c>
      <c r="AA300" s="10">
        <v>132.49</v>
      </c>
      <c r="AB300" s="10">
        <v>51.83</v>
      </c>
      <c r="AC300" s="10">
        <v>238.46</v>
      </c>
      <c r="AD300" s="10">
        <v>51.98</v>
      </c>
      <c r="AE300" s="10">
        <v>511.39</v>
      </c>
      <c r="AF300" s="10">
        <v>96.67</v>
      </c>
      <c r="AG300" s="10">
        <v>9429.3700000000008</v>
      </c>
      <c r="AH300" s="10">
        <v>321.62</v>
      </c>
      <c r="AI300" s="10">
        <v>367.28</v>
      </c>
      <c r="AJ300" s="12">
        <f t="shared" si="23"/>
        <v>0.23017319184009336</v>
      </c>
    </row>
    <row r="301" spans="1:36">
      <c r="A301" s="10" t="s">
        <v>1491</v>
      </c>
      <c r="B301" s="10">
        <v>51.1</v>
      </c>
      <c r="C301" s="10">
        <v>113.8</v>
      </c>
      <c r="D301" s="10">
        <v>110.9</v>
      </c>
      <c r="E301" s="10">
        <v>105.3</v>
      </c>
      <c r="G301" s="10">
        <v>113.57</v>
      </c>
      <c r="H301" s="10">
        <v>1.72</v>
      </c>
      <c r="I301" s="10">
        <v>4.96</v>
      </c>
      <c r="J301" s="10">
        <v>3.4</v>
      </c>
      <c r="L301" s="10">
        <f t="shared" si="21"/>
        <v>113.8</v>
      </c>
      <c r="M301" s="10">
        <f t="shared" si="22"/>
        <v>1.72</v>
      </c>
      <c r="O301" s="11">
        <v>153225.17000000001</v>
      </c>
      <c r="P301" s="11">
        <v>178.15</v>
      </c>
      <c r="Q301" s="10">
        <v>5.86</v>
      </c>
      <c r="R301" s="10">
        <v>475275.5</v>
      </c>
      <c r="S301" s="10" t="s">
        <v>144</v>
      </c>
      <c r="T301" s="10">
        <v>22.86</v>
      </c>
      <c r="U301" s="10">
        <v>0.20100000000000001</v>
      </c>
      <c r="V301" s="10">
        <v>4.01</v>
      </c>
      <c r="W301" s="10">
        <v>6.78</v>
      </c>
      <c r="X301" s="10">
        <v>0.441</v>
      </c>
      <c r="Y301" s="10">
        <v>35.74</v>
      </c>
      <c r="Z301" s="10">
        <v>11.4</v>
      </c>
      <c r="AA301" s="10">
        <v>129.61000000000001</v>
      </c>
      <c r="AB301" s="10">
        <v>46.63</v>
      </c>
      <c r="AC301" s="10">
        <v>199.09</v>
      </c>
      <c r="AD301" s="10">
        <v>39.450000000000003</v>
      </c>
      <c r="AE301" s="10">
        <v>363.49</v>
      </c>
      <c r="AF301" s="10">
        <v>66.930000000000007</v>
      </c>
      <c r="AG301" s="10">
        <v>7203.6</v>
      </c>
      <c r="AH301" s="10">
        <v>519.65</v>
      </c>
      <c r="AI301" s="10">
        <v>701.21</v>
      </c>
      <c r="AJ301" s="12">
        <f t="shared" si="23"/>
        <v>8.6609578357554534E-2</v>
      </c>
    </row>
    <row r="302" spans="1:36">
      <c r="A302" s="10" t="s">
        <v>1492</v>
      </c>
      <c r="B302" s="10">
        <v>863.4</v>
      </c>
      <c r="C302" s="10">
        <v>746.4</v>
      </c>
      <c r="D302" s="10">
        <v>775.5</v>
      </c>
      <c r="E302" s="10">
        <v>791.8</v>
      </c>
      <c r="G302" s="10">
        <v>47.62</v>
      </c>
      <c r="H302" s="10">
        <v>8.7899999999999991</v>
      </c>
      <c r="I302" s="10">
        <v>11.73</v>
      </c>
      <c r="J302" s="10">
        <v>26.63</v>
      </c>
      <c r="L302" s="10">
        <f t="shared" si="21"/>
        <v>746.4</v>
      </c>
      <c r="M302" s="10">
        <f t="shared" si="22"/>
        <v>8.7899999999999991</v>
      </c>
      <c r="O302" s="11">
        <v>153225.17000000001</v>
      </c>
      <c r="P302" s="11">
        <v>181.07</v>
      </c>
      <c r="Q302" s="10">
        <v>5.14</v>
      </c>
      <c r="R302" s="10">
        <v>473170</v>
      </c>
      <c r="S302" s="10" t="s">
        <v>90</v>
      </c>
      <c r="T302" s="10">
        <v>5.95</v>
      </c>
      <c r="U302" s="10">
        <v>0.191</v>
      </c>
      <c r="V302" s="10">
        <v>2.84</v>
      </c>
      <c r="W302" s="10">
        <v>4.4000000000000004</v>
      </c>
      <c r="X302" s="10">
        <v>0.122</v>
      </c>
      <c r="Y302" s="10">
        <v>16.45</v>
      </c>
      <c r="Z302" s="10">
        <v>4.45</v>
      </c>
      <c r="AA302" s="10">
        <v>47.06</v>
      </c>
      <c r="AB302" s="10">
        <v>16.850000000000001</v>
      </c>
      <c r="AC302" s="10">
        <v>72.22</v>
      </c>
      <c r="AD302" s="10">
        <v>15.41</v>
      </c>
      <c r="AE302" s="10">
        <v>152.87</v>
      </c>
      <c r="AF302" s="10">
        <v>30.76</v>
      </c>
      <c r="AG302" s="10">
        <v>7309.02</v>
      </c>
      <c r="AH302" s="10">
        <v>58.88</v>
      </c>
      <c r="AI302" s="10">
        <v>196.05</v>
      </c>
      <c r="AJ302" s="12">
        <f t="shared" si="23"/>
        <v>4.3839944650434649E-2</v>
      </c>
    </row>
    <row r="303" spans="1:36">
      <c r="A303" s="10" t="s">
        <v>1493</v>
      </c>
      <c r="B303" s="10">
        <v>0.1</v>
      </c>
      <c r="C303" s="10">
        <v>48.6</v>
      </c>
      <c r="D303" s="10">
        <v>45.9</v>
      </c>
      <c r="E303" s="10">
        <v>47.7</v>
      </c>
      <c r="G303" s="10">
        <v>251.87</v>
      </c>
      <c r="H303" s="10">
        <v>1.39</v>
      </c>
      <c r="I303" s="10">
        <v>6.8</v>
      </c>
      <c r="J303" s="10">
        <v>2.3199999999999998</v>
      </c>
      <c r="L303" s="10">
        <f t="shared" si="21"/>
        <v>48.6</v>
      </c>
      <c r="M303" s="10">
        <f t="shared" si="22"/>
        <v>1.39</v>
      </c>
      <c r="O303" s="11">
        <v>153225.17000000001</v>
      </c>
      <c r="P303" s="11">
        <v>234.63</v>
      </c>
      <c r="Q303" s="10">
        <v>3.66</v>
      </c>
      <c r="R303" s="10">
        <v>436724.19</v>
      </c>
      <c r="S303" s="10" t="s">
        <v>193</v>
      </c>
      <c r="T303" s="10">
        <v>82.4</v>
      </c>
      <c r="U303" s="10" t="s">
        <v>132</v>
      </c>
      <c r="V303" s="10">
        <v>2.14</v>
      </c>
      <c r="W303" s="10">
        <v>4.4400000000000004</v>
      </c>
      <c r="X303" s="10">
        <v>1.41</v>
      </c>
      <c r="Y303" s="10">
        <v>24.66</v>
      </c>
      <c r="Z303" s="10">
        <v>8.68</v>
      </c>
      <c r="AA303" s="10">
        <v>99.39</v>
      </c>
      <c r="AB303" s="10">
        <v>37.659999999999997</v>
      </c>
      <c r="AC303" s="10">
        <v>170.37</v>
      </c>
      <c r="AD303" s="10">
        <v>36.65</v>
      </c>
      <c r="AE303" s="10">
        <v>368.65</v>
      </c>
      <c r="AF303" s="10">
        <v>69.599999999999994</v>
      </c>
      <c r="AG303" s="10">
        <v>9112.2000000000007</v>
      </c>
      <c r="AH303" s="10">
        <v>654.84</v>
      </c>
      <c r="AI303" s="10">
        <v>443.72</v>
      </c>
      <c r="AJ303" s="12">
        <f t="shared" si="23"/>
        <v>0.41195572942324243</v>
      </c>
    </row>
    <row r="304" spans="1:36">
      <c r="A304" s="10" t="s">
        <v>1494</v>
      </c>
      <c r="B304" s="10">
        <v>215.7</v>
      </c>
      <c r="C304" s="10">
        <v>191.5</v>
      </c>
      <c r="D304" s="10">
        <v>193</v>
      </c>
      <c r="E304" s="10">
        <v>177.7</v>
      </c>
      <c r="G304" s="10">
        <v>75.790000000000006</v>
      </c>
      <c r="H304" s="10">
        <v>2.46</v>
      </c>
      <c r="I304" s="10">
        <v>5.57</v>
      </c>
      <c r="J304" s="10">
        <v>4.46</v>
      </c>
      <c r="L304" s="10">
        <f t="shared" si="21"/>
        <v>191.5</v>
      </c>
      <c r="M304" s="10">
        <f t="shared" si="22"/>
        <v>2.46</v>
      </c>
      <c r="O304" s="11">
        <v>153225.17000000001</v>
      </c>
      <c r="P304" s="11">
        <v>177.58</v>
      </c>
      <c r="Q304" s="10">
        <v>3.44</v>
      </c>
      <c r="R304" s="10">
        <v>475793.38</v>
      </c>
      <c r="S304" s="10" t="s">
        <v>115</v>
      </c>
      <c r="T304" s="10">
        <v>9.9700000000000006</v>
      </c>
      <c r="U304" s="10">
        <v>0.255</v>
      </c>
      <c r="V304" s="10">
        <v>3.32</v>
      </c>
      <c r="W304" s="10">
        <v>6.6</v>
      </c>
      <c r="X304" s="10">
        <v>1.54</v>
      </c>
      <c r="Y304" s="10">
        <v>30.04</v>
      </c>
      <c r="Z304" s="10">
        <v>10.49</v>
      </c>
      <c r="AA304" s="10">
        <v>122.27</v>
      </c>
      <c r="AB304" s="10">
        <v>47.16</v>
      </c>
      <c r="AC304" s="10">
        <v>222.73</v>
      </c>
      <c r="AD304" s="10">
        <v>50.53</v>
      </c>
      <c r="AE304" s="10">
        <v>534.22</v>
      </c>
      <c r="AF304" s="10">
        <v>107.15</v>
      </c>
      <c r="AG304" s="10">
        <v>10021.61</v>
      </c>
      <c r="AH304" s="10">
        <v>452.51</v>
      </c>
      <c r="AI304" s="10">
        <v>633.24</v>
      </c>
      <c r="AJ304" s="12">
        <f t="shared" si="23"/>
        <v>0.33436302431671638</v>
      </c>
    </row>
    <row r="305" spans="1:36">
      <c r="A305" s="10" t="s">
        <v>1495</v>
      </c>
      <c r="B305" s="10">
        <v>232.2</v>
      </c>
      <c r="C305" s="10">
        <v>51</v>
      </c>
      <c r="D305" s="10">
        <v>54.9</v>
      </c>
      <c r="E305" s="10">
        <v>45.7</v>
      </c>
      <c r="G305" s="10">
        <v>986.51</v>
      </c>
      <c r="H305" s="10">
        <v>4.38</v>
      </c>
      <c r="I305" s="10">
        <v>31.31</v>
      </c>
      <c r="J305" s="10">
        <v>9.01</v>
      </c>
      <c r="L305" s="10">
        <f t="shared" si="21"/>
        <v>51</v>
      </c>
      <c r="M305" s="10">
        <f t="shared" si="22"/>
        <v>4.38</v>
      </c>
      <c r="O305" s="11">
        <v>153225.16</v>
      </c>
      <c r="P305" s="11">
        <v>205.89</v>
      </c>
      <c r="Q305" s="10">
        <v>10.97</v>
      </c>
      <c r="R305" s="10">
        <v>474090.19</v>
      </c>
      <c r="S305" s="10" t="s">
        <v>288</v>
      </c>
      <c r="T305" s="10">
        <v>41.6</v>
      </c>
      <c r="U305" s="10" t="s">
        <v>171</v>
      </c>
      <c r="V305" s="10">
        <v>2.8</v>
      </c>
      <c r="W305" s="10">
        <v>4.49</v>
      </c>
      <c r="X305" s="10">
        <v>1.89</v>
      </c>
      <c r="Y305" s="10">
        <v>19.78</v>
      </c>
      <c r="Z305" s="10">
        <v>6.5</v>
      </c>
      <c r="AA305" s="10">
        <v>73.42</v>
      </c>
      <c r="AB305" s="10">
        <v>27.71</v>
      </c>
      <c r="AC305" s="10">
        <v>124.53</v>
      </c>
      <c r="AD305" s="10">
        <v>27.17</v>
      </c>
      <c r="AE305" s="10">
        <v>276.52</v>
      </c>
      <c r="AF305" s="10">
        <v>54.24</v>
      </c>
      <c r="AG305" s="10">
        <v>7628.21</v>
      </c>
      <c r="AH305" s="10">
        <v>151.36000000000001</v>
      </c>
      <c r="AI305" s="10">
        <v>111.47</v>
      </c>
      <c r="AJ305" s="12">
        <f t="shared" si="23"/>
        <v>0.61311924167812959</v>
      </c>
    </row>
    <row r="306" spans="1:36">
      <c r="A306" s="10" t="s">
        <v>1496</v>
      </c>
      <c r="B306" s="10">
        <v>0.1</v>
      </c>
      <c r="C306" s="10">
        <v>47.3</v>
      </c>
      <c r="D306" s="10">
        <v>44.4</v>
      </c>
      <c r="E306" s="10">
        <v>42.1</v>
      </c>
      <c r="G306" s="10">
        <v>679.29</v>
      </c>
      <c r="H306" s="10">
        <v>2.44</v>
      </c>
      <c r="I306" s="10">
        <v>17.670000000000002</v>
      </c>
      <c r="J306" s="10">
        <v>3.85</v>
      </c>
      <c r="L306" s="10">
        <f t="shared" si="21"/>
        <v>47.3</v>
      </c>
      <c r="M306" s="10">
        <f t="shared" si="22"/>
        <v>2.44</v>
      </c>
      <c r="O306" s="11">
        <v>153225.17000000001</v>
      </c>
      <c r="P306" s="11">
        <v>228.88</v>
      </c>
      <c r="Q306" s="10">
        <v>10.87</v>
      </c>
      <c r="R306" s="10">
        <v>479144.31</v>
      </c>
      <c r="S306" s="10" t="s">
        <v>147</v>
      </c>
      <c r="T306" s="10">
        <v>59.14</v>
      </c>
      <c r="U306" s="10">
        <v>0.16600000000000001</v>
      </c>
      <c r="V306" s="10">
        <v>2.97</v>
      </c>
      <c r="W306" s="10">
        <v>5.07</v>
      </c>
      <c r="X306" s="10">
        <v>2.39</v>
      </c>
      <c r="Y306" s="10">
        <v>26.37</v>
      </c>
      <c r="Z306" s="10">
        <v>9.36</v>
      </c>
      <c r="AA306" s="10">
        <v>104.27</v>
      </c>
      <c r="AB306" s="10">
        <v>39.76</v>
      </c>
      <c r="AC306" s="10">
        <v>176.21</v>
      </c>
      <c r="AD306" s="10">
        <v>38.54</v>
      </c>
      <c r="AE306" s="10">
        <v>389.89</v>
      </c>
      <c r="AF306" s="10">
        <v>76.47</v>
      </c>
      <c r="AG306" s="10">
        <v>7342.15</v>
      </c>
      <c r="AH306" s="10">
        <v>274.77</v>
      </c>
      <c r="AI306" s="10">
        <v>167.83</v>
      </c>
      <c r="AJ306" s="12">
        <f t="shared" si="23"/>
        <v>0.63191448748448864</v>
      </c>
    </row>
    <row r="307" spans="1:36">
      <c r="A307" s="10" t="s">
        <v>1497</v>
      </c>
      <c r="B307" s="10">
        <v>0.1</v>
      </c>
      <c r="C307" s="10">
        <v>46</v>
      </c>
      <c r="D307" s="10">
        <v>41.1</v>
      </c>
      <c r="E307" s="10">
        <v>44.2</v>
      </c>
      <c r="G307" s="10">
        <v>999.51</v>
      </c>
      <c r="H307" s="10">
        <v>3.93</v>
      </c>
      <c r="I307" s="10">
        <v>29.24</v>
      </c>
      <c r="J307" s="10">
        <v>8.56</v>
      </c>
      <c r="L307" s="10">
        <f t="shared" si="21"/>
        <v>46</v>
      </c>
      <c r="M307" s="10">
        <f t="shared" si="22"/>
        <v>3.93</v>
      </c>
      <c r="O307" s="11">
        <v>153225.17000000001</v>
      </c>
      <c r="P307" s="11">
        <v>168.8</v>
      </c>
      <c r="Q307" s="10">
        <v>6.49</v>
      </c>
      <c r="R307" s="10">
        <v>484603.06</v>
      </c>
      <c r="S307" s="10" t="s">
        <v>214</v>
      </c>
      <c r="T307" s="10">
        <v>39.590000000000003</v>
      </c>
      <c r="U307" s="10" t="s">
        <v>174</v>
      </c>
      <c r="V307" s="10">
        <v>1.67</v>
      </c>
      <c r="W307" s="10">
        <v>2.68</v>
      </c>
      <c r="X307" s="10">
        <v>1.052</v>
      </c>
      <c r="Y307" s="10">
        <v>12.71</v>
      </c>
      <c r="Z307" s="10">
        <v>4.24</v>
      </c>
      <c r="AA307" s="10">
        <v>48.66</v>
      </c>
      <c r="AB307" s="10">
        <v>18.59</v>
      </c>
      <c r="AC307" s="10">
        <v>86.21</v>
      </c>
      <c r="AD307" s="10">
        <v>19.670000000000002</v>
      </c>
      <c r="AE307" s="10">
        <v>202.07</v>
      </c>
      <c r="AF307" s="10">
        <v>41.22</v>
      </c>
      <c r="AG307" s="10">
        <v>8148.91</v>
      </c>
      <c r="AH307" s="10">
        <v>112.62</v>
      </c>
      <c r="AI307" s="10">
        <v>101.76</v>
      </c>
      <c r="AJ307" s="12">
        <f t="shared" si="23"/>
        <v>0.55105509653945228</v>
      </c>
    </row>
    <row r="308" spans="1:36">
      <c r="A308" s="10" t="s">
        <v>1498</v>
      </c>
      <c r="B308" s="10">
        <v>755.7</v>
      </c>
      <c r="C308" s="10">
        <v>771.8</v>
      </c>
      <c r="D308" s="10">
        <v>766.9</v>
      </c>
      <c r="E308" s="10">
        <v>741.7</v>
      </c>
      <c r="G308" s="10">
        <v>56.28</v>
      </c>
      <c r="H308" s="10">
        <v>9.69</v>
      </c>
      <c r="I308" s="10">
        <v>13.73</v>
      </c>
      <c r="J308" s="10">
        <v>28.04</v>
      </c>
      <c r="L308" s="10">
        <f t="shared" si="21"/>
        <v>771.8</v>
      </c>
      <c r="M308" s="10">
        <f t="shared" si="22"/>
        <v>9.69</v>
      </c>
      <c r="O308" s="11">
        <v>153225.17000000001</v>
      </c>
      <c r="P308" s="11">
        <v>182.06</v>
      </c>
      <c r="Q308" s="10">
        <v>4.07</v>
      </c>
      <c r="R308" s="10">
        <v>494137.22</v>
      </c>
      <c r="S308" s="10" t="s">
        <v>204</v>
      </c>
      <c r="T308" s="10">
        <v>14.12</v>
      </c>
      <c r="U308" s="10" t="s">
        <v>737</v>
      </c>
      <c r="V308" s="10">
        <v>0.98</v>
      </c>
      <c r="W308" s="10">
        <v>1.8</v>
      </c>
      <c r="X308" s="10">
        <v>0.44400000000000001</v>
      </c>
      <c r="Y308" s="10">
        <v>9.33</v>
      </c>
      <c r="Z308" s="10">
        <v>3.18</v>
      </c>
      <c r="AA308" s="10">
        <v>40.1</v>
      </c>
      <c r="AB308" s="10">
        <v>15.68</v>
      </c>
      <c r="AC308" s="10">
        <v>74.98</v>
      </c>
      <c r="AD308" s="10">
        <v>16.61</v>
      </c>
      <c r="AE308" s="10">
        <v>171.01</v>
      </c>
      <c r="AF308" s="10">
        <v>33.08</v>
      </c>
      <c r="AG308" s="10">
        <v>9166.94</v>
      </c>
      <c r="AH308" s="10">
        <v>55.7</v>
      </c>
      <c r="AI308" s="10">
        <v>176.18</v>
      </c>
      <c r="AJ308" s="12">
        <f t="shared" si="23"/>
        <v>0.33122671052820468</v>
      </c>
    </row>
    <row r="309" spans="1:36">
      <c r="A309" s="10" t="s">
        <v>1499</v>
      </c>
      <c r="B309" s="10">
        <v>0.1</v>
      </c>
      <c r="C309" s="10">
        <v>108.5</v>
      </c>
      <c r="D309" s="10">
        <v>79.400000000000006</v>
      </c>
      <c r="E309" s="10">
        <v>102.6</v>
      </c>
      <c r="G309" s="10">
        <v>133.85</v>
      </c>
      <c r="H309" s="10">
        <v>6.49</v>
      </c>
      <c r="I309" s="10">
        <v>30.17</v>
      </c>
      <c r="J309" s="10">
        <v>10.45</v>
      </c>
      <c r="L309" s="10">
        <f t="shared" si="21"/>
        <v>108.5</v>
      </c>
      <c r="M309" s="10">
        <f t="shared" si="22"/>
        <v>6.49</v>
      </c>
      <c r="O309" s="11">
        <v>153225.17000000001</v>
      </c>
      <c r="P309" s="11">
        <v>1360.63</v>
      </c>
      <c r="Q309" s="10">
        <v>31.36</v>
      </c>
      <c r="R309" s="10">
        <v>482600.91</v>
      </c>
      <c r="S309" s="10" t="s">
        <v>214</v>
      </c>
      <c r="T309" s="10">
        <v>2.2999999999999998</v>
      </c>
      <c r="U309" s="10">
        <v>0.33</v>
      </c>
      <c r="V309" s="10">
        <v>6</v>
      </c>
      <c r="W309" s="10">
        <v>11.69</v>
      </c>
      <c r="X309" s="10">
        <v>0.38900000000000001</v>
      </c>
      <c r="Y309" s="10">
        <v>68.84</v>
      </c>
      <c r="Z309" s="10">
        <v>26.39</v>
      </c>
      <c r="AA309" s="10">
        <v>343.22</v>
      </c>
      <c r="AB309" s="10">
        <v>125.94</v>
      </c>
      <c r="AC309" s="10">
        <v>502.18</v>
      </c>
      <c r="AD309" s="10">
        <v>91.88</v>
      </c>
      <c r="AE309" s="10">
        <v>778.35</v>
      </c>
      <c r="AF309" s="10">
        <v>128.38999999999999</v>
      </c>
      <c r="AG309" s="10">
        <v>8969.75</v>
      </c>
      <c r="AH309" s="10">
        <v>108.75</v>
      </c>
      <c r="AI309" s="10">
        <v>77.11</v>
      </c>
      <c r="AJ309" s="12">
        <f t="shared" si="23"/>
        <v>4.192193987736445E-2</v>
      </c>
    </row>
    <row r="310" spans="1:36">
      <c r="A310" s="10" t="s">
        <v>1500</v>
      </c>
      <c r="B310" s="10">
        <v>0.1</v>
      </c>
      <c r="C310" s="10">
        <v>14.4</v>
      </c>
      <c r="D310" s="10">
        <v>12.9</v>
      </c>
      <c r="E310" s="10">
        <v>13.7</v>
      </c>
      <c r="G310" s="10">
        <v>166.9</v>
      </c>
      <c r="H310" s="10">
        <v>0.45</v>
      </c>
      <c r="I310" s="10">
        <v>2.4</v>
      </c>
      <c r="J310" s="10">
        <v>1.85</v>
      </c>
      <c r="L310" s="10">
        <f t="shared" si="21"/>
        <v>14.4</v>
      </c>
      <c r="M310" s="10">
        <f t="shared" si="22"/>
        <v>0.45</v>
      </c>
      <c r="O310" s="11">
        <v>153225.16</v>
      </c>
      <c r="P310" s="11">
        <v>81.13</v>
      </c>
      <c r="Q310" s="10">
        <v>3.57</v>
      </c>
      <c r="R310" s="10">
        <v>476693.28</v>
      </c>
      <c r="S310" s="10" t="s">
        <v>124</v>
      </c>
      <c r="T310" s="10">
        <v>43.21</v>
      </c>
      <c r="U310" s="10" t="s">
        <v>58</v>
      </c>
      <c r="V310" s="10" t="s">
        <v>32</v>
      </c>
      <c r="W310" s="10">
        <v>1.47</v>
      </c>
      <c r="X310" s="10">
        <v>0.379</v>
      </c>
      <c r="Y310" s="10">
        <v>6.58</v>
      </c>
      <c r="Z310" s="10">
        <v>2.0499999999999998</v>
      </c>
      <c r="AA310" s="10">
        <v>23.36</v>
      </c>
      <c r="AB310" s="10">
        <v>8.8800000000000008</v>
      </c>
      <c r="AC310" s="10">
        <v>44.68</v>
      </c>
      <c r="AD310" s="10">
        <v>10.83</v>
      </c>
      <c r="AE310" s="10">
        <v>129.51</v>
      </c>
      <c r="AF310" s="10">
        <v>28.69</v>
      </c>
      <c r="AG310" s="10">
        <v>10837.12</v>
      </c>
      <c r="AH310" s="10">
        <v>544.46</v>
      </c>
      <c r="AI310" s="10">
        <v>1306.67</v>
      </c>
      <c r="AJ310" s="12">
        <f t="shared" si="23"/>
        <v>0.3725521307896324</v>
      </c>
    </row>
    <row r="311" spans="1:36">
      <c r="A311" s="10" t="s">
        <v>1501</v>
      </c>
      <c r="B311" s="10">
        <v>194</v>
      </c>
      <c r="C311" s="10">
        <v>59.5</v>
      </c>
      <c r="D311" s="10">
        <v>62.8</v>
      </c>
      <c r="E311" s="10">
        <v>55.2</v>
      </c>
      <c r="G311" s="10">
        <v>308.99</v>
      </c>
      <c r="H311" s="10">
        <v>1.83</v>
      </c>
      <c r="I311" s="10">
        <v>8.75</v>
      </c>
      <c r="J311" s="10">
        <v>5.09</v>
      </c>
      <c r="L311" s="10">
        <f t="shared" si="21"/>
        <v>59.5</v>
      </c>
      <c r="M311" s="10">
        <f t="shared" si="22"/>
        <v>1.83</v>
      </c>
      <c r="O311" s="11">
        <v>153225.17000000001</v>
      </c>
      <c r="P311" s="11">
        <v>263.76</v>
      </c>
      <c r="Q311" s="10">
        <v>3.72</v>
      </c>
      <c r="R311" s="10">
        <v>475503.59</v>
      </c>
      <c r="S311" s="10" t="s">
        <v>600</v>
      </c>
      <c r="T311" s="10">
        <v>15.73</v>
      </c>
      <c r="U311" s="10" t="s">
        <v>371</v>
      </c>
      <c r="V311" s="10">
        <v>1.24</v>
      </c>
      <c r="W311" s="10">
        <v>3.13</v>
      </c>
      <c r="X311" s="10">
        <v>0.54800000000000004</v>
      </c>
      <c r="Y311" s="10">
        <v>18.7</v>
      </c>
      <c r="Z311" s="10">
        <v>7.4</v>
      </c>
      <c r="AA311" s="10">
        <v>94.16</v>
      </c>
      <c r="AB311" s="10">
        <v>37.96</v>
      </c>
      <c r="AC311" s="10">
        <v>173.98</v>
      </c>
      <c r="AD311" s="10">
        <v>37.58</v>
      </c>
      <c r="AE311" s="10">
        <v>372.46</v>
      </c>
      <c r="AF311" s="10">
        <v>70.86</v>
      </c>
      <c r="AG311" s="10">
        <v>9786.5300000000007</v>
      </c>
      <c r="AH311" s="10">
        <v>238.26</v>
      </c>
      <c r="AI311" s="10">
        <v>395.55</v>
      </c>
      <c r="AJ311" s="12">
        <f t="shared" si="23"/>
        <v>0.21898130638037935</v>
      </c>
    </row>
    <row r="312" spans="1:36">
      <c r="A312" s="10" t="s">
        <v>1502</v>
      </c>
      <c r="B312" s="10">
        <v>30</v>
      </c>
      <c r="C312" s="10">
        <v>60</v>
      </c>
      <c r="D312" s="10">
        <v>59.2</v>
      </c>
      <c r="E312" s="10">
        <v>62.4</v>
      </c>
      <c r="G312" s="10">
        <v>1130.92</v>
      </c>
      <c r="H312" s="10">
        <v>5.21</v>
      </c>
      <c r="I312" s="10">
        <v>39.06</v>
      </c>
      <c r="J312" s="10">
        <v>18.77</v>
      </c>
      <c r="L312" s="10">
        <f t="shared" si="21"/>
        <v>60</v>
      </c>
      <c r="M312" s="10">
        <f t="shared" si="22"/>
        <v>5.21</v>
      </c>
      <c r="O312" s="11">
        <v>153225.17000000001</v>
      </c>
      <c r="P312" s="11">
        <v>260.38</v>
      </c>
      <c r="Q312" s="10">
        <v>8.67</v>
      </c>
      <c r="R312" s="10">
        <v>477077.94</v>
      </c>
      <c r="S312" s="10" t="s">
        <v>103</v>
      </c>
      <c r="T312" s="10">
        <v>10.06</v>
      </c>
      <c r="U312" s="10" t="s">
        <v>122</v>
      </c>
      <c r="V312" s="10" t="s">
        <v>168</v>
      </c>
      <c r="W312" s="10">
        <v>2.12</v>
      </c>
      <c r="X312" s="10">
        <v>0.41499999999999998</v>
      </c>
      <c r="Y312" s="10">
        <v>14.29</v>
      </c>
      <c r="Z312" s="10">
        <v>5.33</v>
      </c>
      <c r="AA312" s="10">
        <v>66.63</v>
      </c>
      <c r="AB312" s="10">
        <v>26.86</v>
      </c>
      <c r="AC312" s="10">
        <v>125.67</v>
      </c>
      <c r="AD312" s="10">
        <v>27.77</v>
      </c>
      <c r="AE312" s="10">
        <v>276.89</v>
      </c>
      <c r="AF312" s="10">
        <v>55.84</v>
      </c>
      <c r="AG312" s="10">
        <v>9236.82</v>
      </c>
      <c r="AH312" s="10">
        <v>58.29</v>
      </c>
      <c r="AI312" s="10">
        <v>90.49</v>
      </c>
      <c r="AJ312" s="12">
        <f t="shared" si="23"/>
        <v>0.2305066758189887</v>
      </c>
    </row>
    <row r="313" spans="1:36">
      <c r="A313" s="10" t="s">
        <v>1503</v>
      </c>
      <c r="B313" s="10">
        <v>237.3</v>
      </c>
      <c r="C313" s="10">
        <v>147.4</v>
      </c>
      <c r="D313" s="10">
        <v>152.6</v>
      </c>
      <c r="E313" s="10">
        <v>148.5</v>
      </c>
      <c r="G313" s="10">
        <v>112.39</v>
      </c>
      <c r="H313" s="10">
        <v>2.4300000000000002</v>
      </c>
      <c r="I313" s="10">
        <v>6.83</v>
      </c>
      <c r="J313" s="10">
        <v>5.28</v>
      </c>
      <c r="L313" s="10">
        <f t="shared" si="21"/>
        <v>147.4</v>
      </c>
      <c r="M313" s="10">
        <f t="shared" si="22"/>
        <v>2.4300000000000002</v>
      </c>
      <c r="O313" s="11">
        <v>153225.17000000001</v>
      </c>
      <c r="P313" s="11">
        <v>188.52</v>
      </c>
      <c r="Q313" s="10">
        <v>1.78</v>
      </c>
      <c r="R313" s="10">
        <v>457373.47</v>
      </c>
      <c r="S313" s="10" t="s">
        <v>217</v>
      </c>
      <c r="T313" s="10">
        <v>10.130000000000001</v>
      </c>
      <c r="U313" s="10" t="s">
        <v>12</v>
      </c>
      <c r="V313" s="10" t="s">
        <v>746</v>
      </c>
      <c r="W313" s="10">
        <v>1.45</v>
      </c>
      <c r="X313" s="10">
        <v>0.39300000000000002</v>
      </c>
      <c r="Y313" s="10">
        <v>8.34</v>
      </c>
      <c r="Z313" s="10">
        <v>3.47</v>
      </c>
      <c r="AA313" s="10">
        <v>48.4</v>
      </c>
      <c r="AB313" s="10">
        <v>21.48</v>
      </c>
      <c r="AC313" s="10">
        <v>116.36</v>
      </c>
      <c r="AD313" s="10">
        <v>29.34</v>
      </c>
      <c r="AE313" s="10">
        <v>335.41</v>
      </c>
      <c r="AF313" s="10">
        <v>73.59</v>
      </c>
      <c r="AG313" s="10">
        <v>9672.2000000000007</v>
      </c>
      <c r="AH313" s="10">
        <v>280.18</v>
      </c>
      <c r="AI313" s="10">
        <v>396.94</v>
      </c>
      <c r="AJ313" s="12">
        <f t="shared" si="23"/>
        <v>0.34549755618272121</v>
      </c>
    </row>
    <row r="314" spans="1:36">
      <c r="A314" s="10" t="s">
        <v>1504</v>
      </c>
      <c r="B314" s="10">
        <v>1114.8</v>
      </c>
      <c r="C314" s="10">
        <v>1119.0999999999999</v>
      </c>
      <c r="D314" s="10">
        <v>1116.7</v>
      </c>
      <c r="E314" s="10">
        <v>1059.4000000000001</v>
      </c>
      <c r="G314" s="10">
        <v>23.05</v>
      </c>
      <c r="H314" s="10">
        <v>9.1199999999999992</v>
      </c>
      <c r="I314" s="10">
        <v>7.12</v>
      </c>
      <c r="J314" s="10">
        <v>17.57</v>
      </c>
      <c r="L314" s="10">
        <f t="shared" si="21"/>
        <v>1114.8</v>
      </c>
      <c r="M314" s="10">
        <f t="shared" si="22"/>
        <v>23.05</v>
      </c>
      <c r="O314" s="11">
        <v>153225.17000000001</v>
      </c>
      <c r="P314" s="11">
        <v>370.69</v>
      </c>
      <c r="Q314" s="10">
        <v>3.44</v>
      </c>
      <c r="R314" s="10">
        <v>454611.5</v>
      </c>
      <c r="S314" s="10" t="s">
        <v>17</v>
      </c>
      <c r="T314" s="10">
        <v>3.76</v>
      </c>
      <c r="U314" s="10" t="s">
        <v>63</v>
      </c>
      <c r="V314" s="10" t="s">
        <v>156</v>
      </c>
      <c r="W314" s="10">
        <v>2.2599999999999998</v>
      </c>
      <c r="X314" s="10" t="s">
        <v>6</v>
      </c>
      <c r="Y314" s="10">
        <v>16.32</v>
      </c>
      <c r="Z314" s="10">
        <v>6.48</v>
      </c>
      <c r="AA314" s="10">
        <v>83.56</v>
      </c>
      <c r="AB314" s="10">
        <v>33.67</v>
      </c>
      <c r="AC314" s="10">
        <v>155.5</v>
      </c>
      <c r="AD314" s="10">
        <v>33.47</v>
      </c>
      <c r="AE314" s="10">
        <v>321.95</v>
      </c>
      <c r="AF314" s="10">
        <v>60.72</v>
      </c>
      <c r="AG314" s="10">
        <v>10293.43</v>
      </c>
      <c r="AH314" s="10">
        <v>168.18</v>
      </c>
      <c r="AI314" s="10">
        <v>427.03</v>
      </c>
      <c r="AJ314" s="12" t="s">
        <v>1833</v>
      </c>
    </row>
    <row r="315" spans="1:36">
      <c r="A315" s="10" t="s">
        <v>1505</v>
      </c>
      <c r="B315" s="10">
        <v>0.1</v>
      </c>
      <c r="C315" s="10">
        <v>46.9</v>
      </c>
      <c r="D315" s="10">
        <v>41.5</v>
      </c>
      <c r="E315" s="10">
        <v>51</v>
      </c>
      <c r="G315" s="10">
        <v>863.77</v>
      </c>
      <c r="H315" s="10">
        <v>3.59</v>
      </c>
      <c r="I315" s="10">
        <v>25.71</v>
      </c>
      <c r="J315" s="10">
        <v>6.7</v>
      </c>
      <c r="L315" s="10">
        <f t="shared" si="21"/>
        <v>46.9</v>
      </c>
      <c r="M315" s="10">
        <f t="shared" si="22"/>
        <v>3.59</v>
      </c>
      <c r="O315" s="11">
        <v>153225.17000000001</v>
      </c>
      <c r="P315" s="11">
        <v>196.51</v>
      </c>
      <c r="Q315" s="10">
        <v>8.39</v>
      </c>
      <c r="R315" s="10">
        <v>461593.63</v>
      </c>
      <c r="S315" s="10" t="s">
        <v>838</v>
      </c>
      <c r="T315" s="10">
        <v>33.22</v>
      </c>
      <c r="U315" s="10">
        <v>0.30299999999999999</v>
      </c>
      <c r="V315" s="10">
        <v>4.93</v>
      </c>
      <c r="W315" s="10">
        <v>7.44</v>
      </c>
      <c r="X315" s="10">
        <v>3.06</v>
      </c>
      <c r="Y315" s="10">
        <v>30.48</v>
      </c>
      <c r="Z315" s="10">
        <v>9.16</v>
      </c>
      <c r="AA315" s="10">
        <v>101.16</v>
      </c>
      <c r="AB315" s="10">
        <v>36.35</v>
      </c>
      <c r="AC315" s="10">
        <v>157.77000000000001</v>
      </c>
      <c r="AD315" s="10">
        <v>34.15</v>
      </c>
      <c r="AE315" s="10">
        <v>340.36</v>
      </c>
      <c r="AF315" s="10">
        <v>66.06</v>
      </c>
      <c r="AG315" s="10">
        <v>7135.93</v>
      </c>
      <c r="AH315" s="10">
        <v>131.37</v>
      </c>
      <c r="AI315" s="10">
        <v>93.86</v>
      </c>
      <c r="AJ315" s="12">
        <f t="shared" ref="AJ315:AJ360" si="24">IF(X315&gt;0,X315/SQRT(W315*Y315)/0.3271,"")</f>
        <v>0.6212221513172117</v>
      </c>
    </row>
    <row r="316" spans="1:36">
      <c r="A316" s="10" t="s">
        <v>1506</v>
      </c>
      <c r="B316" s="10">
        <v>203.1</v>
      </c>
      <c r="C316" s="10">
        <v>66.900000000000006</v>
      </c>
      <c r="D316" s="10">
        <v>70.599999999999994</v>
      </c>
      <c r="E316" s="10">
        <v>63.1</v>
      </c>
      <c r="G316" s="10">
        <v>285.49</v>
      </c>
      <c r="H316" s="10">
        <v>1.94</v>
      </c>
      <c r="I316" s="10">
        <v>9</v>
      </c>
      <c r="J316" s="10">
        <v>3.59</v>
      </c>
      <c r="L316" s="10">
        <f t="shared" si="21"/>
        <v>66.900000000000006</v>
      </c>
      <c r="M316" s="10">
        <f t="shared" si="22"/>
        <v>1.94</v>
      </c>
      <c r="O316" s="11">
        <v>153225.19</v>
      </c>
      <c r="P316" s="11">
        <v>280.14</v>
      </c>
      <c r="Q316" s="10">
        <v>5.45</v>
      </c>
      <c r="R316" s="10">
        <v>456147.81</v>
      </c>
      <c r="S316" s="10" t="s">
        <v>241</v>
      </c>
      <c r="T316" s="10">
        <v>12.11</v>
      </c>
      <c r="U316" s="10">
        <v>0.39100000000000001</v>
      </c>
      <c r="V316" s="10">
        <v>6.57</v>
      </c>
      <c r="W316" s="10">
        <v>11.76</v>
      </c>
      <c r="X316" s="10">
        <v>1.48</v>
      </c>
      <c r="Y316" s="10">
        <v>55.5</v>
      </c>
      <c r="Z316" s="10">
        <v>18.12</v>
      </c>
      <c r="AA316" s="10">
        <v>197.33</v>
      </c>
      <c r="AB316" s="10">
        <v>71.930000000000007</v>
      </c>
      <c r="AC316" s="10">
        <v>299.33</v>
      </c>
      <c r="AD316" s="10">
        <v>58.66</v>
      </c>
      <c r="AE316" s="10">
        <v>532.52</v>
      </c>
      <c r="AF316" s="10">
        <v>96.07</v>
      </c>
      <c r="AG316" s="10">
        <v>8193.99</v>
      </c>
      <c r="AH316" s="10">
        <v>309.55</v>
      </c>
      <c r="AI316" s="10">
        <v>306.25</v>
      </c>
      <c r="AJ316" s="12">
        <f t="shared" si="24"/>
        <v>0.17710508015018619</v>
      </c>
    </row>
    <row r="317" spans="1:36">
      <c r="A317" s="10" t="s">
        <v>1507</v>
      </c>
      <c r="B317" s="10">
        <v>68.099999999999994</v>
      </c>
      <c r="C317" s="10">
        <v>68.5</v>
      </c>
      <c r="D317" s="10">
        <v>68.400000000000006</v>
      </c>
      <c r="E317" s="10">
        <v>72.3</v>
      </c>
      <c r="G317" s="10">
        <v>505.17</v>
      </c>
      <c r="H317" s="10">
        <v>2.86</v>
      </c>
      <c r="I317" s="10">
        <v>16.23</v>
      </c>
      <c r="J317" s="10">
        <v>7.46</v>
      </c>
      <c r="L317" s="10">
        <f t="shared" si="21"/>
        <v>68.5</v>
      </c>
      <c r="M317" s="10">
        <f t="shared" si="22"/>
        <v>2.86</v>
      </c>
      <c r="O317" s="11">
        <v>153225.17000000001</v>
      </c>
      <c r="P317" s="11">
        <v>209.67</v>
      </c>
      <c r="Q317" s="10">
        <v>4.17</v>
      </c>
      <c r="R317" s="10">
        <v>466126.25</v>
      </c>
      <c r="S317" s="10" t="s">
        <v>58</v>
      </c>
      <c r="T317" s="10">
        <v>15.56</v>
      </c>
      <c r="U317" s="10" t="s">
        <v>1324</v>
      </c>
      <c r="V317" s="10">
        <v>1.56</v>
      </c>
      <c r="W317" s="10">
        <v>3.23</v>
      </c>
      <c r="X317" s="10">
        <v>0.68899999999999995</v>
      </c>
      <c r="Y317" s="10">
        <v>16.350000000000001</v>
      </c>
      <c r="Z317" s="10">
        <v>5.71</v>
      </c>
      <c r="AA317" s="10">
        <v>69.8</v>
      </c>
      <c r="AB317" s="10">
        <v>27.84</v>
      </c>
      <c r="AC317" s="10">
        <v>128.38</v>
      </c>
      <c r="AD317" s="10">
        <v>27.64</v>
      </c>
      <c r="AE317" s="10">
        <v>272.41000000000003</v>
      </c>
      <c r="AF317" s="10">
        <v>53.37</v>
      </c>
      <c r="AG317" s="10">
        <v>9075.85</v>
      </c>
      <c r="AH317" s="10">
        <v>120.6</v>
      </c>
      <c r="AI317" s="10">
        <v>161.22999999999999</v>
      </c>
      <c r="AJ317" s="12">
        <f t="shared" si="24"/>
        <v>0.28985349282276079</v>
      </c>
    </row>
    <row r="318" spans="1:36">
      <c r="A318" s="10" t="s">
        <v>1508</v>
      </c>
      <c r="B318" s="10">
        <v>644</v>
      </c>
      <c r="C318" s="10">
        <v>17.3</v>
      </c>
      <c r="D318" s="10">
        <v>22.7</v>
      </c>
      <c r="E318" s="10">
        <v>21.7</v>
      </c>
      <c r="G318" s="10">
        <v>362.28</v>
      </c>
      <c r="H318" s="10">
        <v>0.77</v>
      </c>
      <c r="I318" s="10">
        <v>4.13</v>
      </c>
      <c r="J318" s="10">
        <v>1.9</v>
      </c>
      <c r="L318" s="10">
        <f t="shared" si="21"/>
        <v>17.3</v>
      </c>
      <c r="M318" s="10">
        <f t="shared" si="22"/>
        <v>0.77</v>
      </c>
      <c r="O318" s="11">
        <v>153225.17000000001</v>
      </c>
      <c r="P318" s="11">
        <v>92.79</v>
      </c>
      <c r="Q318" s="10">
        <v>1.83</v>
      </c>
      <c r="R318" s="10">
        <v>463388.31</v>
      </c>
      <c r="S318" s="10" t="s">
        <v>214</v>
      </c>
      <c r="T318" s="10">
        <v>30.14</v>
      </c>
      <c r="U318" s="10" t="s">
        <v>87</v>
      </c>
      <c r="V318" s="10" t="s">
        <v>156</v>
      </c>
      <c r="W318" s="10">
        <v>1.61</v>
      </c>
      <c r="X318" s="10">
        <v>0.73</v>
      </c>
      <c r="Y318" s="10">
        <v>9.4</v>
      </c>
      <c r="Z318" s="10">
        <v>3.41</v>
      </c>
      <c r="AA318" s="10">
        <v>41.22</v>
      </c>
      <c r="AB318" s="10">
        <v>17.649999999999999</v>
      </c>
      <c r="AC318" s="10">
        <v>88.99</v>
      </c>
      <c r="AD318" s="10">
        <v>22.33</v>
      </c>
      <c r="AE318" s="10">
        <v>257.48</v>
      </c>
      <c r="AF318" s="10">
        <v>58.19</v>
      </c>
      <c r="AG318" s="10">
        <v>10312.66</v>
      </c>
      <c r="AH318" s="10">
        <v>529.59</v>
      </c>
      <c r="AI318" s="10">
        <v>660.1</v>
      </c>
      <c r="AJ318" s="12">
        <f t="shared" si="24"/>
        <v>0.57367437502045582</v>
      </c>
    </row>
    <row r="319" spans="1:36">
      <c r="A319" s="10" t="s">
        <v>1509</v>
      </c>
      <c r="B319" s="10">
        <v>58.6</v>
      </c>
      <c r="C319" s="10">
        <v>119.3</v>
      </c>
      <c r="D319" s="10">
        <v>116.3</v>
      </c>
      <c r="E319" s="10">
        <v>109.1</v>
      </c>
      <c r="G319" s="10">
        <v>49.28</v>
      </c>
      <c r="H319" s="10">
        <v>1.1399999999999999</v>
      </c>
      <c r="I319" s="10">
        <v>2.13</v>
      </c>
      <c r="J319" s="10">
        <v>2.15</v>
      </c>
      <c r="L319" s="10">
        <f t="shared" si="21"/>
        <v>119.3</v>
      </c>
      <c r="M319" s="10">
        <f t="shared" si="22"/>
        <v>1.1399999999999999</v>
      </c>
      <c r="O319" s="11">
        <v>153225.17000000001</v>
      </c>
      <c r="P319" s="11">
        <v>216.23</v>
      </c>
      <c r="Q319" s="10">
        <v>1.75</v>
      </c>
      <c r="R319" s="10">
        <v>457212.94</v>
      </c>
      <c r="S319" s="10" t="s">
        <v>24</v>
      </c>
      <c r="T319" s="10">
        <v>25.69</v>
      </c>
      <c r="U319" s="10" t="s">
        <v>144</v>
      </c>
      <c r="V319" s="10">
        <v>1.77</v>
      </c>
      <c r="W319" s="10">
        <v>5.55</v>
      </c>
      <c r="X319" s="10">
        <v>1.62</v>
      </c>
      <c r="Y319" s="10">
        <v>37.880000000000003</v>
      </c>
      <c r="Z319" s="10">
        <v>15.9</v>
      </c>
      <c r="AA319" s="10">
        <v>200.97</v>
      </c>
      <c r="AB319" s="10">
        <v>82.53</v>
      </c>
      <c r="AC319" s="10">
        <v>399.91</v>
      </c>
      <c r="AD319" s="10">
        <v>91.38</v>
      </c>
      <c r="AE319" s="10">
        <v>964.36</v>
      </c>
      <c r="AF319" s="10">
        <v>190.12</v>
      </c>
      <c r="AG319" s="10">
        <v>12543.18</v>
      </c>
      <c r="AH319" s="10">
        <v>1106.03</v>
      </c>
      <c r="AI319" s="10">
        <v>2281.19</v>
      </c>
      <c r="AJ319" s="12">
        <f t="shared" si="24"/>
        <v>0.34157257496327359</v>
      </c>
    </row>
    <row r="320" spans="1:36">
      <c r="A320" s="10" t="s">
        <v>1510</v>
      </c>
      <c r="B320" s="10">
        <v>1426.6</v>
      </c>
      <c r="C320" s="10">
        <v>1428.7</v>
      </c>
      <c r="D320" s="10">
        <v>1426.8</v>
      </c>
      <c r="E320" s="10">
        <v>1364.7</v>
      </c>
      <c r="G320" s="10">
        <v>18.38</v>
      </c>
      <c r="H320" s="10">
        <v>10.89</v>
      </c>
      <c r="I320" s="10">
        <v>6.64</v>
      </c>
      <c r="J320" s="10">
        <v>16.3</v>
      </c>
      <c r="L320" s="10">
        <f t="shared" si="21"/>
        <v>1426.6</v>
      </c>
      <c r="M320" s="10">
        <f t="shared" si="22"/>
        <v>18.38</v>
      </c>
      <c r="O320" s="11">
        <v>153225.17000000001</v>
      </c>
      <c r="P320" s="11">
        <v>291.68</v>
      </c>
      <c r="Q320" s="10">
        <v>38.11</v>
      </c>
      <c r="R320" s="10">
        <v>458279.59</v>
      </c>
      <c r="S320" s="10" t="s">
        <v>106</v>
      </c>
      <c r="T320" s="10">
        <v>24.16</v>
      </c>
      <c r="U320" s="10">
        <v>0.34399999999999997</v>
      </c>
      <c r="V320" s="10">
        <v>5.58</v>
      </c>
      <c r="W320" s="10">
        <v>14.69</v>
      </c>
      <c r="X320" s="10">
        <v>0.39</v>
      </c>
      <c r="Y320" s="10">
        <v>93.48</v>
      </c>
      <c r="Z320" s="10">
        <v>36.29</v>
      </c>
      <c r="AA320" s="10">
        <v>431.96</v>
      </c>
      <c r="AB320" s="10">
        <v>157.38</v>
      </c>
      <c r="AC320" s="10">
        <v>640.39</v>
      </c>
      <c r="AD320" s="10">
        <v>117.8</v>
      </c>
      <c r="AE320" s="10">
        <v>953.66</v>
      </c>
      <c r="AF320" s="10">
        <v>143.05000000000001</v>
      </c>
      <c r="AG320" s="10">
        <v>9428.7800000000007</v>
      </c>
      <c r="AH320" s="10">
        <v>382.12</v>
      </c>
      <c r="AI320" s="10">
        <v>567.02</v>
      </c>
      <c r="AJ320" s="12">
        <f t="shared" si="24"/>
        <v>3.2174648655779285E-2</v>
      </c>
    </row>
    <row r="321" spans="1:36">
      <c r="A321" s="10" t="s">
        <v>1511</v>
      </c>
      <c r="B321" s="10">
        <v>300.5</v>
      </c>
      <c r="C321" s="10">
        <v>121.3</v>
      </c>
      <c r="D321" s="10">
        <v>130.30000000000001</v>
      </c>
      <c r="E321" s="10">
        <v>105.6</v>
      </c>
      <c r="G321" s="10">
        <v>162.05000000000001</v>
      </c>
      <c r="H321" s="10">
        <v>2.4900000000000002</v>
      </c>
      <c r="I321" s="10">
        <v>8.8800000000000008</v>
      </c>
      <c r="J321" s="10">
        <v>6.6</v>
      </c>
      <c r="L321" s="10">
        <f t="shared" si="21"/>
        <v>121.3</v>
      </c>
      <c r="M321" s="10">
        <f t="shared" si="22"/>
        <v>2.4900000000000002</v>
      </c>
      <c r="O321" s="11">
        <v>153225.17000000001</v>
      </c>
      <c r="P321" s="11">
        <v>171.43</v>
      </c>
      <c r="Q321" s="10">
        <v>2.79</v>
      </c>
      <c r="R321" s="10">
        <v>471476.91</v>
      </c>
      <c r="S321" s="10" t="s">
        <v>388</v>
      </c>
      <c r="T321" s="10">
        <v>10.54</v>
      </c>
      <c r="U321" s="10" t="s">
        <v>58</v>
      </c>
      <c r="V321" s="10" t="s">
        <v>133</v>
      </c>
      <c r="W321" s="10">
        <v>1.33</v>
      </c>
      <c r="X321" s="10">
        <v>0.39900000000000002</v>
      </c>
      <c r="Y321" s="10">
        <v>9.3000000000000007</v>
      </c>
      <c r="Z321" s="10">
        <v>3.58</v>
      </c>
      <c r="AA321" s="10">
        <v>46.34</v>
      </c>
      <c r="AB321" s="10">
        <v>20</v>
      </c>
      <c r="AC321" s="10">
        <v>101.45</v>
      </c>
      <c r="AD321" s="10">
        <v>24.94</v>
      </c>
      <c r="AE321" s="10">
        <v>280.23</v>
      </c>
      <c r="AF321" s="10">
        <v>60.15</v>
      </c>
      <c r="AG321" s="10">
        <v>10561.48</v>
      </c>
      <c r="AH321" s="10">
        <v>179.41</v>
      </c>
      <c r="AI321" s="10">
        <v>297.69</v>
      </c>
      <c r="AJ321" s="12">
        <f t="shared" si="24"/>
        <v>0.34683670906667968</v>
      </c>
    </row>
    <row r="322" spans="1:36">
      <c r="A322" s="10" t="s">
        <v>1512</v>
      </c>
      <c r="B322" s="10">
        <v>0.1</v>
      </c>
      <c r="C322" s="10">
        <v>50.5</v>
      </c>
      <c r="D322" s="10">
        <v>47.4</v>
      </c>
      <c r="E322" s="10">
        <v>52.2</v>
      </c>
      <c r="G322" s="10">
        <v>966.43</v>
      </c>
      <c r="H322" s="10">
        <v>3.9</v>
      </c>
      <c r="I322" s="10">
        <v>28.27</v>
      </c>
      <c r="J322" s="10">
        <v>8.49</v>
      </c>
      <c r="L322" s="10">
        <f t="shared" si="21"/>
        <v>50.5</v>
      </c>
      <c r="M322" s="10">
        <f t="shared" si="22"/>
        <v>3.9</v>
      </c>
      <c r="O322" s="11">
        <v>153225.17000000001</v>
      </c>
      <c r="P322" s="11">
        <v>185.4</v>
      </c>
      <c r="Q322" s="10">
        <v>9.74</v>
      </c>
      <c r="R322" s="10">
        <v>476375.78</v>
      </c>
      <c r="S322" s="10" t="s">
        <v>165</v>
      </c>
      <c r="T322" s="10">
        <v>41.43</v>
      </c>
      <c r="U322" s="10">
        <v>0.3</v>
      </c>
      <c r="V322" s="10">
        <v>4.0199999999999996</v>
      </c>
      <c r="W322" s="10">
        <v>6.05</v>
      </c>
      <c r="X322" s="10">
        <v>2.4900000000000002</v>
      </c>
      <c r="Y322" s="10">
        <v>26.28</v>
      </c>
      <c r="Z322" s="10">
        <v>8.35</v>
      </c>
      <c r="AA322" s="10">
        <v>93.14</v>
      </c>
      <c r="AB322" s="10">
        <v>35.9</v>
      </c>
      <c r="AC322" s="10">
        <v>164.01</v>
      </c>
      <c r="AD322" s="10">
        <v>36.39</v>
      </c>
      <c r="AE322" s="10">
        <v>369.8</v>
      </c>
      <c r="AF322" s="10">
        <v>74.790000000000006</v>
      </c>
      <c r="AG322" s="10">
        <v>7350.27</v>
      </c>
      <c r="AH322" s="10">
        <v>120.8</v>
      </c>
      <c r="AI322" s="10">
        <v>104.01</v>
      </c>
      <c r="AJ322" s="12">
        <f t="shared" si="24"/>
        <v>0.60371009108957141</v>
      </c>
    </row>
    <row r="323" spans="1:36">
      <c r="A323" s="10" t="s">
        <v>1513</v>
      </c>
      <c r="B323" s="10">
        <v>144.9</v>
      </c>
      <c r="C323" s="10">
        <v>134.1</v>
      </c>
      <c r="D323" s="10">
        <v>134.5</v>
      </c>
      <c r="E323" s="10">
        <v>120.3</v>
      </c>
      <c r="G323" s="10">
        <v>459.57</v>
      </c>
      <c r="H323" s="10">
        <v>5.17</v>
      </c>
      <c r="I323" s="10">
        <v>28.15</v>
      </c>
      <c r="J323" s="10">
        <v>10.73</v>
      </c>
      <c r="L323" s="10">
        <f t="shared" ref="L323:L386" si="25">IF(C323&gt;=1000,B323,C323)</f>
        <v>134.1</v>
      </c>
      <c r="M323" s="10">
        <f t="shared" ref="M323:M386" si="26">IF(C323&gt;=1000,G323,H323)</f>
        <v>5.17</v>
      </c>
      <c r="O323" s="11">
        <v>153225.17000000001</v>
      </c>
      <c r="P323" s="11">
        <v>310.52999999999997</v>
      </c>
      <c r="Q323" s="10">
        <v>8.36</v>
      </c>
      <c r="R323" s="10">
        <v>481434.34</v>
      </c>
      <c r="S323" s="10" t="s">
        <v>450</v>
      </c>
      <c r="T323" s="10">
        <v>21.6</v>
      </c>
      <c r="U323" s="10" t="s">
        <v>217</v>
      </c>
      <c r="V323" s="10">
        <v>1.51</v>
      </c>
      <c r="W323" s="10">
        <v>3.33</v>
      </c>
      <c r="X323" s="10">
        <v>1.34</v>
      </c>
      <c r="Y323" s="10">
        <v>19.2</v>
      </c>
      <c r="Z323" s="10">
        <v>7.34</v>
      </c>
      <c r="AA323" s="10">
        <v>89.73</v>
      </c>
      <c r="AB323" s="10">
        <v>35.25</v>
      </c>
      <c r="AC323" s="10">
        <v>165.16</v>
      </c>
      <c r="AD323" s="10">
        <v>35.880000000000003</v>
      </c>
      <c r="AE323" s="10">
        <v>355.56</v>
      </c>
      <c r="AF323" s="10">
        <v>69.040000000000006</v>
      </c>
      <c r="AG323" s="10">
        <v>9242.24</v>
      </c>
      <c r="AH323" s="10">
        <v>107.22</v>
      </c>
      <c r="AI323" s="10">
        <v>106.2</v>
      </c>
      <c r="AJ323" s="12">
        <f t="shared" si="24"/>
        <v>0.5123320478902158</v>
      </c>
    </row>
    <row r="324" spans="1:36">
      <c r="A324" s="10" t="s">
        <v>1514</v>
      </c>
      <c r="B324" s="10">
        <v>170.7</v>
      </c>
      <c r="C324" s="10">
        <v>64</v>
      </c>
      <c r="D324" s="10">
        <v>66.7</v>
      </c>
      <c r="E324" s="10">
        <v>58.9</v>
      </c>
      <c r="G324" s="10">
        <v>1014.63</v>
      </c>
      <c r="H324" s="10">
        <v>5.85</v>
      </c>
      <c r="I324" s="10">
        <v>38.78</v>
      </c>
      <c r="J324" s="10">
        <v>12.69</v>
      </c>
      <c r="L324" s="10">
        <f t="shared" si="25"/>
        <v>64</v>
      </c>
      <c r="M324" s="10">
        <f t="shared" si="26"/>
        <v>5.85</v>
      </c>
      <c r="O324" s="11">
        <v>153225.17000000001</v>
      </c>
      <c r="P324" s="11">
        <v>182.07</v>
      </c>
      <c r="Q324" s="10">
        <v>7.58</v>
      </c>
      <c r="R324" s="10">
        <v>472611.38</v>
      </c>
      <c r="S324" s="10" t="s">
        <v>548</v>
      </c>
      <c r="T324" s="10">
        <v>16.100000000000001</v>
      </c>
      <c r="U324" s="10" t="s">
        <v>92</v>
      </c>
      <c r="V324" s="10">
        <v>2.11</v>
      </c>
      <c r="W324" s="10">
        <v>3.73</v>
      </c>
      <c r="X324" s="10">
        <v>0.81200000000000006</v>
      </c>
      <c r="Y324" s="10">
        <v>15.41</v>
      </c>
      <c r="Z324" s="10">
        <v>4.57</v>
      </c>
      <c r="AA324" s="10">
        <v>48.88</v>
      </c>
      <c r="AB324" s="10">
        <v>17.32</v>
      </c>
      <c r="AC324" s="10">
        <v>75.14</v>
      </c>
      <c r="AD324" s="10">
        <v>15.71</v>
      </c>
      <c r="AE324" s="10">
        <v>150.47999999999999</v>
      </c>
      <c r="AF324" s="10">
        <v>28.44</v>
      </c>
      <c r="AG324" s="10">
        <v>7899.69</v>
      </c>
      <c r="AH324" s="10">
        <v>80.599999999999994</v>
      </c>
      <c r="AI324" s="10">
        <v>71.22</v>
      </c>
      <c r="AJ324" s="12">
        <f t="shared" si="24"/>
        <v>0.32743096635673674</v>
      </c>
    </row>
    <row r="325" spans="1:36">
      <c r="A325" s="10" t="s">
        <v>1515</v>
      </c>
      <c r="B325" s="10">
        <v>198.6</v>
      </c>
      <c r="C325" s="10">
        <v>50.2</v>
      </c>
      <c r="D325" s="10">
        <v>53.3</v>
      </c>
      <c r="E325" s="10">
        <v>51.1</v>
      </c>
      <c r="G325" s="10">
        <v>643.67999999999995</v>
      </c>
      <c r="H325" s="10">
        <v>3.02</v>
      </c>
      <c r="I325" s="10">
        <v>17.43</v>
      </c>
      <c r="J325" s="10">
        <v>7.37</v>
      </c>
      <c r="L325" s="10">
        <f t="shared" si="25"/>
        <v>50.2</v>
      </c>
      <c r="M325" s="10">
        <f t="shared" si="26"/>
        <v>3.02</v>
      </c>
      <c r="O325" s="11">
        <v>153225.17000000001</v>
      </c>
      <c r="P325" s="11">
        <v>121.73</v>
      </c>
      <c r="Q325" s="10">
        <v>2.7</v>
      </c>
      <c r="R325" s="10">
        <v>464339.34</v>
      </c>
      <c r="S325" s="10" t="s">
        <v>1139</v>
      </c>
      <c r="T325" s="10">
        <v>28.82</v>
      </c>
      <c r="U325" s="10" t="s">
        <v>229</v>
      </c>
      <c r="V325" s="10">
        <v>1.23</v>
      </c>
      <c r="W325" s="10">
        <v>2.14</v>
      </c>
      <c r="X325" s="10">
        <v>0.64400000000000002</v>
      </c>
      <c r="Y325" s="10">
        <v>8.7899999999999991</v>
      </c>
      <c r="Z325" s="10">
        <v>3.28</v>
      </c>
      <c r="AA325" s="10">
        <v>37.14</v>
      </c>
      <c r="AB325" s="10">
        <v>14.22</v>
      </c>
      <c r="AC325" s="10">
        <v>69.040000000000006</v>
      </c>
      <c r="AD325" s="10">
        <v>16.09</v>
      </c>
      <c r="AE325" s="10">
        <v>173.3</v>
      </c>
      <c r="AF325" s="10">
        <v>35.85</v>
      </c>
      <c r="AG325" s="10">
        <v>9738.0300000000007</v>
      </c>
      <c r="AH325" s="10">
        <v>128.66999999999999</v>
      </c>
      <c r="AI325" s="10">
        <v>154.72999999999999</v>
      </c>
      <c r="AJ325" s="12">
        <f t="shared" si="24"/>
        <v>0.4539457966054124</v>
      </c>
    </row>
    <row r="326" spans="1:36">
      <c r="A326" s="10" t="s">
        <v>1516</v>
      </c>
      <c r="B326" s="10">
        <v>182.9</v>
      </c>
      <c r="C326" s="10">
        <v>43.3</v>
      </c>
      <c r="D326" s="10">
        <v>45.8</v>
      </c>
      <c r="E326" s="10">
        <v>49.9</v>
      </c>
      <c r="G326" s="10">
        <v>1128.56</v>
      </c>
      <c r="H326" s="10">
        <v>4.53</v>
      </c>
      <c r="I326" s="10">
        <v>31.26</v>
      </c>
      <c r="J326" s="10">
        <v>7.11</v>
      </c>
      <c r="L326" s="10">
        <f t="shared" si="25"/>
        <v>43.3</v>
      </c>
      <c r="M326" s="10">
        <f t="shared" si="26"/>
        <v>4.53</v>
      </c>
      <c r="O326" s="11">
        <v>153225.17000000001</v>
      </c>
      <c r="P326" s="11">
        <v>260.25</v>
      </c>
      <c r="Q326" s="10">
        <v>17.739999999999998</v>
      </c>
      <c r="R326" s="10">
        <v>466305.22</v>
      </c>
      <c r="S326" s="10" t="s">
        <v>106</v>
      </c>
      <c r="T326" s="10">
        <v>27.95</v>
      </c>
      <c r="U326" s="10" t="s">
        <v>104</v>
      </c>
      <c r="V326" s="10">
        <v>2.7</v>
      </c>
      <c r="W326" s="10">
        <v>4.45</v>
      </c>
      <c r="X326" s="10">
        <v>2.0699999999999998</v>
      </c>
      <c r="Y326" s="10">
        <v>21.88</v>
      </c>
      <c r="Z326" s="10">
        <v>7.45</v>
      </c>
      <c r="AA326" s="10">
        <v>86.34</v>
      </c>
      <c r="AB326" s="10">
        <v>33.68</v>
      </c>
      <c r="AC326" s="10">
        <v>154.12</v>
      </c>
      <c r="AD326" s="10">
        <v>32.799999999999997</v>
      </c>
      <c r="AE326" s="10">
        <v>331.09</v>
      </c>
      <c r="AF326" s="10">
        <v>66.709999999999994</v>
      </c>
      <c r="AG326" s="10">
        <v>6359.06</v>
      </c>
      <c r="AH326" s="10">
        <v>120.66</v>
      </c>
      <c r="AI326" s="10">
        <v>82.26</v>
      </c>
      <c r="AJ326" s="12">
        <f t="shared" si="24"/>
        <v>0.64133676529271999</v>
      </c>
    </row>
    <row r="327" spans="1:36">
      <c r="A327" s="10" t="s">
        <v>1517</v>
      </c>
      <c r="B327" s="10">
        <v>126.8</v>
      </c>
      <c r="C327" s="10">
        <v>69.2</v>
      </c>
      <c r="D327" s="10">
        <v>70.7</v>
      </c>
      <c r="E327" s="10">
        <v>72.599999999999994</v>
      </c>
      <c r="G327" s="10">
        <v>529.29</v>
      </c>
      <c r="H327" s="10">
        <v>3</v>
      </c>
      <c r="I327" s="10">
        <v>17.940000000000001</v>
      </c>
      <c r="J327" s="10">
        <v>9.4700000000000006</v>
      </c>
      <c r="L327" s="10">
        <f t="shared" si="25"/>
        <v>69.2</v>
      </c>
      <c r="M327" s="10">
        <f t="shared" si="26"/>
        <v>3</v>
      </c>
      <c r="O327" s="11">
        <v>153225.17000000001</v>
      </c>
      <c r="P327" s="11">
        <v>186.71</v>
      </c>
      <c r="Q327" s="10">
        <v>2.5</v>
      </c>
      <c r="R327" s="10">
        <v>465010.16</v>
      </c>
      <c r="S327" s="10" t="s">
        <v>328</v>
      </c>
      <c r="T327" s="10">
        <v>10.91</v>
      </c>
      <c r="U327" s="10" t="s">
        <v>63</v>
      </c>
      <c r="V327" s="10">
        <v>0.97</v>
      </c>
      <c r="W327" s="10">
        <v>2.39</v>
      </c>
      <c r="X327" s="10">
        <v>0.39500000000000002</v>
      </c>
      <c r="Y327" s="10">
        <v>13.19</v>
      </c>
      <c r="Z327" s="10">
        <v>4.7699999999999996</v>
      </c>
      <c r="AA327" s="10">
        <v>58.48</v>
      </c>
      <c r="AB327" s="10">
        <v>23.68</v>
      </c>
      <c r="AC327" s="10">
        <v>109.14</v>
      </c>
      <c r="AD327" s="10">
        <v>23.09</v>
      </c>
      <c r="AE327" s="10">
        <v>226.31</v>
      </c>
      <c r="AF327" s="10">
        <v>42.83</v>
      </c>
      <c r="AG327" s="10">
        <v>9438.91</v>
      </c>
      <c r="AH327" s="10">
        <v>105.11</v>
      </c>
      <c r="AI327" s="10">
        <v>156.66999999999999</v>
      </c>
      <c r="AJ327" s="12">
        <f t="shared" si="24"/>
        <v>0.21507761070269749</v>
      </c>
    </row>
    <row r="328" spans="1:36">
      <c r="A328" s="10" t="s">
        <v>1518</v>
      </c>
      <c r="B328" s="10">
        <v>205.1</v>
      </c>
      <c r="C328" s="10">
        <v>124</v>
      </c>
      <c r="D328" s="10">
        <v>127.9</v>
      </c>
      <c r="E328" s="10">
        <v>113.8</v>
      </c>
      <c r="G328" s="10">
        <v>137.85</v>
      </c>
      <c r="H328" s="10">
        <v>2.17</v>
      </c>
      <c r="I328" s="10">
        <v>7.2</v>
      </c>
      <c r="J328" s="10">
        <v>2.5</v>
      </c>
      <c r="L328" s="10">
        <f t="shared" si="25"/>
        <v>124</v>
      </c>
      <c r="M328" s="10">
        <f t="shared" si="26"/>
        <v>2.17</v>
      </c>
      <c r="O328" s="11">
        <v>153225.17000000001</v>
      </c>
      <c r="P328" s="11">
        <v>481.14</v>
      </c>
      <c r="Q328" s="10">
        <v>7.52</v>
      </c>
      <c r="R328" s="10">
        <v>451376.63</v>
      </c>
      <c r="S328" s="10" t="s">
        <v>94</v>
      </c>
      <c r="T328" s="10">
        <v>34.68</v>
      </c>
      <c r="U328" s="10">
        <v>0.53800000000000003</v>
      </c>
      <c r="V328" s="10">
        <v>9.06</v>
      </c>
      <c r="W328" s="10">
        <v>17.309999999999999</v>
      </c>
      <c r="X328" s="10">
        <v>2.13</v>
      </c>
      <c r="Y328" s="10">
        <v>90.09</v>
      </c>
      <c r="Z328" s="10">
        <v>30.21</v>
      </c>
      <c r="AA328" s="10">
        <v>333.57</v>
      </c>
      <c r="AB328" s="10">
        <v>118.64</v>
      </c>
      <c r="AC328" s="10">
        <v>483.11</v>
      </c>
      <c r="AD328" s="10">
        <v>92.25</v>
      </c>
      <c r="AE328" s="10">
        <v>810.32</v>
      </c>
      <c r="AF328" s="10">
        <v>137.63999999999999</v>
      </c>
      <c r="AG328" s="10">
        <v>8430.8799999999992</v>
      </c>
      <c r="AH328" s="10">
        <v>892.15</v>
      </c>
      <c r="AI328" s="10">
        <v>432.36</v>
      </c>
      <c r="AJ328" s="12">
        <f t="shared" si="24"/>
        <v>0.16489680157290124</v>
      </c>
    </row>
    <row r="329" spans="1:36">
      <c r="A329" s="10" t="s">
        <v>1519</v>
      </c>
      <c r="B329" s="10">
        <v>0.1</v>
      </c>
      <c r="C329" s="10">
        <v>48.4</v>
      </c>
      <c r="D329" s="10">
        <v>44.2</v>
      </c>
      <c r="E329" s="10">
        <v>46</v>
      </c>
      <c r="G329" s="10">
        <v>0</v>
      </c>
      <c r="H329" s="10">
        <v>0.87</v>
      </c>
      <c r="I329" s="10">
        <v>3.07</v>
      </c>
      <c r="J329" s="10">
        <v>1.81</v>
      </c>
      <c r="L329" s="10">
        <f t="shared" si="25"/>
        <v>48.4</v>
      </c>
      <c r="M329" s="10">
        <f t="shared" si="26"/>
        <v>0.87</v>
      </c>
      <c r="O329" s="11">
        <v>153225.16</v>
      </c>
      <c r="P329" s="11">
        <v>170.03</v>
      </c>
      <c r="Q329" s="10">
        <v>4.67</v>
      </c>
      <c r="R329" s="10">
        <v>448573.28</v>
      </c>
      <c r="S329" s="10" t="s">
        <v>34</v>
      </c>
      <c r="T329" s="10">
        <v>20.59</v>
      </c>
      <c r="U329" s="10">
        <v>0.17199999999999999</v>
      </c>
      <c r="V329" s="10">
        <v>2.31</v>
      </c>
      <c r="W329" s="10">
        <v>4.32</v>
      </c>
      <c r="X329" s="10">
        <v>1.28</v>
      </c>
      <c r="Y329" s="10">
        <v>22.44</v>
      </c>
      <c r="Z329" s="10">
        <v>7.65</v>
      </c>
      <c r="AA329" s="10">
        <v>97.09</v>
      </c>
      <c r="AB329" s="10">
        <v>40.47</v>
      </c>
      <c r="AC329" s="10">
        <v>202.62</v>
      </c>
      <c r="AD329" s="10">
        <v>50.15</v>
      </c>
      <c r="AE329" s="10">
        <v>580.96</v>
      </c>
      <c r="AF329" s="10">
        <v>133.57</v>
      </c>
      <c r="AG329" s="10">
        <v>10366.950000000001</v>
      </c>
      <c r="AH329" s="10">
        <v>660.6</v>
      </c>
      <c r="AI329" s="10">
        <v>834.71</v>
      </c>
      <c r="AJ329" s="12">
        <f t="shared" si="24"/>
        <v>0.39744416542797278</v>
      </c>
    </row>
    <row r="330" spans="1:36">
      <c r="A330" s="10" t="s">
        <v>1520</v>
      </c>
      <c r="B330" s="10">
        <v>241.7</v>
      </c>
      <c r="C330" s="10">
        <v>50.8</v>
      </c>
      <c r="D330" s="10">
        <v>54.9</v>
      </c>
      <c r="E330" s="10">
        <v>47.5</v>
      </c>
      <c r="G330" s="10">
        <v>650.39</v>
      </c>
      <c r="H330" s="10">
        <v>2.94</v>
      </c>
      <c r="I330" s="10">
        <v>18.350000000000001</v>
      </c>
      <c r="J330" s="10">
        <v>10.63</v>
      </c>
      <c r="L330" s="10">
        <f t="shared" si="25"/>
        <v>50.8</v>
      </c>
      <c r="M330" s="10">
        <f t="shared" si="26"/>
        <v>2.94</v>
      </c>
      <c r="O330" s="11">
        <v>153225.17000000001</v>
      </c>
      <c r="P330" s="11">
        <v>139.84</v>
      </c>
      <c r="Q330" s="10">
        <v>2.48</v>
      </c>
      <c r="R330" s="10">
        <v>460265.38</v>
      </c>
      <c r="S330" s="10" t="s">
        <v>25</v>
      </c>
      <c r="T330" s="10">
        <v>25.96</v>
      </c>
      <c r="U330" s="10" t="s">
        <v>178</v>
      </c>
      <c r="V330" s="10">
        <v>0.77</v>
      </c>
      <c r="W330" s="10">
        <v>1.54</v>
      </c>
      <c r="X330" s="10">
        <v>0.432</v>
      </c>
      <c r="Y330" s="10">
        <v>7.85</v>
      </c>
      <c r="Z330" s="10">
        <v>2.98</v>
      </c>
      <c r="AA330" s="10">
        <v>39.39</v>
      </c>
      <c r="AB330" s="10">
        <v>17.47</v>
      </c>
      <c r="AC330" s="10">
        <v>92.79</v>
      </c>
      <c r="AD330" s="10">
        <v>23.61</v>
      </c>
      <c r="AE330" s="10">
        <v>280.75</v>
      </c>
      <c r="AF330" s="10">
        <v>62.83</v>
      </c>
      <c r="AG330" s="10">
        <v>10083.19</v>
      </c>
      <c r="AH330" s="10">
        <v>195.94</v>
      </c>
      <c r="AI330" s="10">
        <v>274.81</v>
      </c>
      <c r="AJ330" s="12">
        <f t="shared" si="24"/>
        <v>0.37984639927561836</v>
      </c>
    </row>
    <row r="331" spans="1:36">
      <c r="A331" s="10" t="s">
        <v>1521</v>
      </c>
      <c r="B331" s="10">
        <v>135.1</v>
      </c>
      <c r="C331" s="10">
        <v>49.1</v>
      </c>
      <c r="D331" s="10">
        <v>50.8</v>
      </c>
      <c r="E331" s="10">
        <v>47.3</v>
      </c>
      <c r="G331" s="10">
        <v>357.29</v>
      </c>
      <c r="H331" s="10">
        <v>2.29</v>
      </c>
      <c r="I331" s="10">
        <v>8.1300000000000008</v>
      </c>
      <c r="J331" s="10">
        <v>4.01</v>
      </c>
      <c r="L331" s="10">
        <f t="shared" si="25"/>
        <v>49.1</v>
      </c>
      <c r="M331" s="10">
        <f t="shared" si="26"/>
        <v>2.29</v>
      </c>
      <c r="O331" s="11">
        <v>153225.17000000001</v>
      </c>
      <c r="P331" s="11">
        <v>269.95</v>
      </c>
      <c r="Q331" s="10">
        <v>15.08</v>
      </c>
      <c r="R331" s="10">
        <v>464662.59</v>
      </c>
      <c r="S331" s="10" t="s">
        <v>241</v>
      </c>
      <c r="T331" s="10">
        <v>12.72</v>
      </c>
      <c r="U331" s="10" t="s">
        <v>534</v>
      </c>
      <c r="V331" s="10">
        <v>2.5299999999999998</v>
      </c>
      <c r="W331" s="10">
        <v>4.32</v>
      </c>
      <c r="X331" s="10">
        <v>0.68600000000000005</v>
      </c>
      <c r="Y331" s="10">
        <v>20.46</v>
      </c>
      <c r="Z331" s="10">
        <v>7.18</v>
      </c>
      <c r="AA331" s="10">
        <v>83.92</v>
      </c>
      <c r="AB331" s="10">
        <v>32.44</v>
      </c>
      <c r="AC331" s="10">
        <v>143.38999999999999</v>
      </c>
      <c r="AD331" s="10">
        <v>30.12</v>
      </c>
      <c r="AE331" s="10">
        <v>283.7</v>
      </c>
      <c r="AF331" s="10">
        <v>52.4</v>
      </c>
      <c r="AG331" s="10">
        <v>8216.2000000000007</v>
      </c>
      <c r="AH331" s="10">
        <v>251.52</v>
      </c>
      <c r="AI331" s="10">
        <v>270.58999999999997</v>
      </c>
      <c r="AJ331" s="12">
        <f t="shared" si="24"/>
        <v>0.2230739633701441</v>
      </c>
    </row>
    <row r="332" spans="1:36">
      <c r="A332" s="10" t="s">
        <v>1522</v>
      </c>
      <c r="B332" s="10">
        <v>338.2</v>
      </c>
      <c r="C332" s="10">
        <v>48.6</v>
      </c>
      <c r="D332" s="10">
        <v>54.8</v>
      </c>
      <c r="E332" s="10">
        <v>51.1</v>
      </c>
      <c r="G332" s="10">
        <v>332.47</v>
      </c>
      <c r="H332" s="10">
        <v>1.69</v>
      </c>
      <c r="I332" s="10">
        <v>8.51</v>
      </c>
      <c r="J332" s="10">
        <v>5.42</v>
      </c>
      <c r="L332" s="10">
        <f t="shared" si="25"/>
        <v>48.6</v>
      </c>
      <c r="M332" s="10">
        <f t="shared" si="26"/>
        <v>1.69</v>
      </c>
      <c r="O332" s="11">
        <v>153225.17000000001</v>
      </c>
      <c r="P332" s="11">
        <v>210.2</v>
      </c>
      <c r="Q332" s="10">
        <v>2.84</v>
      </c>
      <c r="R332" s="10">
        <v>461081.16</v>
      </c>
      <c r="S332" s="10" t="s">
        <v>147</v>
      </c>
      <c r="T332" s="10">
        <v>15.69</v>
      </c>
      <c r="U332" s="10" t="s">
        <v>513</v>
      </c>
      <c r="V332" s="10">
        <v>0.75</v>
      </c>
      <c r="W332" s="10">
        <v>1.53</v>
      </c>
      <c r="X332" s="10">
        <v>0.16</v>
      </c>
      <c r="Y332" s="10">
        <v>10.86</v>
      </c>
      <c r="Z332" s="10">
        <v>4.13</v>
      </c>
      <c r="AA332" s="10">
        <v>58.04</v>
      </c>
      <c r="AB332" s="10">
        <v>24.7</v>
      </c>
      <c r="AC332" s="10">
        <v>126.27</v>
      </c>
      <c r="AD332" s="10">
        <v>29.77</v>
      </c>
      <c r="AE332" s="10">
        <v>315.55</v>
      </c>
      <c r="AF332" s="10">
        <v>63.67</v>
      </c>
      <c r="AG332" s="10">
        <v>10426.540000000001</v>
      </c>
      <c r="AH332" s="10">
        <v>148.21</v>
      </c>
      <c r="AI332" s="10">
        <v>286.25</v>
      </c>
      <c r="AJ332" s="12">
        <f t="shared" si="24"/>
        <v>0.11999932703402857</v>
      </c>
    </row>
    <row r="333" spans="1:36">
      <c r="A333" s="10" t="s">
        <v>1523</v>
      </c>
      <c r="B333" s="10">
        <v>0.1</v>
      </c>
      <c r="C333" s="10">
        <v>47.5</v>
      </c>
      <c r="D333" s="10">
        <v>44.7</v>
      </c>
      <c r="E333" s="10">
        <v>45.9</v>
      </c>
      <c r="G333" s="10">
        <v>480.88</v>
      </c>
      <c r="H333" s="10">
        <v>2</v>
      </c>
      <c r="I333" s="10">
        <v>12.25</v>
      </c>
      <c r="J333" s="10">
        <v>4.58</v>
      </c>
      <c r="L333" s="10">
        <f t="shared" si="25"/>
        <v>47.5</v>
      </c>
      <c r="M333" s="10">
        <f t="shared" si="26"/>
        <v>2</v>
      </c>
      <c r="O333" s="11">
        <v>153225.17000000001</v>
      </c>
      <c r="P333" s="11">
        <v>178.17</v>
      </c>
      <c r="Q333" s="10">
        <v>7.49</v>
      </c>
      <c r="R333" s="10">
        <v>520756.41</v>
      </c>
      <c r="S333" s="10" t="s">
        <v>14</v>
      </c>
      <c r="T333" s="10">
        <v>67.33</v>
      </c>
      <c r="U333" s="10">
        <v>0.29599999999999999</v>
      </c>
      <c r="V333" s="10">
        <v>4.8499999999999996</v>
      </c>
      <c r="W333" s="10">
        <v>7.51</v>
      </c>
      <c r="X333" s="10">
        <v>2.68</v>
      </c>
      <c r="Y333" s="10">
        <v>30.07</v>
      </c>
      <c r="Z333" s="10">
        <v>9.89</v>
      </c>
      <c r="AA333" s="10">
        <v>110.46</v>
      </c>
      <c r="AB333" s="10">
        <v>39.89</v>
      </c>
      <c r="AC333" s="10">
        <v>182.74</v>
      </c>
      <c r="AD333" s="10">
        <v>40.89</v>
      </c>
      <c r="AE333" s="10">
        <v>435.09</v>
      </c>
      <c r="AF333" s="10">
        <v>87.75</v>
      </c>
      <c r="AG333" s="10">
        <v>10253.65</v>
      </c>
      <c r="AH333" s="10">
        <v>288.8</v>
      </c>
      <c r="AI333" s="10">
        <v>339.86</v>
      </c>
      <c r="AJ333" s="12">
        <f t="shared" si="24"/>
        <v>0.54521471336486371</v>
      </c>
    </row>
    <row r="334" spans="1:36">
      <c r="A334" s="10" t="s">
        <v>1524</v>
      </c>
      <c r="B334" s="10">
        <v>0.1</v>
      </c>
      <c r="C334" s="10">
        <v>48.3</v>
      </c>
      <c r="D334" s="10">
        <v>45.3</v>
      </c>
      <c r="E334" s="10">
        <v>47.3</v>
      </c>
      <c r="G334" s="10">
        <v>248.99</v>
      </c>
      <c r="H334" s="10">
        <v>1.45</v>
      </c>
      <c r="I334" s="10">
        <v>7.11</v>
      </c>
      <c r="J334" s="10">
        <v>2.94</v>
      </c>
      <c r="L334" s="10">
        <f t="shared" si="25"/>
        <v>48.3</v>
      </c>
      <c r="M334" s="10">
        <f t="shared" si="26"/>
        <v>1.45</v>
      </c>
      <c r="O334" s="11">
        <v>153225.17000000001</v>
      </c>
      <c r="P334" s="11">
        <v>134.5</v>
      </c>
      <c r="Q334" s="10">
        <v>3.59</v>
      </c>
      <c r="R334" s="10">
        <v>462102.25</v>
      </c>
      <c r="S334" s="10">
        <v>0.19500000000000001</v>
      </c>
      <c r="T334" s="10">
        <v>36.700000000000003</v>
      </c>
      <c r="U334" s="10" t="s">
        <v>15</v>
      </c>
      <c r="V334" s="10">
        <v>0.88</v>
      </c>
      <c r="W334" s="10">
        <v>1.67</v>
      </c>
      <c r="X334" s="10">
        <v>0.58399999999999996</v>
      </c>
      <c r="Y334" s="10">
        <v>8.6999999999999993</v>
      </c>
      <c r="Z334" s="10">
        <v>3.3</v>
      </c>
      <c r="AA334" s="10">
        <v>43.05</v>
      </c>
      <c r="AB334" s="10">
        <v>18.2</v>
      </c>
      <c r="AC334" s="10">
        <v>92.93</v>
      </c>
      <c r="AD334" s="10">
        <v>22.76</v>
      </c>
      <c r="AE334" s="10">
        <v>256.51</v>
      </c>
      <c r="AF334" s="10">
        <v>55.29</v>
      </c>
      <c r="AG334" s="10">
        <v>9705.7000000000007</v>
      </c>
      <c r="AH334" s="10">
        <v>369.62</v>
      </c>
      <c r="AI334" s="10">
        <v>388.47</v>
      </c>
      <c r="AJ334" s="12">
        <f t="shared" si="24"/>
        <v>0.46839736268022358</v>
      </c>
    </row>
    <row r="335" spans="1:36">
      <c r="A335" s="10" t="s">
        <v>1525</v>
      </c>
      <c r="B335" s="10">
        <v>0.1</v>
      </c>
      <c r="C335" s="10">
        <v>49.3</v>
      </c>
      <c r="D335" s="10">
        <v>19.899999999999999</v>
      </c>
      <c r="E335" s="10">
        <v>57.4</v>
      </c>
      <c r="G335" s="10">
        <v>697.32</v>
      </c>
      <c r="H335" s="10">
        <v>5.8</v>
      </c>
      <c r="I335" s="10">
        <v>46.21</v>
      </c>
      <c r="J335" s="10">
        <v>10.67</v>
      </c>
      <c r="L335" s="10">
        <f t="shared" si="25"/>
        <v>49.3</v>
      </c>
      <c r="M335" s="10">
        <f t="shared" si="26"/>
        <v>5.8</v>
      </c>
      <c r="O335" s="11">
        <v>153225.17000000001</v>
      </c>
      <c r="P335" s="11">
        <v>148.19</v>
      </c>
      <c r="Q335" s="10">
        <v>7.81</v>
      </c>
      <c r="R335" s="10">
        <v>467015.44</v>
      </c>
      <c r="S335" s="10" t="s">
        <v>700</v>
      </c>
      <c r="T335" s="10">
        <v>37.31</v>
      </c>
      <c r="U335" s="10" t="s">
        <v>371</v>
      </c>
      <c r="V335" s="10">
        <v>1.44</v>
      </c>
      <c r="W335" s="10">
        <v>2.75</v>
      </c>
      <c r="X335" s="10">
        <v>1.105</v>
      </c>
      <c r="Y335" s="10">
        <v>12.89</v>
      </c>
      <c r="Z335" s="10">
        <v>4.07</v>
      </c>
      <c r="AA335" s="10">
        <v>45.56</v>
      </c>
      <c r="AB335" s="10">
        <v>16.989999999999998</v>
      </c>
      <c r="AC335" s="10">
        <v>75.92</v>
      </c>
      <c r="AD335" s="10">
        <v>16.63</v>
      </c>
      <c r="AE335" s="10">
        <v>163.99</v>
      </c>
      <c r="AF335" s="10">
        <v>32.33</v>
      </c>
      <c r="AG335" s="10">
        <v>7942.59</v>
      </c>
      <c r="AH335" s="10">
        <v>81.92</v>
      </c>
      <c r="AI335" s="10">
        <v>68.319999999999993</v>
      </c>
      <c r="AJ335" s="12">
        <f t="shared" si="24"/>
        <v>0.56739947328288853</v>
      </c>
    </row>
    <row r="336" spans="1:36">
      <c r="A336" s="10" t="s">
        <v>1526</v>
      </c>
      <c r="B336" s="10">
        <v>285.10000000000002</v>
      </c>
      <c r="C336" s="10">
        <v>80.8</v>
      </c>
      <c r="D336" s="10">
        <v>87.8</v>
      </c>
      <c r="E336" s="10">
        <v>89.7</v>
      </c>
      <c r="G336" s="10">
        <v>670.51</v>
      </c>
      <c r="H336" s="10">
        <v>5.92</v>
      </c>
      <c r="I336" s="10">
        <v>30.03</v>
      </c>
      <c r="J336" s="10">
        <v>21.23</v>
      </c>
      <c r="L336" s="10">
        <f t="shared" si="25"/>
        <v>80.8</v>
      </c>
      <c r="M336" s="10">
        <f t="shared" si="26"/>
        <v>5.92</v>
      </c>
      <c r="O336" s="11">
        <v>153225.17000000001</v>
      </c>
      <c r="P336" s="11">
        <v>200.34</v>
      </c>
      <c r="Q336" s="10">
        <v>6.87</v>
      </c>
      <c r="R336" s="10">
        <v>470625.41</v>
      </c>
      <c r="S336" s="10" t="s">
        <v>298</v>
      </c>
      <c r="T336" s="10">
        <v>7.4</v>
      </c>
      <c r="U336" s="10" t="s">
        <v>267</v>
      </c>
      <c r="V336" s="10" t="s">
        <v>671</v>
      </c>
      <c r="W336" s="10">
        <v>1.68</v>
      </c>
      <c r="X336" s="10">
        <v>0.38800000000000001</v>
      </c>
      <c r="Y336" s="10">
        <v>10.67</v>
      </c>
      <c r="Z336" s="10">
        <v>4.1100000000000003</v>
      </c>
      <c r="AA336" s="10">
        <v>48.77</v>
      </c>
      <c r="AB336" s="10">
        <v>19.62</v>
      </c>
      <c r="AC336" s="10">
        <v>89.14</v>
      </c>
      <c r="AD336" s="10">
        <v>18.61</v>
      </c>
      <c r="AE336" s="10">
        <v>181.64</v>
      </c>
      <c r="AF336" s="10">
        <v>35.19</v>
      </c>
      <c r="AG336" s="10">
        <v>9492.59</v>
      </c>
      <c r="AH336" s="10">
        <v>63.1</v>
      </c>
      <c r="AI336" s="10">
        <v>114.45</v>
      </c>
      <c r="AJ336" s="12">
        <f t="shared" si="24"/>
        <v>0.2801652911963029</v>
      </c>
    </row>
    <row r="337" spans="1:36">
      <c r="A337" s="10" t="s">
        <v>1527</v>
      </c>
      <c r="B337" s="10">
        <v>0.1</v>
      </c>
      <c r="C337" s="10">
        <v>62.6</v>
      </c>
      <c r="D337" s="10">
        <v>59.9</v>
      </c>
      <c r="E337" s="10">
        <v>53.5</v>
      </c>
      <c r="G337" s="10">
        <v>420.2</v>
      </c>
      <c r="H337" s="10">
        <v>2.4300000000000002</v>
      </c>
      <c r="I337" s="10">
        <v>12.74</v>
      </c>
      <c r="J337" s="10">
        <v>7.97</v>
      </c>
      <c r="L337" s="10">
        <f t="shared" si="25"/>
        <v>62.6</v>
      </c>
      <c r="M337" s="10">
        <f t="shared" si="26"/>
        <v>2.4300000000000002</v>
      </c>
      <c r="O337" s="11">
        <v>153225.17000000001</v>
      </c>
      <c r="P337" s="11">
        <v>200.32</v>
      </c>
      <c r="Q337" s="10">
        <v>6.57</v>
      </c>
      <c r="R337" s="10">
        <v>474007.16</v>
      </c>
      <c r="S337" s="10" t="s">
        <v>406</v>
      </c>
      <c r="T337" s="10">
        <v>9.81</v>
      </c>
      <c r="U337" s="10" t="s">
        <v>41</v>
      </c>
      <c r="V337" s="10" t="s">
        <v>152</v>
      </c>
      <c r="W337" s="10">
        <v>1.61</v>
      </c>
      <c r="X337" s="10">
        <v>0.56799999999999995</v>
      </c>
      <c r="Y337" s="10">
        <v>10.42</v>
      </c>
      <c r="Z337" s="10">
        <v>4.2699999999999996</v>
      </c>
      <c r="AA337" s="10">
        <v>58</v>
      </c>
      <c r="AB337" s="10">
        <v>25.92</v>
      </c>
      <c r="AC337" s="10">
        <v>134.66999999999999</v>
      </c>
      <c r="AD337" s="10">
        <v>33.47</v>
      </c>
      <c r="AE337" s="10">
        <v>367.86</v>
      </c>
      <c r="AF337" s="10">
        <v>78.069999999999993</v>
      </c>
      <c r="AG337" s="10">
        <v>9399.2900000000009</v>
      </c>
      <c r="AH337" s="10">
        <v>117.36</v>
      </c>
      <c r="AI337" s="10">
        <v>207.43</v>
      </c>
      <c r="AJ337" s="12">
        <f t="shared" si="24"/>
        <v>0.42395620317500626</v>
      </c>
    </row>
    <row r="338" spans="1:36">
      <c r="A338" s="10" t="s">
        <v>1528</v>
      </c>
      <c r="B338" s="10">
        <v>119.2</v>
      </c>
      <c r="C338" s="10">
        <v>117.3</v>
      </c>
      <c r="D338" s="10">
        <v>117.3</v>
      </c>
      <c r="E338" s="10">
        <v>110.8</v>
      </c>
      <c r="G338" s="10">
        <v>37.44</v>
      </c>
      <c r="H338" s="10">
        <v>1.04</v>
      </c>
      <c r="I338" s="10">
        <v>1.63</v>
      </c>
      <c r="J338" s="10">
        <v>2.21</v>
      </c>
      <c r="L338" s="10">
        <f t="shared" si="25"/>
        <v>117.3</v>
      </c>
      <c r="M338" s="10">
        <f t="shared" si="26"/>
        <v>1.04</v>
      </c>
      <c r="O338" s="11">
        <v>153225.16</v>
      </c>
      <c r="P338" s="11">
        <v>131.81</v>
      </c>
      <c r="Q338" s="10">
        <v>1.5</v>
      </c>
      <c r="R338" s="10">
        <v>453775.63</v>
      </c>
      <c r="S338" s="10" t="s">
        <v>132</v>
      </c>
      <c r="T338" s="10">
        <v>6.21</v>
      </c>
      <c r="U338" s="10" t="s">
        <v>48</v>
      </c>
      <c r="V338" s="10" t="s">
        <v>813</v>
      </c>
      <c r="W338" s="10">
        <v>1.17</v>
      </c>
      <c r="X338" s="10">
        <v>0.43</v>
      </c>
      <c r="Y338" s="10">
        <v>10.119999999999999</v>
      </c>
      <c r="Z338" s="10">
        <v>4.4000000000000004</v>
      </c>
      <c r="AA338" s="10">
        <v>60.78</v>
      </c>
      <c r="AB338" s="10">
        <v>27.78</v>
      </c>
      <c r="AC338" s="10">
        <v>147.63999999999999</v>
      </c>
      <c r="AD338" s="10">
        <v>36.909999999999997</v>
      </c>
      <c r="AE338" s="10">
        <v>437.01</v>
      </c>
      <c r="AF338" s="10">
        <v>94.07</v>
      </c>
      <c r="AG338" s="10">
        <v>12699.86</v>
      </c>
      <c r="AH338" s="10">
        <v>1100.45</v>
      </c>
      <c r="AI338" s="10">
        <v>3335.73</v>
      </c>
      <c r="AJ338" s="12">
        <f t="shared" si="24"/>
        <v>0.38203638271890233</v>
      </c>
    </row>
    <row r="339" spans="1:36">
      <c r="A339" s="10" t="s">
        <v>1529</v>
      </c>
      <c r="B339" s="10">
        <v>0.1</v>
      </c>
      <c r="C339" s="10">
        <v>14.9</v>
      </c>
      <c r="D339" s="10">
        <v>14.3</v>
      </c>
      <c r="E339" s="10">
        <v>15.6</v>
      </c>
      <c r="G339" s="10">
        <v>317.72000000000003</v>
      </c>
      <c r="H339" s="10">
        <v>0.51</v>
      </c>
      <c r="I339" s="10">
        <v>2.61</v>
      </c>
      <c r="J339" s="10">
        <v>0.68</v>
      </c>
      <c r="L339" s="10">
        <f t="shared" si="25"/>
        <v>14.9</v>
      </c>
      <c r="M339" s="10">
        <f t="shared" si="26"/>
        <v>0.51</v>
      </c>
      <c r="O339" s="11">
        <v>153225.17000000001</v>
      </c>
      <c r="P339" s="11">
        <v>98.76</v>
      </c>
      <c r="Q339" s="10">
        <v>3.2</v>
      </c>
      <c r="R339" s="10">
        <v>458605.13</v>
      </c>
      <c r="S339" s="10" t="s">
        <v>238</v>
      </c>
      <c r="T339" s="10">
        <v>103.62</v>
      </c>
      <c r="U339" s="10">
        <v>1.64</v>
      </c>
      <c r="V339" s="10">
        <v>25.93</v>
      </c>
      <c r="W339" s="10">
        <v>31.49</v>
      </c>
      <c r="X339" s="10">
        <v>7.53</v>
      </c>
      <c r="Y339" s="10">
        <v>69.03</v>
      </c>
      <c r="Z339" s="10">
        <v>14.19</v>
      </c>
      <c r="AA339" s="10">
        <v>105.44</v>
      </c>
      <c r="AB339" s="10">
        <v>27.33</v>
      </c>
      <c r="AC339" s="10">
        <v>90.35</v>
      </c>
      <c r="AD339" s="10">
        <v>16.21</v>
      </c>
      <c r="AE339" s="10">
        <v>149.75</v>
      </c>
      <c r="AF339" s="10">
        <v>27.3</v>
      </c>
      <c r="AG339" s="10">
        <v>10770.93</v>
      </c>
      <c r="AH339" s="10">
        <v>1944.78</v>
      </c>
      <c r="AI339" s="10">
        <v>1064.0999999999999</v>
      </c>
      <c r="AJ339" s="12">
        <f t="shared" si="24"/>
        <v>0.49375233796227008</v>
      </c>
    </row>
    <row r="340" spans="1:36">
      <c r="A340" s="10" t="s">
        <v>1530</v>
      </c>
      <c r="B340" s="10">
        <v>0.1</v>
      </c>
      <c r="C340" s="10">
        <v>50.5</v>
      </c>
      <c r="D340" s="10">
        <v>48.1</v>
      </c>
      <c r="E340" s="10">
        <v>37</v>
      </c>
      <c r="G340" s="10">
        <v>468.62</v>
      </c>
      <c r="H340" s="10">
        <v>2.15</v>
      </c>
      <c r="I340" s="10">
        <v>12.1</v>
      </c>
      <c r="J340" s="10">
        <v>4.96</v>
      </c>
      <c r="L340" s="10">
        <f t="shared" si="25"/>
        <v>50.5</v>
      </c>
      <c r="M340" s="10">
        <f t="shared" si="26"/>
        <v>2.15</v>
      </c>
      <c r="O340" s="11">
        <v>153225.17000000001</v>
      </c>
      <c r="P340" s="11">
        <v>232.37</v>
      </c>
      <c r="Q340" s="10">
        <v>4.22</v>
      </c>
      <c r="R340" s="10">
        <v>469215.22</v>
      </c>
      <c r="S340" s="10" t="s">
        <v>288</v>
      </c>
      <c r="T340" s="10">
        <v>54.39</v>
      </c>
      <c r="U340" s="10" t="s">
        <v>677</v>
      </c>
      <c r="V340" s="10">
        <v>1.39</v>
      </c>
      <c r="W340" s="10">
        <v>3.16</v>
      </c>
      <c r="X340" s="10">
        <v>1.0309999999999999</v>
      </c>
      <c r="Y340" s="10">
        <v>16.8</v>
      </c>
      <c r="Z340" s="10">
        <v>6.08</v>
      </c>
      <c r="AA340" s="10">
        <v>74.510000000000005</v>
      </c>
      <c r="AB340" s="10">
        <v>30.82</v>
      </c>
      <c r="AC340" s="10">
        <v>149.93</v>
      </c>
      <c r="AD340" s="10">
        <v>34.520000000000003</v>
      </c>
      <c r="AE340" s="10">
        <v>366.62</v>
      </c>
      <c r="AF340" s="10">
        <v>74.19</v>
      </c>
      <c r="AG340" s="10">
        <v>8545.82</v>
      </c>
      <c r="AH340" s="10">
        <v>191.16</v>
      </c>
      <c r="AI340" s="10">
        <v>214.46</v>
      </c>
      <c r="AJ340" s="12">
        <f t="shared" si="24"/>
        <v>0.43259344959088292</v>
      </c>
    </row>
    <row r="341" spans="1:36">
      <c r="A341" s="10" t="s">
        <v>1531</v>
      </c>
      <c r="B341" s="10">
        <v>43.9</v>
      </c>
      <c r="C341" s="10">
        <v>49.8</v>
      </c>
      <c r="D341" s="10">
        <v>49.6</v>
      </c>
      <c r="E341" s="10">
        <v>53.2</v>
      </c>
      <c r="G341" s="10">
        <v>542.94000000000005</v>
      </c>
      <c r="H341" s="10">
        <v>1.91</v>
      </c>
      <c r="I341" s="10">
        <v>12.91</v>
      </c>
      <c r="J341" s="10">
        <v>9.02</v>
      </c>
      <c r="L341" s="10">
        <f t="shared" si="25"/>
        <v>49.8</v>
      </c>
      <c r="M341" s="10">
        <f t="shared" si="26"/>
        <v>1.91</v>
      </c>
      <c r="O341" s="11">
        <v>153225.17000000001</v>
      </c>
      <c r="P341" s="11">
        <v>190.19</v>
      </c>
      <c r="Q341" s="10">
        <v>2.1800000000000002</v>
      </c>
      <c r="R341" s="10">
        <v>458886.84</v>
      </c>
      <c r="S341" s="10" t="s">
        <v>254</v>
      </c>
      <c r="T341" s="10">
        <v>17.600000000000001</v>
      </c>
      <c r="U341" s="10" t="s">
        <v>171</v>
      </c>
      <c r="V341" s="10" t="s">
        <v>52</v>
      </c>
      <c r="W341" s="10">
        <v>1.1499999999999999</v>
      </c>
      <c r="X341" s="10">
        <v>0.13500000000000001</v>
      </c>
      <c r="Y341" s="10">
        <v>8.58</v>
      </c>
      <c r="Z341" s="10">
        <v>3.23</v>
      </c>
      <c r="AA341" s="10">
        <v>47.2</v>
      </c>
      <c r="AB341" s="10">
        <v>21</v>
      </c>
      <c r="AC341" s="10">
        <v>108.58</v>
      </c>
      <c r="AD341" s="10">
        <v>27.18</v>
      </c>
      <c r="AE341" s="10">
        <v>292.10000000000002</v>
      </c>
      <c r="AF341" s="10">
        <v>60.57</v>
      </c>
      <c r="AG341" s="10">
        <v>10602.31</v>
      </c>
      <c r="AH341" s="10">
        <v>133.94999999999999</v>
      </c>
      <c r="AI341" s="10">
        <v>271.52999999999997</v>
      </c>
      <c r="AJ341" s="12">
        <f t="shared" si="24"/>
        <v>0.13138950009944489</v>
      </c>
    </row>
    <row r="342" spans="1:36">
      <c r="A342" s="10" t="s">
        <v>1532</v>
      </c>
      <c r="B342" s="10">
        <v>160.9</v>
      </c>
      <c r="C342" s="10">
        <v>127.2</v>
      </c>
      <c r="D342" s="10">
        <v>128.80000000000001</v>
      </c>
      <c r="E342" s="10">
        <v>120.9</v>
      </c>
      <c r="G342" s="10">
        <v>83.88</v>
      </c>
      <c r="H342" s="10">
        <v>1.73</v>
      </c>
      <c r="I342" s="10">
        <v>4.21</v>
      </c>
      <c r="J342" s="10">
        <v>3.17</v>
      </c>
      <c r="L342" s="10">
        <f t="shared" si="25"/>
        <v>127.2</v>
      </c>
      <c r="M342" s="10">
        <f t="shared" si="26"/>
        <v>1.73</v>
      </c>
      <c r="O342" s="11">
        <v>153225.17000000001</v>
      </c>
      <c r="P342" s="11">
        <v>375.68</v>
      </c>
      <c r="Q342" s="10">
        <v>3.83</v>
      </c>
      <c r="R342" s="10">
        <v>460522.75</v>
      </c>
      <c r="S342" s="10">
        <v>0.68</v>
      </c>
      <c r="T342" s="10">
        <v>29.22</v>
      </c>
      <c r="U342" s="10">
        <v>0.51900000000000002</v>
      </c>
      <c r="V342" s="10">
        <v>3.88</v>
      </c>
      <c r="W342" s="10">
        <v>5.19</v>
      </c>
      <c r="X342" s="10">
        <v>0.26</v>
      </c>
      <c r="Y342" s="10">
        <v>26.13</v>
      </c>
      <c r="Z342" s="10">
        <v>9.7899999999999991</v>
      </c>
      <c r="AA342" s="10">
        <v>121.14</v>
      </c>
      <c r="AB342" s="10">
        <v>46.91</v>
      </c>
      <c r="AC342" s="10">
        <v>213.72</v>
      </c>
      <c r="AD342" s="10">
        <v>44.99</v>
      </c>
      <c r="AE342" s="10">
        <v>424.64</v>
      </c>
      <c r="AF342" s="10">
        <v>76.650000000000006</v>
      </c>
      <c r="AG342" s="10">
        <v>10559.37</v>
      </c>
      <c r="AH342" s="10">
        <v>616.04</v>
      </c>
      <c r="AI342" s="10">
        <v>778.47</v>
      </c>
      <c r="AJ342" s="12">
        <f t="shared" si="24"/>
        <v>6.8255777814060253E-2</v>
      </c>
    </row>
    <row r="343" spans="1:36">
      <c r="A343" s="10" t="s">
        <v>1533</v>
      </c>
      <c r="B343" s="10">
        <v>164</v>
      </c>
      <c r="C343" s="10">
        <v>61.3</v>
      </c>
      <c r="D343" s="10">
        <v>63.9</v>
      </c>
      <c r="E343" s="10">
        <v>61.6</v>
      </c>
      <c r="G343" s="10">
        <v>113.43</v>
      </c>
      <c r="H343" s="10">
        <v>0.96</v>
      </c>
      <c r="I343" s="10">
        <v>2.98</v>
      </c>
      <c r="J343" s="10">
        <v>1.57</v>
      </c>
      <c r="L343" s="10">
        <f t="shared" si="25"/>
        <v>61.3</v>
      </c>
      <c r="M343" s="10">
        <f t="shared" si="26"/>
        <v>0.96</v>
      </c>
      <c r="O343" s="11">
        <v>153225.17000000001</v>
      </c>
      <c r="P343" s="11">
        <v>470.86</v>
      </c>
      <c r="Q343" s="10">
        <v>2.36</v>
      </c>
      <c r="R343" s="10">
        <v>489376.22</v>
      </c>
      <c r="S343" s="10" t="s">
        <v>1324</v>
      </c>
      <c r="T343" s="10">
        <v>53.38</v>
      </c>
      <c r="U343" s="10">
        <v>0.28999999999999998</v>
      </c>
      <c r="V343" s="10">
        <v>5.85</v>
      </c>
      <c r="W343" s="10">
        <v>11.15</v>
      </c>
      <c r="X343" s="10">
        <v>1.58</v>
      </c>
      <c r="Y343" s="10">
        <v>59.41</v>
      </c>
      <c r="Z343" s="10">
        <v>23.91</v>
      </c>
      <c r="AA343" s="10">
        <v>293.73</v>
      </c>
      <c r="AB343" s="10">
        <v>121.47</v>
      </c>
      <c r="AC343" s="10">
        <v>573.62</v>
      </c>
      <c r="AD343" s="10">
        <v>128.19</v>
      </c>
      <c r="AE343" s="10">
        <v>1284.9000000000001</v>
      </c>
      <c r="AF343" s="10">
        <v>238.12</v>
      </c>
      <c r="AG343" s="10">
        <v>9046.1</v>
      </c>
      <c r="AH343" s="10">
        <v>2005.87</v>
      </c>
      <c r="AI343" s="10">
        <v>1770.4</v>
      </c>
      <c r="AJ343" s="12">
        <f t="shared" si="24"/>
        <v>0.18767625683794498</v>
      </c>
    </row>
    <row r="344" spans="1:36">
      <c r="A344" s="10" t="s">
        <v>1534</v>
      </c>
      <c r="B344" s="10">
        <v>84.6</v>
      </c>
      <c r="C344" s="10">
        <v>57.1</v>
      </c>
      <c r="D344" s="10">
        <v>57.7</v>
      </c>
      <c r="E344" s="10">
        <v>64.400000000000006</v>
      </c>
      <c r="G344" s="10">
        <v>244.59</v>
      </c>
      <c r="H344" s="10">
        <v>1.71</v>
      </c>
      <c r="I344" s="10">
        <v>6</v>
      </c>
      <c r="J344" s="10">
        <v>5.77</v>
      </c>
      <c r="L344" s="10">
        <f t="shared" si="25"/>
        <v>57.1</v>
      </c>
      <c r="M344" s="10">
        <f t="shared" si="26"/>
        <v>1.71</v>
      </c>
      <c r="O344" s="11">
        <v>153225.17000000001</v>
      </c>
      <c r="P344" s="11">
        <v>21990.18</v>
      </c>
      <c r="Q344" s="10">
        <v>2.72</v>
      </c>
      <c r="R344" s="10">
        <v>454148.31</v>
      </c>
      <c r="S344" s="10">
        <v>224.25</v>
      </c>
      <c r="T344" s="10">
        <v>502.4</v>
      </c>
      <c r="U344" s="10">
        <v>61.75</v>
      </c>
      <c r="V344" s="10">
        <v>279.86</v>
      </c>
      <c r="W344" s="10">
        <v>54.26</v>
      </c>
      <c r="X344" s="10">
        <v>4.75</v>
      </c>
      <c r="Y344" s="10">
        <v>53.62</v>
      </c>
      <c r="Z344" s="10">
        <v>10.54</v>
      </c>
      <c r="AA344" s="10">
        <v>92.88</v>
      </c>
      <c r="AB344" s="10">
        <v>32.76</v>
      </c>
      <c r="AC344" s="10">
        <v>153.68</v>
      </c>
      <c r="AD344" s="10">
        <v>36.22</v>
      </c>
      <c r="AE344" s="10">
        <v>395.67</v>
      </c>
      <c r="AF344" s="10">
        <v>83.2</v>
      </c>
      <c r="AG344" s="10">
        <v>10047.58</v>
      </c>
      <c r="AH344" s="10">
        <v>170.68</v>
      </c>
      <c r="AI344" s="10">
        <v>445.33</v>
      </c>
      <c r="AJ344" s="12">
        <f t="shared" si="24"/>
        <v>0.26922151631356434</v>
      </c>
    </row>
    <row r="345" spans="1:36">
      <c r="A345" s="10" t="s">
        <v>1535</v>
      </c>
      <c r="B345" s="10">
        <v>241.6</v>
      </c>
      <c r="C345" s="10">
        <v>195.7</v>
      </c>
      <c r="D345" s="10">
        <v>199</v>
      </c>
      <c r="E345" s="10">
        <v>188.9</v>
      </c>
      <c r="G345" s="10">
        <v>120.87</v>
      </c>
      <c r="H345" s="10">
        <v>3.57</v>
      </c>
      <c r="I345" s="10">
        <v>9.39</v>
      </c>
      <c r="J345" s="10">
        <v>5.86</v>
      </c>
      <c r="L345" s="10">
        <f t="shared" si="25"/>
        <v>195.7</v>
      </c>
      <c r="M345" s="10">
        <f t="shared" si="26"/>
        <v>3.57</v>
      </c>
      <c r="O345" s="11">
        <v>153225.17000000001</v>
      </c>
      <c r="P345" s="11">
        <v>162.12</v>
      </c>
      <c r="Q345" s="10">
        <v>3.86</v>
      </c>
      <c r="R345" s="10">
        <v>459407.5</v>
      </c>
      <c r="S345" s="10" t="s">
        <v>231</v>
      </c>
      <c r="T345" s="10">
        <v>15.74</v>
      </c>
      <c r="U345" s="10" t="s">
        <v>48</v>
      </c>
      <c r="V345" s="10" t="s">
        <v>133</v>
      </c>
      <c r="W345" s="10">
        <v>1.24</v>
      </c>
      <c r="X345" s="10">
        <v>0.46100000000000002</v>
      </c>
      <c r="Y345" s="10">
        <v>8.7899999999999991</v>
      </c>
      <c r="Z345" s="10">
        <v>3.46</v>
      </c>
      <c r="AA345" s="10">
        <v>45.9</v>
      </c>
      <c r="AB345" s="10">
        <v>20.25</v>
      </c>
      <c r="AC345" s="10">
        <v>107.77</v>
      </c>
      <c r="AD345" s="10">
        <v>26.28</v>
      </c>
      <c r="AE345" s="10">
        <v>291.66000000000003</v>
      </c>
      <c r="AF345" s="10">
        <v>63.02</v>
      </c>
      <c r="AG345" s="10">
        <v>9351.92</v>
      </c>
      <c r="AH345" s="10">
        <v>341.87</v>
      </c>
      <c r="AI345" s="10">
        <v>333.47</v>
      </c>
      <c r="AJ345" s="12">
        <f t="shared" si="24"/>
        <v>0.42688913468524231</v>
      </c>
    </row>
    <row r="346" spans="1:36">
      <c r="A346" s="10" t="s">
        <v>1536</v>
      </c>
      <c r="B346" s="10">
        <v>87</v>
      </c>
      <c r="C346" s="10">
        <v>53.9</v>
      </c>
      <c r="D346" s="10">
        <v>54.6</v>
      </c>
      <c r="E346" s="10">
        <v>47.6</v>
      </c>
      <c r="G346" s="10">
        <v>985.03</v>
      </c>
      <c r="H346" s="10">
        <v>4.1100000000000003</v>
      </c>
      <c r="I346" s="10">
        <v>30.16</v>
      </c>
      <c r="J346" s="10">
        <v>7.69</v>
      </c>
      <c r="L346" s="10">
        <f t="shared" si="25"/>
        <v>53.9</v>
      </c>
      <c r="M346" s="10">
        <f t="shared" si="26"/>
        <v>4.1100000000000003</v>
      </c>
      <c r="O346" s="11">
        <v>153225.17000000001</v>
      </c>
      <c r="P346" s="11">
        <v>281.41000000000003</v>
      </c>
      <c r="Q346" s="10">
        <v>12.92</v>
      </c>
      <c r="R346" s="10">
        <v>465227</v>
      </c>
      <c r="S346" s="10" t="s">
        <v>60</v>
      </c>
      <c r="T346" s="10">
        <v>21.09</v>
      </c>
      <c r="U346" s="10">
        <v>0.16500000000000001</v>
      </c>
      <c r="V346" s="10">
        <v>2.44</v>
      </c>
      <c r="W346" s="10">
        <v>3.94</v>
      </c>
      <c r="X346" s="10">
        <v>2.19</v>
      </c>
      <c r="Y346" s="10">
        <v>18.62</v>
      </c>
      <c r="Z346" s="10">
        <v>5.94</v>
      </c>
      <c r="AA346" s="10">
        <v>64.290000000000006</v>
      </c>
      <c r="AB346" s="10">
        <v>23.64</v>
      </c>
      <c r="AC346" s="10">
        <v>101.51</v>
      </c>
      <c r="AD346" s="10">
        <v>20.67</v>
      </c>
      <c r="AE346" s="10">
        <v>205.18</v>
      </c>
      <c r="AF346" s="10">
        <v>39.67</v>
      </c>
      <c r="AG346" s="10">
        <v>6547.59</v>
      </c>
      <c r="AH346" s="10">
        <v>127.95</v>
      </c>
      <c r="AI346" s="10">
        <v>89.22</v>
      </c>
      <c r="AJ346" s="12">
        <f t="shared" si="24"/>
        <v>0.78167391857895507</v>
      </c>
    </row>
    <row r="347" spans="1:36">
      <c r="A347" s="10" t="s">
        <v>1537</v>
      </c>
      <c r="B347" s="10">
        <v>34.299999999999997</v>
      </c>
      <c r="C347" s="10">
        <v>44.7</v>
      </c>
      <c r="D347" s="10">
        <v>44.4</v>
      </c>
      <c r="E347" s="10">
        <v>45.8</v>
      </c>
      <c r="G347" s="10">
        <v>344.59</v>
      </c>
      <c r="H347" s="10">
        <v>1.55</v>
      </c>
      <c r="I347" s="10">
        <v>6.8</v>
      </c>
      <c r="J347" s="10">
        <v>3.46</v>
      </c>
      <c r="L347" s="10">
        <f t="shared" si="25"/>
        <v>44.7</v>
      </c>
      <c r="M347" s="10">
        <f t="shared" si="26"/>
        <v>1.55</v>
      </c>
      <c r="O347" s="11">
        <v>153225.17000000001</v>
      </c>
      <c r="P347" s="11">
        <v>219.82</v>
      </c>
      <c r="Q347" s="10">
        <v>7.43</v>
      </c>
      <c r="R347" s="10">
        <v>473195.13</v>
      </c>
      <c r="S347" s="10" t="s">
        <v>220</v>
      </c>
      <c r="T347" s="10">
        <v>60.67</v>
      </c>
      <c r="U347" s="10" t="s">
        <v>104</v>
      </c>
      <c r="V347" s="10">
        <v>2.02</v>
      </c>
      <c r="W347" s="10">
        <v>4.3600000000000003</v>
      </c>
      <c r="X347" s="10">
        <v>1.36</v>
      </c>
      <c r="Y347" s="10">
        <v>21.67</v>
      </c>
      <c r="Z347" s="10">
        <v>7.56</v>
      </c>
      <c r="AA347" s="10">
        <v>87.5</v>
      </c>
      <c r="AB347" s="10">
        <v>35.06</v>
      </c>
      <c r="AC347" s="10">
        <v>165.16</v>
      </c>
      <c r="AD347" s="10">
        <v>37.619999999999997</v>
      </c>
      <c r="AE347" s="10">
        <v>384.58</v>
      </c>
      <c r="AF347" s="10">
        <v>76.540000000000006</v>
      </c>
      <c r="AG347" s="10">
        <v>8858</v>
      </c>
      <c r="AH347" s="10">
        <v>314.95</v>
      </c>
      <c r="AI347" s="10">
        <v>369.74</v>
      </c>
      <c r="AJ347" s="12">
        <f t="shared" si="24"/>
        <v>0.42774571137475681</v>
      </c>
    </row>
    <row r="348" spans="1:36">
      <c r="A348" s="10" t="s">
        <v>1538</v>
      </c>
      <c r="B348" s="10">
        <v>0.1</v>
      </c>
      <c r="C348" s="10">
        <v>47.1</v>
      </c>
      <c r="D348" s="10">
        <v>45.5</v>
      </c>
      <c r="E348" s="10">
        <v>37.1</v>
      </c>
      <c r="G348" s="10">
        <v>680.68</v>
      </c>
      <c r="H348" s="10">
        <v>2.4300000000000002</v>
      </c>
      <c r="I348" s="10">
        <v>16.28</v>
      </c>
      <c r="J348" s="10">
        <v>6.14</v>
      </c>
      <c r="L348" s="10">
        <f t="shared" si="25"/>
        <v>47.1</v>
      </c>
      <c r="M348" s="10">
        <f t="shared" si="26"/>
        <v>2.4300000000000002</v>
      </c>
      <c r="O348" s="11">
        <v>153225.17000000001</v>
      </c>
      <c r="P348" s="11">
        <v>225.84</v>
      </c>
      <c r="Q348" s="10">
        <v>9.01</v>
      </c>
      <c r="R348" s="10">
        <v>471153.47</v>
      </c>
      <c r="S348" s="10" t="s">
        <v>838</v>
      </c>
      <c r="T348" s="10">
        <v>23.54</v>
      </c>
      <c r="U348" s="10" t="s">
        <v>132</v>
      </c>
      <c r="V348" s="10">
        <v>1.77</v>
      </c>
      <c r="W348" s="10">
        <v>3.59</v>
      </c>
      <c r="X348" s="10">
        <v>1.32</v>
      </c>
      <c r="Y348" s="10">
        <v>15.4</v>
      </c>
      <c r="Z348" s="10">
        <v>5.61</v>
      </c>
      <c r="AA348" s="10">
        <v>67.25</v>
      </c>
      <c r="AB348" s="10">
        <v>27.26</v>
      </c>
      <c r="AC348" s="10">
        <v>132.57</v>
      </c>
      <c r="AD348" s="10">
        <v>31.12</v>
      </c>
      <c r="AE348" s="10">
        <v>330.88</v>
      </c>
      <c r="AF348" s="10">
        <v>67.69</v>
      </c>
      <c r="AG348" s="10">
        <v>7628.82</v>
      </c>
      <c r="AH348" s="10">
        <v>141.87</v>
      </c>
      <c r="AI348" s="10">
        <v>153.27000000000001</v>
      </c>
      <c r="AJ348" s="12">
        <f t="shared" si="24"/>
        <v>0.54273246690723842</v>
      </c>
    </row>
    <row r="349" spans="1:36">
      <c r="A349" s="10" t="s">
        <v>1539</v>
      </c>
      <c r="B349" s="10">
        <v>371.6</v>
      </c>
      <c r="C349" s="10">
        <v>127.9</v>
      </c>
      <c r="D349" s="10">
        <v>141.1</v>
      </c>
      <c r="E349" s="10">
        <v>118.7</v>
      </c>
      <c r="G349" s="10">
        <v>544.09</v>
      </c>
      <c r="H349" s="10">
        <v>6.44</v>
      </c>
      <c r="I349" s="10">
        <v>37.369999999999997</v>
      </c>
      <c r="J349" s="10">
        <v>14.8</v>
      </c>
      <c r="L349" s="10">
        <f t="shared" si="25"/>
        <v>127.9</v>
      </c>
      <c r="M349" s="10">
        <f t="shared" si="26"/>
        <v>6.44</v>
      </c>
      <c r="O349" s="11">
        <v>153225.17000000001</v>
      </c>
      <c r="P349" s="11">
        <v>194.62</v>
      </c>
      <c r="Q349" s="10">
        <v>10.45</v>
      </c>
      <c r="R349" s="10">
        <v>474093.78</v>
      </c>
      <c r="S349" s="10" t="s">
        <v>200</v>
      </c>
      <c r="T349" s="10">
        <v>7.52</v>
      </c>
      <c r="U349" s="10" t="s">
        <v>174</v>
      </c>
      <c r="V349" s="10" t="s">
        <v>467</v>
      </c>
      <c r="W349" s="10">
        <v>2.14</v>
      </c>
      <c r="X349" s="10">
        <v>0.35499999999999998</v>
      </c>
      <c r="Y349" s="10">
        <v>10.8</v>
      </c>
      <c r="Z349" s="10">
        <v>4.24</v>
      </c>
      <c r="AA349" s="10">
        <v>49.24</v>
      </c>
      <c r="AB349" s="10">
        <v>18.899999999999999</v>
      </c>
      <c r="AC349" s="10">
        <v>85.2</v>
      </c>
      <c r="AD349" s="10">
        <v>17.79</v>
      </c>
      <c r="AE349" s="10">
        <v>168.99</v>
      </c>
      <c r="AF349" s="10">
        <v>31.19</v>
      </c>
      <c r="AG349" s="10">
        <v>9071.39</v>
      </c>
      <c r="AH349" s="10">
        <v>66.69</v>
      </c>
      <c r="AI349" s="10">
        <v>70</v>
      </c>
      <c r="AJ349" s="12">
        <f t="shared" si="24"/>
        <v>0.22575066822869896</v>
      </c>
    </row>
    <row r="350" spans="1:36">
      <c r="A350" s="10" t="s">
        <v>1540</v>
      </c>
      <c r="B350" s="10">
        <v>1653.1</v>
      </c>
      <c r="C350" s="10">
        <v>1667.9</v>
      </c>
      <c r="D350" s="10">
        <v>1660.4</v>
      </c>
      <c r="E350" s="10">
        <v>1643.3</v>
      </c>
      <c r="G350" s="10">
        <v>23.2</v>
      </c>
      <c r="H350" s="10">
        <v>14.84</v>
      </c>
      <c r="I350" s="10">
        <v>9.57</v>
      </c>
      <c r="J350" s="10">
        <v>30.41</v>
      </c>
      <c r="L350" s="10">
        <f t="shared" si="25"/>
        <v>1653.1</v>
      </c>
      <c r="M350" s="10">
        <f t="shared" si="26"/>
        <v>23.2</v>
      </c>
      <c r="O350" s="11">
        <v>153225.16</v>
      </c>
      <c r="P350" s="11">
        <v>177.23</v>
      </c>
      <c r="Q350" s="10">
        <v>3.34</v>
      </c>
      <c r="R350" s="10">
        <v>468719.66</v>
      </c>
      <c r="S350" s="10" t="s">
        <v>309</v>
      </c>
      <c r="T350" s="10">
        <v>10.55</v>
      </c>
      <c r="U350" s="10" t="s">
        <v>677</v>
      </c>
      <c r="V350" s="10" t="s">
        <v>537</v>
      </c>
      <c r="W350" s="10">
        <v>1.76</v>
      </c>
      <c r="X350" s="10">
        <v>0.42399999999999999</v>
      </c>
      <c r="Y350" s="10">
        <v>9.43</v>
      </c>
      <c r="Z350" s="10">
        <v>3.34</v>
      </c>
      <c r="AA350" s="10">
        <v>42.42</v>
      </c>
      <c r="AB350" s="10">
        <v>18.329999999999998</v>
      </c>
      <c r="AC350" s="10">
        <v>90.93</v>
      </c>
      <c r="AD350" s="10">
        <v>21.8</v>
      </c>
      <c r="AE350" s="10">
        <v>233.17</v>
      </c>
      <c r="AF350" s="10">
        <v>48.13</v>
      </c>
      <c r="AG350" s="10">
        <v>9019.4</v>
      </c>
      <c r="AH350" s="10">
        <v>106.79</v>
      </c>
      <c r="AI350" s="10">
        <v>215.5</v>
      </c>
      <c r="AJ350" s="12">
        <f t="shared" si="24"/>
        <v>0.31818018659510883</v>
      </c>
    </row>
    <row r="351" spans="1:36">
      <c r="A351" s="10" t="s">
        <v>1541</v>
      </c>
      <c r="B351" s="10">
        <v>146.19999999999999</v>
      </c>
      <c r="C351" s="10">
        <v>64.3</v>
      </c>
      <c r="D351" s="10">
        <v>66.5</v>
      </c>
      <c r="E351" s="10">
        <v>60.7</v>
      </c>
      <c r="G351" s="10">
        <v>260.62</v>
      </c>
      <c r="H351" s="10">
        <v>1.77</v>
      </c>
      <c r="I351" s="10">
        <v>7.56</v>
      </c>
      <c r="J351" s="10">
        <v>4.63</v>
      </c>
      <c r="L351" s="10">
        <f t="shared" si="25"/>
        <v>64.3</v>
      </c>
      <c r="M351" s="10">
        <f t="shared" si="26"/>
        <v>1.77</v>
      </c>
      <c r="O351" s="11">
        <v>153225.17000000001</v>
      </c>
      <c r="P351" s="11">
        <v>260.45</v>
      </c>
      <c r="Q351" s="10">
        <v>4.42</v>
      </c>
      <c r="R351" s="10">
        <v>469870.03</v>
      </c>
      <c r="S351" s="10" t="s">
        <v>288</v>
      </c>
      <c r="T351" s="10">
        <v>15.86</v>
      </c>
      <c r="U351" s="10" t="s">
        <v>743</v>
      </c>
      <c r="V351" s="10">
        <v>1.48</v>
      </c>
      <c r="W351" s="10">
        <v>3.4</v>
      </c>
      <c r="X351" s="10">
        <v>0.68500000000000005</v>
      </c>
      <c r="Y351" s="10">
        <v>20.98</v>
      </c>
      <c r="Z351" s="10">
        <v>7.72</v>
      </c>
      <c r="AA351" s="10">
        <v>97.59</v>
      </c>
      <c r="AB351" s="10">
        <v>39.22</v>
      </c>
      <c r="AC351" s="10">
        <v>177.54</v>
      </c>
      <c r="AD351" s="10">
        <v>37.39</v>
      </c>
      <c r="AE351" s="10">
        <v>366.41</v>
      </c>
      <c r="AF351" s="10">
        <v>68.23</v>
      </c>
      <c r="AG351" s="10">
        <v>10273.19</v>
      </c>
      <c r="AH351" s="10">
        <v>245.12</v>
      </c>
      <c r="AI351" s="10">
        <v>369.85</v>
      </c>
      <c r="AJ351" s="12">
        <f t="shared" si="24"/>
        <v>0.24795212059394212</v>
      </c>
    </row>
    <row r="352" spans="1:36">
      <c r="A352" s="10" t="s">
        <v>1542</v>
      </c>
      <c r="B352" s="10">
        <v>315.3</v>
      </c>
      <c r="C352" s="10">
        <v>46.5</v>
      </c>
      <c r="D352" s="10">
        <v>52</v>
      </c>
      <c r="E352" s="10">
        <v>45.2</v>
      </c>
      <c r="G352" s="10">
        <v>1091.8599999999999</v>
      </c>
      <c r="H352" s="10">
        <v>4.34</v>
      </c>
      <c r="I352" s="10">
        <v>34.76</v>
      </c>
      <c r="J352" s="10">
        <v>12.22</v>
      </c>
      <c r="L352" s="10">
        <f t="shared" si="25"/>
        <v>46.5</v>
      </c>
      <c r="M352" s="10">
        <f t="shared" si="26"/>
        <v>4.34</v>
      </c>
      <c r="O352" s="11">
        <v>153225.17000000001</v>
      </c>
      <c r="P352" s="11">
        <v>171.57</v>
      </c>
      <c r="Q352" s="10">
        <v>8.86</v>
      </c>
      <c r="R352" s="10">
        <v>474220.94</v>
      </c>
      <c r="S352" s="10" t="s">
        <v>667</v>
      </c>
      <c r="T352" s="10">
        <v>21.51</v>
      </c>
      <c r="U352" s="10" t="s">
        <v>22</v>
      </c>
      <c r="V352" s="10">
        <v>2.04</v>
      </c>
      <c r="W352" s="10">
        <v>3.35</v>
      </c>
      <c r="X352" s="10">
        <v>1.26</v>
      </c>
      <c r="Y352" s="10">
        <v>14.48</v>
      </c>
      <c r="Z352" s="10">
        <v>4.9000000000000004</v>
      </c>
      <c r="AA352" s="10">
        <v>56.8</v>
      </c>
      <c r="AB352" s="10">
        <v>22.29</v>
      </c>
      <c r="AC352" s="10">
        <v>106.92</v>
      </c>
      <c r="AD352" s="10">
        <v>24.51</v>
      </c>
      <c r="AE352" s="10">
        <v>261.79000000000002</v>
      </c>
      <c r="AF352" s="10">
        <v>53.8</v>
      </c>
      <c r="AG352" s="10">
        <v>7972.28</v>
      </c>
      <c r="AH352" s="10">
        <v>112.57</v>
      </c>
      <c r="AI352" s="10">
        <v>124.87</v>
      </c>
      <c r="AJ352" s="12">
        <f t="shared" si="24"/>
        <v>0.55307409394774609</v>
      </c>
    </row>
    <row r="353" spans="1:36">
      <c r="A353" s="10" t="s">
        <v>1543</v>
      </c>
      <c r="B353" s="10">
        <v>0.1</v>
      </c>
      <c r="C353" s="10">
        <v>47.2</v>
      </c>
      <c r="D353" s="10">
        <v>46.1</v>
      </c>
      <c r="E353" s="10">
        <v>40</v>
      </c>
      <c r="G353" s="10">
        <v>893.41</v>
      </c>
      <c r="H353" s="10">
        <v>3.25</v>
      </c>
      <c r="I353" s="10">
        <v>22.32</v>
      </c>
      <c r="J353" s="10">
        <v>12.5</v>
      </c>
      <c r="L353" s="10">
        <f t="shared" si="25"/>
        <v>47.2</v>
      </c>
      <c r="M353" s="10">
        <f t="shared" si="26"/>
        <v>3.25</v>
      </c>
      <c r="O353" s="11">
        <v>153225.17000000001</v>
      </c>
      <c r="P353" s="11">
        <v>168.01</v>
      </c>
      <c r="Q353" s="10">
        <v>15.17</v>
      </c>
      <c r="R353" s="10">
        <v>466146.03</v>
      </c>
      <c r="S353" s="10" t="s">
        <v>64</v>
      </c>
      <c r="T353" s="10">
        <v>10.199999999999999</v>
      </c>
      <c r="U353" s="10" t="s">
        <v>22</v>
      </c>
      <c r="V353" s="10" t="s">
        <v>26</v>
      </c>
      <c r="W353" s="10">
        <v>0.64</v>
      </c>
      <c r="X353" s="10">
        <v>0.215</v>
      </c>
      <c r="Y353" s="10">
        <v>6.19</v>
      </c>
      <c r="Z353" s="10">
        <v>2.67</v>
      </c>
      <c r="AA353" s="10">
        <v>34.46</v>
      </c>
      <c r="AB353" s="10">
        <v>14.69</v>
      </c>
      <c r="AC353" s="10">
        <v>74.650000000000006</v>
      </c>
      <c r="AD353" s="10">
        <v>17.510000000000002</v>
      </c>
      <c r="AE353" s="10">
        <v>190.69</v>
      </c>
      <c r="AF353" s="10">
        <v>38.65</v>
      </c>
      <c r="AG353" s="10">
        <v>10615.17</v>
      </c>
      <c r="AH353" s="10">
        <v>94.86</v>
      </c>
      <c r="AI353" s="10">
        <v>167.54</v>
      </c>
      <c r="AJ353" s="12">
        <f t="shared" si="24"/>
        <v>0.33023462296984918</v>
      </c>
    </row>
    <row r="354" spans="1:36">
      <c r="A354" s="10" t="s">
        <v>1544</v>
      </c>
      <c r="B354" s="10">
        <v>60</v>
      </c>
      <c r="C354" s="10">
        <v>46.5</v>
      </c>
      <c r="D354" s="10">
        <v>46.7</v>
      </c>
      <c r="E354" s="10">
        <v>45.5</v>
      </c>
      <c r="G354" s="10">
        <v>657.03</v>
      </c>
      <c r="H354" s="10">
        <v>2.77</v>
      </c>
      <c r="I354" s="10">
        <v>15.28</v>
      </c>
      <c r="J354" s="10">
        <v>6.36</v>
      </c>
      <c r="L354" s="10">
        <f t="shared" si="25"/>
        <v>46.5</v>
      </c>
      <c r="M354" s="10">
        <f t="shared" si="26"/>
        <v>2.77</v>
      </c>
      <c r="O354" s="11">
        <v>153225.17000000001</v>
      </c>
      <c r="P354" s="11">
        <v>181.62</v>
      </c>
      <c r="Q354" s="10">
        <v>6.87</v>
      </c>
      <c r="R354" s="10">
        <v>473858.69</v>
      </c>
      <c r="S354" s="10" t="s">
        <v>338</v>
      </c>
      <c r="T354" s="10">
        <v>40.94</v>
      </c>
      <c r="U354" s="10" t="s">
        <v>101</v>
      </c>
      <c r="V354" s="10">
        <v>1.53</v>
      </c>
      <c r="W354" s="10">
        <v>3.29</v>
      </c>
      <c r="X354" s="10">
        <v>1.19</v>
      </c>
      <c r="Y354" s="10">
        <v>15.64</v>
      </c>
      <c r="Z354" s="10">
        <v>5.15</v>
      </c>
      <c r="AA354" s="10">
        <v>61.32</v>
      </c>
      <c r="AB354" s="10">
        <v>23.96</v>
      </c>
      <c r="AC354" s="10">
        <v>109.38</v>
      </c>
      <c r="AD354" s="10">
        <v>24.41</v>
      </c>
      <c r="AE354" s="10">
        <v>251.91</v>
      </c>
      <c r="AF354" s="10">
        <v>49.85</v>
      </c>
      <c r="AG354" s="10">
        <v>9465.67</v>
      </c>
      <c r="AH354" s="10">
        <v>272.11</v>
      </c>
      <c r="AI354" s="10">
        <v>326.91000000000003</v>
      </c>
      <c r="AJ354" s="12">
        <f t="shared" si="24"/>
        <v>0.50716595659692643</v>
      </c>
    </row>
    <row r="355" spans="1:36">
      <c r="A355" s="10" t="s">
        <v>1545</v>
      </c>
      <c r="B355" s="10">
        <v>1014</v>
      </c>
      <c r="C355" s="10">
        <v>1008.8</v>
      </c>
      <c r="D355" s="10">
        <v>1009.7</v>
      </c>
      <c r="E355" s="10">
        <v>982.1</v>
      </c>
      <c r="G355" s="10">
        <v>28.52</v>
      </c>
      <c r="H355" s="10">
        <v>9.01</v>
      </c>
      <c r="I355" s="10">
        <v>8.33</v>
      </c>
      <c r="J355" s="10">
        <v>17.53</v>
      </c>
      <c r="L355" s="10">
        <f t="shared" si="25"/>
        <v>1014</v>
      </c>
      <c r="M355" s="10">
        <f t="shared" si="26"/>
        <v>28.52</v>
      </c>
      <c r="O355" s="11">
        <v>153225.17000000001</v>
      </c>
      <c r="P355" s="11">
        <v>180.19</v>
      </c>
      <c r="Q355" s="10">
        <v>3.08</v>
      </c>
      <c r="R355" s="10">
        <v>482742.47</v>
      </c>
      <c r="S355" s="10" t="s">
        <v>146</v>
      </c>
      <c r="T355" s="10">
        <v>18.47</v>
      </c>
      <c r="U355" s="10" t="s">
        <v>115</v>
      </c>
      <c r="V355" s="10" t="s">
        <v>188</v>
      </c>
      <c r="W355" s="10">
        <v>1.5</v>
      </c>
      <c r="X355" s="10">
        <v>0.83599999999999997</v>
      </c>
      <c r="Y355" s="10">
        <v>10.31</v>
      </c>
      <c r="Z355" s="10">
        <v>4.08</v>
      </c>
      <c r="AA355" s="10">
        <v>51.6</v>
      </c>
      <c r="AB355" s="10">
        <v>22.9</v>
      </c>
      <c r="AC355" s="10">
        <v>116.35</v>
      </c>
      <c r="AD355" s="10">
        <v>28.75</v>
      </c>
      <c r="AE355" s="10">
        <v>325.31</v>
      </c>
      <c r="AF355" s="10">
        <v>69.739999999999995</v>
      </c>
      <c r="AG355" s="10">
        <v>11458.65</v>
      </c>
      <c r="AH355" s="10">
        <v>178.9</v>
      </c>
      <c r="AI355" s="10">
        <v>357.72</v>
      </c>
      <c r="AJ355" s="12">
        <f t="shared" si="24"/>
        <v>0.64990633626582495</v>
      </c>
    </row>
    <row r="356" spans="1:36">
      <c r="A356" s="10" t="s">
        <v>1546</v>
      </c>
      <c r="B356" s="10">
        <v>374.7</v>
      </c>
      <c r="C356" s="10">
        <v>31.9</v>
      </c>
      <c r="D356" s="10">
        <v>36.9</v>
      </c>
      <c r="E356" s="10">
        <v>29.7</v>
      </c>
      <c r="G356" s="10">
        <v>126.04</v>
      </c>
      <c r="H356" s="10">
        <v>0.56999999999999995</v>
      </c>
      <c r="I356" s="10">
        <v>2.0299999999999998</v>
      </c>
      <c r="J356" s="10">
        <v>1.26</v>
      </c>
      <c r="L356" s="10">
        <f t="shared" si="25"/>
        <v>31.9</v>
      </c>
      <c r="M356" s="10">
        <f t="shared" si="26"/>
        <v>0.56999999999999995</v>
      </c>
      <c r="O356" s="11">
        <v>153225.17000000001</v>
      </c>
      <c r="P356" s="11">
        <v>169.65</v>
      </c>
      <c r="Q356" s="10">
        <v>9.56</v>
      </c>
      <c r="R356" s="10">
        <v>482713.91</v>
      </c>
      <c r="S356" s="10" t="s">
        <v>101</v>
      </c>
      <c r="T356" s="10">
        <v>58.53</v>
      </c>
      <c r="U356" s="10">
        <v>0.25900000000000001</v>
      </c>
      <c r="V356" s="10">
        <v>3.13</v>
      </c>
      <c r="W356" s="10">
        <v>5.54</v>
      </c>
      <c r="X356" s="10">
        <v>1.4</v>
      </c>
      <c r="Y356" s="10">
        <v>18.73</v>
      </c>
      <c r="Z356" s="10">
        <v>5.68</v>
      </c>
      <c r="AA356" s="10">
        <v>55.99</v>
      </c>
      <c r="AB356" s="10">
        <v>18.97</v>
      </c>
      <c r="AC356" s="10">
        <v>82.78</v>
      </c>
      <c r="AD356" s="10">
        <v>17.46</v>
      </c>
      <c r="AE356" s="10">
        <v>178.87</v>
      </c>
      <c r="AF356" s="10">
        <v>34.51</v>
      </c>
      <c r="AG356" s="10">
        <v>10549.66</v>
      </c>
      <c r="AH356" s="10">
        <v>1023.38</v>
      </c>
      <c r="AI356" s="10">
        <v>1182.79</v>
      </c>
      <c r="AJ356" s="12">
        <f t="shared" si="24"/>
        <v>0.42016872274622574</v>
      </c>
    </row>
    <row r="357" spans="1:36">
      <c r="A357" s="10" t="s">
        <v>1547</v>
      </c>
      <c r="B357" s="10">
        <v>0.1</v>
      </c>
      <c r="C357" s="10">
        <v>46.3</v>
      </c>
      <c r="D357" s="10">
        <v>43.3</v>
      </c>
      <c r="E357" s="10">
        <v>55.4</v>
      </c>
      <c r="G357" s="10">
        <v>434.97</v>
      </c>
      <c r="H357" s="10">
        <v>1.99</v>
      </c>
      <c r="I357" s="10">
        <v>11.14</v>
      </c>
      <c r="J357" s="10">
        <v>7.61</v>
      </c>
      <c r="L357" s="10">
        <f t="shared" si="25"/>
        <v>46.3</v>
      </c>
      <c r="M357" s="10">
        <f t="shared" si="26"/>
        <v>1.99</v>
      </c>
      <c r="O357" s="11">
        <v>153225.17000000001</v>
      </c>
      <c r="P357" s="11">
        <v>127.84</v>
      </c>
      <c r="Q357" s="10">
        <v>2.14</v>
      </c>
      <c r="R357" s="10">
        <v>483350.66</v>
      </c>
      <c r="S357" s="10" t="s">
        <v>700</v>
      </c>
      <c r="T357" s="10">
        <v>27.82</v>
      </c>
      <c r="U357" s="10" t="s">
        <v>87</v>
      </c>
      <c r="V357" s="10">
        <v>1.25</v>
      </c>
      <c r="W357" s="10">
        <v>2.6</v>
      </c>
      <c r="X357" s="10">
        <v>0.57199999999999995</v>
      </c>
      <c r="Y357" s="10">
        <v>12.2</v>
      </c>
      <c r="Z357" s="10">
        <v>4.13</v>
      </c>
      <c r="AA357" s="10">
        <v>45.97</v>
      </c>
      <c r="AB357" s="10">
        <v>17.45</v>
      </c>
      <c r="AC357" s="10">
        <v>78.349999999999994</v>
      </c>
      <c r="AD357" s="10">
        <v>16.77</v>
      </c>
      <c r="AE357" s="10">
        <v>174.82</v>
      </c>
      <c r="AF357" s="10">
        <v>35.61</v>
      </c>
      <c r="AG357" s="10">
        <v>11294.51</v>
      </c>
      <c r="AH357" s="10">
        <v>129.16999999999999</v>
      </c>
      <c r="AI357" s="10">
        <v>285.49</v>
      </c>
      <c r="AJ357" s="12">
        <f t="shared" si="24"/>
        <v>0.31049091367981108</v>
      </c>
    </row>
    <row r="358" spans="1:36">
      <c r="A358" s="10" t="s">
        <v>1548</v>
      </c>
      <c r="B358" s="10">
        <v>2830.2</v>
      </c>
      <c r="C358" s="10">
        <v>2861</v>
      </c>
      <c r="D358" s="10">
        <v>2841.9</v>
      </c>
      <c r="E358" s="10">
        <v>2805.9</v>
      </c>
      <c r="G358" s="10">
        <v>11.95</v>
      </c>
      <c r="H358" s="10">
        <v>19.43</v>
      </c>
      <c r="I358" s="10">
        <v>6.54</v>
      </c>
      <c r="J358" s="10">
        <v>30.31</v>
      </c>
      <c r="L358" s="10">
        <f t="shared" si="25"/>
        <v>2830.2</v>
      </c>
      <c r="M358" s="10">
        <f t="shared" si="26"/>
        <v>11.95</v>
      </c>
      <c r="O358" s="11">
        <v>153225.17000000001</v>
      </c>
      <c r="P358" s="11">
        <v>484.07</v>
      </c>
      <c r="Q358" s="10">
        <v>7.81</v>
      </c>
      <c r="R358" s="10">
        <v>467983.09</v>
      </c>
      <c r="S358" s="10" t="s">
        <v>328</v>
      </c>
      <c r="T358" s="10">
        <v>48.42</v>
      </c>
      <c r="U358" s="10">
        <v>0.23200000000000001</v>
      </c>
      <c r="V358" s="10">
        <v>4.08</v>
      </c>
      <c r="W358" s="10">
        <v>8.15</v>
      </c>
      <c r="X358" s="10">
        <v>0.35699999999999998</v>
      </c>
      <c r="Y358" s="10">
        <v>43.91</v>
      </c>
      <c r="Z358" s="10">
        <v>16.329999999999998</v>
      </c>
      <c r="AA358" s="10">
        <v>196.37</v>
      </c>
      <c r="AB358" s="10">
        <v>74.400000000000006</v>
      </c>
      <c r="AC358" s="10">
        <v>332.03</v>
      </c>
      <c r="AD358" s="10">
        <v>68.819999999999993</v>
      </c>
      <c r="AE358" s="10">
        <v>626.67999999999995</v>
      </c>
      <c r="AF358" s="10">
        <v>107.65</v>
      </c>
      <c r="AG358" s="10">
        <v>10700.53</v>
      </c>
      <c r="AH358" s="10">
        <v>285.29000000000002</v>
      </c>
      <c r="AI358" s="10">
        <v>385.5</v>
      </c>
      <c r="AJ358" s="12">
        <f t="shared" si="24"/>
        <v>5.7693534892018498E-2</v>
      </c>
    </row>
    <row r="359" spans="1:36">
      <c r="A359" s="10" t="s">
        <v>1549</v>
      </c>
      <c r="B359" s="10">
        <v>236.9</v>
      </c>
      <c r="C359" s="10">
        <v>48.7</v>
      </c>
      <c r="D359" s="10">
        <v>52.6</v>
      </c>
      <c r="E359" s="10">
        <v>45.8</v>
      </c>
      <c r="G359" s="10">
        <v>397.35</v>
      </c>
      <c r="H359" s="10">
        <v>1.7</v>
      </c>
      <c r="I359" s="10">
        <v>9.86</v>
      </c>
      <c r="J359" s="10">
        <v>4.34</v>
      </c>
      <c r="L359" s="10">
        <f t="shared" si="25"/>
        <v>48.7</v>
      </c>
      <c r="M359" s="10">
        <f t="shared" si="26"/>
        <v>1.7</v>
      </c>
      <c r="O359" s="11">
        <v>153225.17000000001</v>
      </c>
      <c r="P359" s="11">
        <v>198.3</v>
      </c>
      <c r="Q359" s="10">
        <v>4.2</v>
      </c>
      <c r="R359" s="10">
        <v>471232.91</v>
      </c>
      <c r="S359" s="10" t="s">
        <v>30</v>
      </c>
      <c r="T359" s="10">
        <v>51.74</v>
      </c>
      <c r="U359" s="10">
        <v>0.18099999999999999</v>
      </c>
      <c r="V359" s="10">
        <v>2.09</v>
      </c>
      <c r="W359" s="10">
        <v>4.74</v>
      </c>
      <c r="X359" s="10">
        <v>1.53</v>
      </c>
      <c r="Y359" s="10">
        <v>23.21</v>
      </c>
      <c r="Z359" s="10">
        <v>7.82</v>
      </c>
      <c r="AA359" s="10">
        <v>93.62</v>
      </c>
      <c r="AB359" s="10">
        <v>37.15</v>
      </c>
      <c r="AC359" s="10">
        <v>176.82</v>
      </c>
      <c r="AD359" s="10">
        <v>39.909999999999997</v>
      </c>
      <c r="AE359" s="10">
        <v>422.18</v>
      </c>
      <c r="AF359" s="10">
        <v>84.72</v>
      </c>
      <c r="AG359" s="10">
        <v>8969.31</v>
      </c>
      <c r="AH359" s="10">
        <v>283.45</v>
      </c>
      <c r="AI359" s="10">
        <v>329.46</v>
      </c>
      <c r="AJ359" s="12">
        <f t="shared" si="24"/>
        <v>0.44594792308876818</v>
      </c>
    </row>
    <row r="360" spans="1:36">
      <c r="A360" s="10" t="s">
        <v>1550</v>
      </c>
      <c r="B360" s="10">
        <v>87.7</v>
      </c>
      <c r="C360" s="10">
        <v>65.7</v>
      </c>
      <c r="D360" s="10">
        <v>66.2</v>
      </c>
      <c r="E360" s="10">
        <v>60.8</v>
      </c>
      <c r="G360" s="10">
        <v>380.93</v>
      </c>
      <c r="H360" s="10">
        <v>2.16</v>
      </c>
      <c r="I360" s="10">
        <v>11.42</v>
      </c>
      <c r="J360" s="10">
        <v>4.3899999999999997</v>
      </c>
      <c r="L360" s="10">
        <f t="shared" si="25"/>
        <v>65.7</v>
      </c>
      <c r="M360" s="10">
        <f t="shared" si="26"/>
        <v>2.16</v>
      </c>
      <c r="O360" s="11">
        <v>153225.16</v>
      </c>
      <c r="P360" s="11">
        <v>208.7</v>
      </c>
      <c r="Q360" s="10">
        <v>3.26</v>
      </c>
      <c r="R360" s="10">
        <v>467687.75</v>
      </c>
      <c r="S360" s="10" t="s">
        <v>72</v>
      </c>
      <c r="T360" s="10">
        <v>14.19</v>
      </c>
      <c r="U360" s="10">
        <v>0.17</v>
      </c>
      <c r="V360" s="10">
        <v>3.42</v>
      </c>
      <c r="W360" s="10">
        <v>7.03</v>
      </c>
      <c r="X360" s="10">
        <v>1.1100000000000001</v>
      </c>
      <c r="Y360" s="10">
        <v>38.21</v>
      </c>
      <c r="Z360" s="10">
        <v>12.87</v>
      </c>
      <c r="AA360" s="10">
        <v>150.59</v>
      </c>
      <c r="AB360" s="10">
        <v>56.91</v>
      </c>
      <c r="AC360" s="10">
        <v>244.71</v>
      </c>
      <c r="AD360" s="10">
        <v>49.63</v>
      </c>
      <c r="AE360" s="10">
        <v>466.54</v>
      </c>
      <c r="AF360" s="10">
        <v>85.27</v>
      </c>
      <c r="AG360" s="10">
        <v>8908.14</v>
      </c>
      <c r="AH360" s="10">
        <v>241.92</v>
      </c>
      <c r="AI360" s="10">
        <v>252.18</v>
      </c>
      <c r="AJ360" s="12">
        <f t="shared" si="24"/>
        <v>0.20705048555599059</v>
      </c>
    </row>
    <row r="361" spans="1:36">
      <c r="A361" s="10" t="s">
        <v>1551</v>
      </c>
      <c r="B361" s="10">
        <v>256.3</v>
      </c>
      <c r="C361" s="10">
        <v>125.1</v>
      </c>
      <c r="D361" s="10">
        <v>131.80000000000001</v>
      </c>
      <c r="E361" s="10">
        <v>149.6</v>
      </c>
      <c r="G361" s="10">
        <v>83.76</v>
      </c>
      <c r="H361" s="10">
        <v>1.77</v>
      </c>
      <c r="I361" s="10">
        <v>4.3600000000000003</v>
      </c>
      <c r="J361" s="10">
        <v>8.44</v>
      </c>
      <c r="L361" s="10">
        <f t="shared" si="25"/>
        <v>125.1</v>
      </c>
      <c r="M361" s="10">
        <f t="shared" si="26"/>
        <v>1.77</v>
      </c>
      <c r="O361" s="11">
        <v>153225.17000000001</v>
      </c>
      <c r="P361" s="11">
        <v>183.41</v>
      </c>
      <c r="Q361" s="10">
        <v>10.45</v>
      </c>
      <c r="R361" s="10">
        <v>500958.66</v>
      </c>
      <c r="S361" s="10" t="s">
        <v>214</v>
      </c>
      <c r="T361" s="10">
        <v>5.15</v>
      </c>
      <c r="U361" s="10" t="s">
        <v>488</v>
      </c>
      <c r="V361" s="10" t="s">
        <v>1552</v>
      </c>
      <c r="W361" s="10">
        <v>1.34</v>
      </c>
      <c r="X361" s="10" t="s">
        <v>1553</v>
      </c>
      <c r="Y361" s="10">
        <v>11.41</v>
      </c>
      <c r="Z361" s="10">
        <v>5.4</v>
      </c>
      <c r="AA361" s="10">
        <v>76.599999999999994</v>
      </c>
      <c r="AB361" s="10">
        <v>34.56</v>
      </c>
      <c r="AC361" s="10">
        <v>170.58</v>
      </c>
      <c r="AD361" s="10">
        <v>40.630000000000003</v>
      </c>
      <c r="AE361" s="10">
        <v>411.22</v>
      </c>
      <c r="AF361" s="10">
        <v>78.260000000000005</v>
      </c>
      <c r="AG361" s="10">
        <v>14085.19</v>
      </c>
      <c r="AH361" s="10">
        <v>288.83999999999997</v>
      </c>
      <c r="AI361" s="10">
        <v>1427.84</v>
      </c>
      <c r="AJ361" s="12" t="s">
        <v>1833</v>
      </c>
    </row>
    <row r="362" spans="1:36">
      <c r="A362" s="10" t="s">
        <v>1554</v>
      </c>
      <c r="B362" s="10">
        <v>0.1</v>
      </c>
      <c r="C362" s="10">
        <v>54.2</v>
      </c>
      <c r="D362" s="10">
        <v>50.8</v>
      </c>
      <c r="E362" s="10">
        <v>50.3</v>
      </c>
      <c r="G362" s="10">
        <v>592.89</v>
      </c>
      <c r="H362" s="10">
        <v>2.57</v>
      </c>
      <c r="I362" s="10">
        <v>17.309999999999999</v>
      </c>
      <c r="J362" s="10">
        <v>7.87</v>
      </c>
      <c r="L362" s="10">
        <f t="shared" si="25"/>
        <v>54.2</v>
      </c>
      <c r="M362" s="10">
        <f t="shared" si="26"/>
        <v>2.57</v>
      </c>
      <c r="O362" s="11">
        <v>153225.17000000001</v>
      </c>
      <c r="P362" s="11">
        <v>234.27</v>
      </c>
      <c r="Q362" s="10">
        <v>8.6199999999999992</v>
      </c>
      <c r="R362" s="10">
        <v>467214.94</v>
      </c>
      <c r="S362" s="10" t="s">
        <v>264</v>
      </c>
      <c r="T362" s="10">
        <v>11.78</v>
      </c>
      <c r="U362" s="10" t="s">
        <v>154</v>
      </c>
      <c r="V362" s="10" t="s">
        <v>595</v>
      </c>
      <c r="W362" s="10">
        <v>2.2200000000000002</v>
      </c>
      <c r="X362" s="10">
        <v>0.36199999999999999</v>
      </c>
      <c r="Y362" s="10">
        <v>12.17</v>
      </c>
      <c r="Z362" s="10">
        <v>4.7300000000000004</v>
      </c>
      <c r="AA362" s="10">
        <v>58.02</v>
      </c>
      <c r="AB362" s="10">
        <v>23.68</v>
      </c>
      <c r="AC362" s="10">
        <v>117.69</v>
      </c>
      <c r="AD362" s="10">
        <v>26.76</v>
      </c>
      <c r="AE362" s="10">
        <v>279.31</v>
      </c>
      <c r="AF362" s="10">
        <v>56.54</v>
      </c>
      <c r="AG362" s="10">
        <v>9039.52</v>
      </c>
      <c r="AH362" s="10">
        <v>145.4</v>
      </c>
      <c r="AI362" s="10">
        <v>197.16</v>
      </c>
      <c r="AJ362" s="12">
        <f>IF(X362&gt;0,X362/SQRT(W362*Y362)/0.3271,"")</f>
        <v>0.21291499569725197</v>
      </c>
    </row>
    <row r="363" spans="1:36">
      <c r="A363" s="10" t="s">
        <v>1555</v>
      </c>
      <c r="B363" s="10">
        <v>222.8</v>
      </c>
      <c r="C363" s="10">
        <v>49.6</v>
      </c>
      <c r="D363" s="10">
        <v>53.2</v>
      </c>
      <c r="E363" s="10">
        <v>46.3</v>
      </c>
      <c r="G363" s="10">
        <v>928.59</v>
      </c>
      <c r="H363" s="10">
        <v>3.66</v>
      </c>
      <c r="I363" s="10">
        <v>27.98</v>
      </c>
      <c r="J363" s="10">
        <v>8.69</v>
      </c>
      <c r="L363" s="10">
        <f t="shared" si="25"/>
        <v>49.6</v>
      </c>
      <c r="M363" s="10">
        <f t="shared" si="26"/>
        <v>3.66</v>
      </c>
      <c r="O363" s="11">
        <v>153225.17000000001</v>
      </c>
      <c r="P363" s="11">
        <v>169.08</v>
      </c>
      <c r="Q363" s="10">
        <v>7.15</v>
      </c>
      <c r="R363" s="10">
        <v>470007.84</v>
      </c>
      <c r="S363" s="10" t="s">
        <v>238</v>
      </c>
      <c r="T363" s="10">
        <v>40.35</v>
      </c>
      <c r="U363" s="10" t="s">
        <v>178</v>
      </c>
      <c r="V363" s="10">
        <v>1.44</v>
      </c>
      <c r="W363" s="10">
        <v>2.93</v>
      </c>
      <c r="X363" s="10">
        <v>1.07</v>
      </c>
      <c r="Y363" s="10">
        <v>12.67</v>
      </c>
      <c r="Z363" s="10">
        <v>4.1900000000000004</v>
      </c>
      <c r="AA363" s="10">
        <v>51.27</v>
      </c>
      <c r="AB363" s="10">
        <v>19.13</v>
      </c>
      <c r="AC363" s="10">
        <v>88.11</v>
      </c>
      <c r="AD363" s="10">
        <v>19.41</v>
      </c>
      <c r="AE363" s="10">
        <v>194.46</v>
      </c>
      <c r="AF363" s="10">
        <v>38.659999999999997</v>
      </c>
      <c r="AG363" s="10">
        <v>8210.81</v>
      </c>
      <c r="AH363" s="10">
        <v>123.47</v>
      </c>
      <c r="AI363" s="10">
        <v>111.29</v>
      </c>
      <c r="AJ363" s="12">
        <f>IF(X363&gt;0,X363/SQRT(W363*Y363)/0.3271,"")</f>
        <v>0.5368848090504541</v>
      </c>
    </row>
    <row r="364" spans="1:36">
      <c r="A364" s="10" t="s">
        <v>1556</v>
      </c>
      <c r="B364" s="10">
        <v>859.4</v>
      </c>
      <c r="C364" s="10">
        <v>851.7</v>
      </c>
      <c r="D364" s="10">
        <v>853.2</v>
      </c>
      <c r="E364" s="10">
        <v>823.8</v>
      </c>
      <c r="G364" s="10">
        <v>55.35</v>
      </c>
      <c r="H364" s="10">
        <v>10.85</v>
      </c>
      <c r="I364" s="10">
        <v>14.74</v>
      </c>
      <c r="J364" s="10">
        <v>25.86</v>
      </c>
      <c r="L364" s="10">
        <f t="shared" si="25"/>
        <v>851.7</v>
      </c>
      <c r="M364" s="10">
        <f t="shared" si="26"/>
        <v>10.85</v>
      </c>
      <c r="O364" s="11">
        <v>153225.17000000001</v>
      </c>
      <c r="P364" s="11">
        <v>181.77</v>
      </c>
      <c r="Q364" s="10">
        <v>2.69</v>
      </c>
      <c r="R364" s="10">
        <v>466346.38</v>
      </c>
      <c r="S364" s="10" t="s">
        <v>36</v>
      </c>
      <c r="T364" s="10">
        <v>10.23</v>
      </c>
      <c r="U364" s="10" t="s">
        <v>30</v>
      </c>
      <c r="V364" s="10" t="s">
        <v>770</v>
      </c>
      <c r="W364" s="10">
        <v>1.79</v>
      </c>
      <c r="X364" s="10" t="s">
        <v>1557</v>
      </c>
      <c r="Y364" s="10">
        <v>10.67</v>
      </c>
      <c r="Z364" s="10">
        <v>3.66</v>
      </c>
      <c r="AA364" s="10">
        <v>47.59</v>
      </c>
      <c r="AB364" s="10">
        <v>18.489999999999998</v>
      </c>
      <c r="AC364" s="10">
        <v>84.5</v>
      </c>
      <c r="AD364" s="10">
        <v>17.62</v>
      </c>
      <c r="AE364" s="10">
        <v>168.06</v>
      </c>
      <c r="AF364" s="10">
        <v>31.01</v>
      </c>
      <c r="AG364" s="10">
        <v>10126.459999999999</v>
      </c>
      <c r="AH364" s="10">
        <v>65.150000000000006</v>
      </c>
      <c r="AI364" s="10">
        <v>141.13</v>
      </c>
      <c r="AJ364" s="12" t="s">
        <v>1833</v>
      </c>
    </row>
    <row r="365" spans="1:36">
      <c r="A365" s="10" t="s">
        <v>1558</v>
      </c>
      <c r="B365" s="10">
        <v>169.9</v>
      </c>
      <c r="C365" s="10">
        <v>206.5</v>
      </c>
      <c r="D365" s="10">
        <v>203.3</v>
      </c>
      <c r="E365" s="10">
        <v>199.8</v>
      </c>
      <c r="G365" s="10">
        <v>42.31</v>
      </c>
      <c r="H365" s="10">
        <v>1.91</v>
      </c>
      <c r="I365" s="10">
        <v>3.13</v>
      </c>
      <c r="J365" s="10">
        <v>4.1500000000000004</v>
      </c>
      <c r="L365" s="10">
        <f t="shared" si="25"/>
        <v>206.5</v>
      </c>
      <c r="M365" s="10">
        <f t="shared" si="26"/>
        <v>1.91</v>
      </c>
      <c r="O365" s="11">
        <v>153225.17000000001</v>
      </c>
      <c r="P365" s="11">
        <v>173.55</v>
      </c>
      <c r="Q365" s="10">
        <v>1.23</v>
      </c>
      <c r="R365" s="10">
        <v>453182.81</v>
      </c>
      <c r="S365" s="10" t="s">
        <v>838</v>
      </c>
      <c r="T365" s="10">
        <v>6.75</v>
      </c>
      <c r="U365" s="10" t="s">
        <v>61</v>
      </c>
      <c r="V365" s="10" t="s">
        <v>467</v>
      </c>
      <c r="W365" s="10">
        <v>1.56</v>
      </c>
      <c r="X365" s="10">
        <v>0.14499999999999999</v>
      </c>
      <c r="Y365" s="10">
        <v>9.31</v>
      </c>
      <c r="Z365" s="10">
        <v>4.03</v>
      </c>
      <c r="AA365" s="10">
        <v>54.86</v>
      </c>
      <c r="AB365" s="10">
        <v>23.61</v>
      </c>
      <c r="AC365" s="10">
        <v>121.98</v>
      </c>
      <c r="AD365" s="10">
        <v>29.34</v>
      </c>
      <c r="AE365" s="10">
        <v>313.02</v>
      </c>
      <c r="AF365" s="10">
        <v>61.17</v>
      </c>
      <c r="AG365" s="10">
        <v>10947.69</v>
      </c>
      <c r="AH365" s="10">
        <v>568.92999999999995</v>
      </c>
      <c r="AI365" s="10">
        <v>1472.8</v>
      </c>
      <c r="AJ365" s="12">
        <f t="shared" ref="AJ365:AJ396" si="27">IF(X365&gt;0,X365/SQRT(W365*Y365)/0.3271,"")</f>
        <v>0.11631890855105856</v>
      </c>
    </row>
    <row r="366" spans="1:36">
      <c r="A366" s="10" t="s">
        <v>1559</v>
      </c>
      <c r="B366" s="10">
        <v>242.1</v>
      </c>
      <c r="C366" s="10">
        <v>182.8</v>
      </c>
      <c r="D366" s="10">
        <v>186.9</v>
      </c>
      <c r="E366" s="10">
        <v>185</v>
      </c>
      <c r="G366" s="10">
        <v>96.15</v>
      </c>
      <c r="H366" s="10">
        <v>2.63</v>
      </c>
      <c r="I366" s="10">
        <v>7.02</v>
      </c>
      <c r="J366" s="10">
        <v>3.66</v>
      </c>
      <c r="L366" s="10">
        <f t="shared" si="25"/>
        <v>182.8</v>
      </c>
      <c r="M366" s="10">
        <f t="shared" si="26"/>
        <v>2.63</v>
      </c>
      <c r="O366" s="11">
        <v>153225.16</v>
      </c>
      <c r="P366" s="11">
        <v>87.16</v>
      </c>
      <c r="Q366" s="10">
        <v>95.52</v>
      </c>
      <c r="R366" s="10">
        <v>463900.81</v>
      </c>
      <c r="S366" s="10" t="s">
        <v>114</v>
      </c>
      <c r="T366" s="10">
        <v>63.75</v>
      </c>
      <c r="U366" s="10">
        <v>0.16</v>
      </c>
      <c r="V366" s="10">
        <v>2.12</v>
      </c>
      <c r="W366" s="10">
        <v>3.04</v>
      </c>
      <c r="X366" s="10">
        <v>1.17</v>
      </c>
      <c r="Y366" s="10">
        <v>12.37</v>
      </c>
      <c r="Z366" s="10">
        <v>4.26</v>
      </c>
      <c r="AA366" s="10">
        <v>49.86</v>
      </c>
      <c r="AB366" s="10">
        <v>19.71</v>
      </c>
      <c r="AC366" s="10">
        <v>96.17</v>
      </c>
      <c r="AD366" s="10">
        <v>22.18</v>
      </c>
      <c r="AE366" s="10">
        <v>231.64</v>
      </c>
      <c r="AF366" s="10">
        <v>45.35</v>
      </c>
      <c r="AG366" s="10">
        <v>8767.1299999999992</v>
      </c>
      <c r="AH366" s="10">
        <v>729.88</v>
      </c>
      <c r="AI366" s="10">
        <v>478.94</v>
      </c>
      <c r="AJ366" s="12">
        <f t="shared" si="27"/>
        <v>0.58328885181955081</v>
      </c>
    </row>
    <row r="367" spans="1:36">
      <c r="A367" s="10" t="s">
        <v>1560</v>
      </c>
      <c r="B367" s="10">
        <v>85.4</v>
      </c>
      <c r="C367" s="10">
        <v>62.4</v>
      </c>
      <c r="D367" s="10">
        <v>63</v>
      </c>
      <c r="E367" s="10">
        <v>72</v>
      </c>
      <c r="G367" s="10">
        <v>451.4</v>
      </c>
      <c r="H367" s="10">
        <v>2.35</v>
      </c>
      <c r="I367" s="10">
        <v>13.19</v>
      </c>
      <c r="J367" s="10">
        <v>8.36</v>
      </c>
      <c r="L367" s="10">
        <f t="shared" si="25"/>
        <v>62.4</v>
      </c>
      <c r="M367" s="10">
        <f t="shared" si="26"/>
        <v>2.35</v>
      </c>
      <c r="O367" s="11">
        <v>153225.17000000001</v>
      </c>
      <c r="P367" s="11">
        <v>219.55</v>
      </c>
      <c r="Q367" s="10">
        <v>4.3</v>
      </c>
      <c r="R367" s="10">
        <v>463637.81</v>
      </c>
      <c r="S367" s="10" t="s">
        <v>636</v>
      </c>
      <c r="T367" s="10">
        <v>10.59</v>
      </c>
      <c r="U367" s="10" t="s">
        <v>737</v>
      </c>
      <c r="V367" s="10">
        <v>1.1100000000000001</v>
      </c>
      <c r="W367" s="10">
        <v>3.2</v>
      </c>
      <c r="X367" s="10">
        <v>0.69799999999999995</v>
      </c>
      <c r="Y367" s="10">
        <v>18.36</v>
      </c>
      <c r="Z367" s="10">
        <v>6.97</v>
      </c>
      <c r="AA367" s="10">
        <v>86.61</v>
      </c>
      <c r="AB367" s="10">
        <v>34.82</v>
      </c>
      <c r="AC367" s="10">
        <v>159.54</v>
      </c>
      <c r="AD367" s="10">
        <v>34.1</v>
      </c>
      <c r="AE367" s="10">
        <v>340.25</v>
      </c>
      <c r="AF367" s="10">
        <v>63.53</v>
      </c>
      <c r="AG367" s="10">
        <v>9440.1</v>
      </c>
      <c r="AH367" s="10">
        <v>119.94</v>
      </c>
      <c r="AI367" s="10">
        <v>225.18</v>
      </c>
      <c r="AJ367" s="12">
        <f t="shared" si="27"/>
        <v>0.27839635889727549</v>
      </c>
    </row>
    <row r="368" spans="1:36">
      <c r="A368" s="10" t="s">
        <v>1561</v>
      </c>
      <c r="B368" s="10">
        <v>208.6</v>
      </c>
      <c r="C368" s="10">
        <v>63.9</v>
      </c>
      <c r="D368" s="10">
        <v>67.8</v>
      </c>
      <c r="E368" s="10">
        <v>63.4</v>
      </c>
      <c r="G368" s="10">
        <v>174.43</v>
      </c>
      <c r="H368" s="10">
        <v>1.43</v>
      </c>
      <c r="I368" s="10">
        <v>5.0199999999999996</v>
      </c>
      <c r="J368" s="10">
        <v>3.87</v>
      </c>
      <c r="L368" s="10">
        <f t="shared" si="25"/>
        <v>63.9</v>
      </c>
      <c r="M368" s="10">
        <f t="shared" si="26"/>
        <v>1.43</v>
      </c>
      <c r="O368" s="11">
        <v>153225.17000000001</v>
      </c>
      <c r="P368" s="11">
        <v>405.52</v>
      </c>
      <c r="Q368" s="10">
        <v>2.2400000000000002</v>
      </c>
      <c r="R368" s="10">
        <v>465081.19</v>
      </c>
      <c r="S368" s="10">
        <v>1.21</v>
      </c>
      <c r="T368" s="10">
        <v>13.36</v>
      </c>
      <c r="U368" s="10">
        <v>0.436</v>
      </c>
      <c r="V368" s="10">
        <v>2.78</v>
      </c>
      <c r="W368" s="10">
        <v>2.72</v>
      </c>
      <c r="X368" s="10">
        <v>0.28799999999999998</v>
      </c>
      <c r="Y368" s="10">
        <v>15.02</v>
      </c>
      <c r="Z368" s="10">
        <v>6.39</v>
      </c>
      <c r="AA368" s="10">
        <v>87.15</v>
      </c>
      <c r="AB368" s="10">
        <v>36.97</v>
      </c>
      <c r="AC368" s="10">
        <v>185.84</v>
      </c>
      <c r="AD368" s="10">
        <v>42.85</v>
      </c>
      <c r="AE368" s="10">
        <v>437.33</v>
      </c>
      <c r="AF368" s="10">
        <v>85.97</v>
      </c>
      <c r="AG368" s="10">
        <v>10418.219999999999</v>
      </c>
      <c r="AH368" s="10">
        <v>310.2</v>
      </c>
      <c r="AI368" s="10">
        <v>547.07000000000005</v>
      </c>
      <c r="AJ368" s="12">
        <f t="shared" si="27"/>
        <v>0.13775029109619361</v>
      </c>
    </row>
    <row r="369" spans="1:36">
      <c r="A369" s="10" t="s">
        <v>1562</v>
      </c>
      <c r="B369" s="10">
        <v>0.1</v>
      </c>
      <c r="C369" s="10">
        <v>49</v>
      </c>
      <c r="D369" s="10">
        <v>40.4</v>
      </c>
      <c r="E369" s="10">
        <v>46.6</v>
      </c>
      <c r="G369" s="10">
        <v>0</v>
      </c>
      <c r="H369" s="10">
        <v>1.19</v>
      </c>
      <c r="I369" s="10">
        <v>4.95</v>
      </c>
      <c r="J369" s="10">
        <v>3.27</v>
      </c>
      <c r="L369" s="10">
        <f t="shared" si="25"/>
        <v>49</v>
      </c>
      <c r="M369" s="10">
        <f t="shared" si="26"/>
        <v>1.19</v>
      </c>
      <c r="O369" s="11">
        <v>153225.17000000001</v>
      </c>
      <c r="P369" s="11">
        <v>201.76</v>
      </c>
      <c r="Q369" s="10">
        <v>4.42</v>
      </c>
      <c r="R369" s="10">
        <v>461555.56</v>
      </c>
      <c r="S369" s="10" t="s">
        <v>103</v>
      </c>
      <c r="T369" s="10">
        <v>21.16</v>
      </c>
      <c r="U369" s="10" t="s">
        <v>101</v>
      </c>
      <c r="V369" s="10" t="s">
        <v>498</v>
      </c>
      <c r="W369" s="10">
        <v>2.2999999999999998</v>
      </c>
      <c r="X369" s="10">
        <v>0.44800000000000001</v>
      </c>
      <c r="Y369" s="10">
        <v>12.84</v>
      </c>
      <c r="Z369" s="10">
        <v>5.32</v>
      </c>
      <c r="AA369" s="10">
        <v>64.55</v>
      </c>
      <c r="AB369" s="10">
        <v>26.82</v>
      </c>
      <c r="AC369" s="10">
        <v>128.94999999999999</v>
      </c>
      <c r="AD369" s="10">
        <v>29.19</v>
      </c>
      <c r="AE369" s="10">
        <v>304.33999999999997</v>
      </c>
      <c r="AF369" s="10">
        <v>59.93</v>
      </c>
      <c r="AG369" s="10">
        <v>10573.09</v>
      </c>
      <c r="AH369" s="10">
        <v>330.55</v>
      </c>
      <c r="AI369" s="10">
        <v>577.55999999999995</v>
      </c>
      <c r="AJ369" s="12">
        <f t="shared" si="27"/>
        <v>0.25202930394689116</v>
      </c>
    </row>
    <row r="370" spans="1:36">
      <c r="A370" s="10" t="s">
        <v>1563</v>
      </c>
      <c r="B370" s="10">
        <v>271.60000000000002</v>
      </c>
      <c r="C370" s="10">
        <v>52.1</v>
      </c>
      <c r="D370" s="10">
        <v>57</v>
      </c>
      <c r="E370" s="10">
        <v>53.3</v>
      </c>
      <c r="G370" s="10">
        <v>505.87</v>
      </c>
      <c r="H370" s="10">
        <v>3.12</v>
      </c>
      <c r="I370" s="10">
        <v>14</v>
      </c>
      <c r="J370" s="10">
        <v>8.93</v>
      </c>
      <c r="L370" s="10">
        <f t="shared" si="25"/>
        <v>52.1</v>
      </c>
      <c r="M370" s="10">
        <f t="shared" si="26"/>
        <v>3.12</v>
      </c>
      <c r="O370" s="11">
        <v>153225.17000000001</v>
      </c>
      <c r="P370" s="11">
        <v>194.28</v>
      </c>
      <c r="Q370" s="10">
        <v>5.25</v>
      </c>
      <c r="R370" s="10">
        <v>471053.56</v>
      </c>
      <c r="S370" s="10" t="s">
        <v>274</v>
      </c>
      <c r="T370" s="10">
        <v>13.36</v>
      </c>
      <c r="U370" s="10" t="s">
        <v>47</v>
      </c>
      <c r="V370" s="10" t="s">
        <v>156</v>
      </c>
      <c r="W370" s="10">
        <v>1.5</v>
      </c>
      <c r="X370" s="10">
        <v>0.21299999999999999</v>
      </c>
      <c r="Y370" s="10">
        <v>8.93</v>
      </c>
      <c r="Z370" s="10">
        <v>3.5</v>
      </c>
      <c r="AA370" s="10">
        <v>46.05</v>
      </c>
      <c r="AB370" s="10">
        <v>19.88</v>
      </c>
      <c r="AC370" s="10">
        <v>98.14</v>
      </c>
      <c r="AD370" s="10">
        <v>23.2</v>
      </c>
      <c r="AE370" s="10">
        <v>244.88</v>
      </c>
      <c r="AF370" s="10">
        <v>48.71</v>
      </c>
      <c r="AG370" s="10">
        <v>11016.17</v>
      </c>
      <c r="AH370" s="10">
        <v>162.91</v>
      </c>
      <c r="AI370" s="10">
        <v>279.83</v>
      </c>
      <c r="AJ370" s="12">
        <f t="shared" si="27"/>
        <v>0.17792120053467964</v>
      </c>
    </row>
    <row r="371" spans="1:36">
      <c r="A371" s="10" t="s">
        <v>1564</v>
      </c>
      <c r="B371" s="10">
        <v>1876.4</v>
      </c>
      <c r="C371" s="10">
        <v>596.4</v>
      </c>
      <c r="D371" s="10">
        <v>943.5</v>
      </c>
      <c r="E371" s="10">
        <v>1526.4</v>
      </c>
      <c r="G371" s="10">
        <v>49.71</v>
      </c>
      <c r="H371" s="10">
        <v>10.16</v>
      </c>
      <c r="I371" s="10">
        <v>15.05</v>
      </c>
      <c r="J371" s="10">
        <v>56.21</v>
      </c>
      <c r="L371" s="10">
        <f t="shared" si="25"/>
        <v>596.4</v>
      </c>
      <c r="M371" s="10">
        <f t="shared" si="26"/>
        <v>10.16</v>
      </c>
      <c r="O371" s="11">
        <v>153225.17000000001</v>
      </c>
      <c r="P371" s="11">
        <v>233.44</v>
      </c>
      <c r="Q371" s="10">
        <v>41.98</v>
      </c>
      <c r="R371" s="10">
        <v>457830.06</v>
      </c>
      <c r="S371" s="10">
        <v>0.69</v>
      </c>
      <c r="T371" s="10">
        <v>22.16</v>
      </c>
      <c r="U371" s="10">
        <v>0.81</v>
      </c>
      <c r="V371" s="10">
        <v>5.72</v>
      </c>
      <c r="W371" s="10">
        <v>4.1500000000000004</v>
      </c>
      <c r="X371" s="10">
        <v>2.31</v>
      </c>
      <c r="Y371" s="10">
        <v>11.34</v>
      </c>
      <c r="Z371" s="10">
        <v>4.07</v>
      </c>
      <c r="AA371" s="10">
        <v>42.62</v>
      </c>
      <c r="AB371" s="10">
        <v>15.18</v>
      </c>
      <c r="AC371" s="10">
        <v>71.13</v>
      </c>
      <c r="AD371" s="10">
        <v>16.170000000000002</v>
      </c>
      <c r="AE371" s="10">
        <v>154.91999999999999</v>
      </c>
      <c r="AF371" s="10">
        <v>30.6</v>
      </c>
      <c r="AG371" s="10">
        <v>9311.52</v>
      </c>
      <c r="AH371" s="10">
        <v>65.33</v>
      </c>
      <c r="AI371" s="10">
        <v>274.99</v>
      </c>
      <c r="AJ371" s="12">
        <f t="shared" si="27"/>
        <v>1.0294395754918397</v>
      </c>
    </row>
    <row r="372" spans="1:36">
      <c r="A372" s="10" t="s">
        <v>1565</v>
      </c>
      <c r="B372" s="10">
        <v>66.3</v>
      </c>
      <c r="C372" s="10">
        <v>45.4</v>
      </c>
      <c r="D372" s="10">
        <v>45.7</v>
      </c>
      <c r="E372" s="10">
        <v>42.9</v>
      </c>
      <c r="G372" s="10">
        <v>319.08999999999997</v>
      </c>
      <c r="H372" s="10">
        <v>1.37</v>
      </c>
      <c r="I372" s="10">
        <v>6.48</v>
      </c>
      <c r="J372" s="10">
        <v>2.5299999999999998</v>
      </c>
      <c r="L372" s="10">
        <f t="shared" si="25"/>
        <v>45.4</v>
      </c>
      <c r="M372" s="10">
        <f t="shared" si="26"/>
        <v>1.37</v>
      </c>
      <c r="O372" s="11">
        <v>153225.17000000001</v>
      </c>
      <c r="P372" s="11">
        <v>224.76</v>
      </c>
      <c r="Q372" s="10">
        <v>5.43</v>
      </c>
      <c r="R372" s="10">
        <v>466221.41</v>
      </c>
      <c r="S372" s="10" t="s">
        <v>229</v>
      </c>
      <c r="T372" s="10">
        <v>76.150000000000006</v>
      </c>
      <c r="U372" s="10">
        <v>0.19500000000000001</v>
      </c>
      <c r="V372" s="10">
        <v>2.48</v>
      </c>
      <c r="W372" s="10">
        <v>5.15</v>
      </c>
      <c r="X372" s="10">
        <v>1.67</v>
      </c>
      <c r="Y372" s="10">
        <v>25.21</v>
      </c>
      <c r="Z372" s="10">
        <v>8.3000000000000007</v>
      </c>
      <c r="AA372" s="10">
        <v>94.72</v>
      </c>
      <c r="AB372" s="10">
        <v>35.130000000000003</v>
      </c>
      <c r="AC372" s="10">
        <v>159.41</v>
      </c>
      <c r="AD372" s="10">
        <v>35.07</v>
      </c>
      <c r="AE372" s="10">
        <v>360.05</v>
      </c>
      <c r="AF372" s="10">
        <v>70.069999999999993</v>
      </c>
      <c r="AG372" s="10">
        <v>9163.73</v>
      </c>
      <c r="AH372" s="10">
        <v>485.98</v>
      </c>
      <c r="AI372" s="10">
        <v>426.15</v>
      </c>
      <c r="AJ372" s="12">
        <f t="shared" si="27"/>
        <v>0.4480700231659534</v>
      </c>
    </row>
    <row r="373" spans="1:36">
      <c r="A373" s="10" t="s">
        <v>1566</v>
      </c>
      <c r="B373" s="10">
        <v>285.3</v>
      </c>
      <c r="C373" s="10">
        <v>46.6</v>
      </c>
      <c r="D373" s="10">
        <v>51.5</v>
      </c>
      <c r="E373" s="10">
        <v>45.3</v>
      </c>
      <c r="G373" s="10">
        <v>128.72</v>
      </c>
      <c r="H373" s="10">
        <v>0.85</v>
      </c>
      <c r="I373" s="10">
        <v>2.82</v>
      </c>
      <c r="J373" s="10">
        <v>1.43</v>
      </c>
      <c r="L373" s="10">
        <f t="shared" si="25"/>
        <v>46.6</v>
      </c>
      <c r="M373" s="10">
        <f t="shared" si="26"/>
        <v>0.85</v>
      </c>
      <c r="O373" s="11">
        <v>153225.16</v>
      </c>
      <c r="P373" s="11">
        <v>128.01</v>
      </c>
      <c r="Q373" s="10">
        <v>3.4</v>
      </c>
      <c r="R373" s="10">
        <v>452814.38</v>
      </c>
      <c r="S373" s="10" t="s">
        <v>357</v>
      </c>
      <c r="T373" s="10">
        <v>57.94</v>
      </c>
      <c r="U373" s="10" t="s">
        <v>15</v>
      </c>
      <c r="V373" s="10">
        <v>1.04</v>
      </c>
      <c r="W373" s="10">
        <v>2.21</v>
      </c>
      <c r="X373" s="10">
        <v>0.76400000000000001</v>
      </c>
      <c r="Y373" s="10">
        <v>13.39</v>
      </c>
      <c r="Z373" s="10">
        <v>4.96</v>
      </c>
      <c r="AA373" s="10">
        <v>66.599999999999994</v>
      </c>
      <c r="AB373" s="10">
        <v>28.99</v>
      </c>
      <c r="AC373" s="10">
        <v>156.07</v>
      </c>
      <c r="AD373" s="10">
        <v>40.380000000000003</v>
      </c>
      <c r="AE373" s="10">
        <v>483.21</v>
      </c>
      <c r="AF373" s="10">
        <v>111.02</v>
      </c>
      <c r="AG373" s="10">
        <v>10018.41</v>
      </c>
      <c r="AH373" s="10">
        <v>1246.06</v>
      </c>
      <c r="AI373" s="10">
        <v>1070.1400000000001</v>
      </c>
      <c r="AJ373" s="12">
        <f t="shared" si="27"/>
        <v>0.42936475223403381</v>
      </c>
    </row>
    <row r="374" spans="1:36">
      <c r="A374" s="10" t="s">
        <v>1567</v>
      </c>
      <c r="B374" s="10">
        <v>340</v>
      </c>
      <c r="C374" s="10">
        <v>50.6</v>
      </c>
      <c r="D374" s="10">
        <v>57</v>
      </c>
      <c r="E374" s="10">
        <v>52.3</v>
      </c>
      <c r="G374" s="10">
        <v>431.48</v>
      </c>
      <c r="H374" s="10">
        <v>2.4500000000000002</v>
      </c>
      <c r="I374" s="10">
        <v>11.83</v>
      </c>
      <c r="J374" s="10">
        <v>8.5500000000000007</v>
      </c>
      <c r="L374" s="10">
        <f t="shared" si="25"/>
        <v>50.6</v>
      </c>
      <c r="M374" s="10">
        <f t="shared" si="26"/>
        <v>2.4500000000000002</v>
      </c>
      <c r="O374" s="11">
        <v>153225.17000000001</v>
      </c>
      <c r="P374" s="11">
        <v>161.85</v>
      </c>
      <c r="Q374" s="10">
        <v>2.0299999999999998</v>
      </c>
      <c r="R374" s="10">
        <v>430446.09</v>
      </c>
      <c r="S374" s="10" t="s">
        <v>214</v>
      </c>
      <c r="T374" s="10">
        <v>19.52</v>
      </c>
      <c r="U374" s="10" t="s">
        <v>118</v>
      </c>
      <c r="V374" s="10" t="s">
        <v>456</v>
      </c>
      <c r="W374" s="10">
        <v>1.45</v>
      </c>
      <c r="X374" s="10">
        <v>0.20899999999999999</v>
      </c>
      <c r="Y374" s="10">
        <v>9.15</v>
      </c>
      <c r="Z374" s="10">
        <v>3.44</v>
      </c>
      <c r="AA374" s="10">
        <v>49.13</v>
      </c>
      <c r="AB374" s="10">
        <v>21.77</v>
      </c>
      <c r="AC374" s="10">
        <v>111.66</v>
      </c>
      <c r="AD374" s="10">
        <v>26.96</v>
      </c>
      <c r="AE374" s="10">
        <v>299.62</v>
      </c>
      <c r="AF374" s="10">
        <v>62.33</v>
      </c>
      <c r="AG374" s="10">
        <v>10101.4</v>
      </c>
      <c r="AH374" s="10">
        <v>153.16</v>
      </c>
      <c r="AI374" s="10">
        <v>283.16000000000003</v>
      </c>
      <c r="AJ374" s="12">
        <f t="shared" si="27"/>
        <v>0.17541680388012298</v>
      </c>
    </row>
    <row r="375" spans="1:36">
      <c r="A375" s="10" t="s">
        <v>1568</v>
      </c>
      <c r="B375" s="10">
        <v>1222.8</v>
      </c>
      <c r="C375" s="10">
        <v>1150.3</v>
      </c>
      <c r="D375" s="10">
        <v>1175</v>
      </c>
      <c r="E375" s="10">
        <v>1156.7</v>
      </c>
      <c r="G375" s="10">
        <v>154.21</v>
      </c>
      <c r="H375" s="10">
        <v>34.56</v>
      </c>
      <c r="I375" s="10">
        <v>55.47</v>
      </c>
      <c r="J375" s="10">
        <v>45.48</v>
      </c>
      <c r="L375" s="10">
        <f t="shared" si="25"/>
        <v>1222.8</v>
      </c>
      <c r="M375" s="10">
        <f t="shared" si="26"/>
        <v>154.21</v>
      </c>
      <c r="O375" s="11">
        <v>153225.17000000001</v>
      </c>
      <c r="P375" s="11">
        <v>269.89999999999998</v>
      </c>
      <c r="Q375" s="10">
        <v>25.47</v>
      </c>
      <c r="R375" s="10">
        <v>470452.22</v>
      </c>
      <c r="S375" s="10" t="s">
        <v>87</v>
      </c>
      <c r="T375" s="10">
        <v>34.020000000000003</v>
      </c>
      <c r="U375" s="10">
        <v>0.14199999999999999</v>
      </c>
      <c r="V375" s="10">
        <v>2.29</v>
      </c>
      <c r="W375" s="10">
        <v>3.45</v>
      </c>
      <c r="X375" s="10">
        <v>0.90900000000000003</v>
      </c>
      <c r="Y375" s="10">
        <v>14.92</v>
      </c>
      <c r="Z375" s="10">
        <v>5.04</v>
      </c>
      <c r="AA375" s="10">
        <v>56.26</v>
      </c>
      <c r="AB375" s="10">
        <v>20.67</v>
      </c>
      <c r="AC375" s="10">
        <v>89.51</v>
      </c>
      <c r="AD375" s="10">
        <v>19.2</v>
      </c>
      <c r="AE375" s="10">
        <v>182.51</v>
      </c>
      <c r="AF375" s="10">
        <v>34.409999999999997</v>
      </c>
      <c r="AG375" s="10">
        <v>8836.27</v>
      </c>
      <c r="AH375" s="10">
        <v>36.200000000000003</v>
      </c>
      <c r="AI375" s="10">
        <v>18.809999999999999</v>
      </c>
      <c r="AJ375" s="12">
        <f t="shared" si="27"/>
        <v>0.38733735269750363</v>
      </c>
    </row>
    <row r="376" spans="1:36">
      <c r="A376" s="10" t="s">
        <v>1569</v>
      </c>
      <c r="B376" s="10">
        <v>207.5</v>
      </c>
      <c r="C376" s="10">
        <v>63.8</v>
      </c>
      <c r="D376" s="10">
        <v>67.7</v>
      </c>
      <c r="E376" s="10">
        <v>63.4</v>
      </c>
      <c r="G376" s="10">
        <v>347.93</v>
      </c>
      <c r="H376" s="10">
        <v>2.0299999999999998</v>
      </c>
      <c r="I376" s="10">
        <v>10.77</v>
      </c>
      <c r="J376" s="10">
        <v>4.17</v>
      </c>
      <c r="L376" s="10">
        <f t="shared" si="25"/>
        <v>63.8</v>
      </c>
      <c r="M376" s="10">
        <f t="shared" si="26"/>
        <v>2.0299999999999998</v>
      </c>
      <c r="O376" s="11">
        <v>153225.17000000001</v>
      </c>
      <c r="P376" s="11">
        <v>318.58999999999997</v>
      </c>
      <c r="Q376" s="10">
        <v>5.69</v>
      </c>
      <c r="R376" s="10">
        <v>467304.47</v>
      </c>
      <c r="S376" s="10" t="s">
        <v>114</v>
      </c>
      <c r="T376" s="10">
        <v>24.97</v>
      </c>
      <c r="U376" s="10">
        <v>0.14699999999999999</v>
      </c>
      <c r="V376" s="10">
        <v>2.54</v>
      </c>
      <c r="W376" s="10">
        <v>5.1100000000000003</v>
      </c>
      <c r="X376" s="10">
        <v>0.98799999999999999</v>
      </c>
      <c r="Y376" s="10">
        <v>27.43</v>
      </c>
      <c r="Z376" s="10">
        <v>10.07</v>
      </c>
      <c r="AA376" s="10">
        <v>121.93</v>
      </c>
      <c r="AB376" s="10">
        <v>47.22</v>
      </c>
      <c r="AC376" s="10">
        <v>210.96</v>
      </c>
      <c r="AD376" s="10">
        <v>43.97</v>
      </c>
      <c r="AE376" s="10">
        <v>415.98</v>
      </c>
      <c r="AF376" s="10">
        <v>77.34</v>
      </c>
      <c r="AG376" s="10">
        <v>8999.11</v>
      </c>
      <c r="AH376" s="10">
        <v>295.14</v>
      </c>
      <c r="AI376" s="10">
        <v>284.92</v>
      </c>
      <c r="AJ376" s="12">
        <f t="shared" si="27"/>
        <v>0.25512501695894896</v>
      </c>
    </row>
    <row r="377" spans="1:36">
      <c r="A377" s="10" t="s">
        <v>1570</v>
      </c>
      <c r="B377" s="10">
        <v>0.1</v>
      </c>
      <c r="C377" s="10">
        <v>59.2</v>
      </c>
      <c r="D377" s="10">
        <v>54.7</v>
      </c>
      <c r="E377" s="10">
        <v>41.9</v>
      </c>
      <c r="G377" s="10">
        <v>1458.09</v>
      </c>
      <c r="H377" s="10">
        <v>6.99</v>
      </c>
      <c r="I377" s="10">
        <v>58.42</v>
      </c>
      <c r="J377" s="10">
        <v>14.65</v>
      </c>
      <c r="L377" s="10">
        <f t="shared" si="25"/>
        <v>59.2</v>
      </c>
      <c r="M377" s="10">
        <f t="shared" si="26"/>
        <v>6.99</v>
      </c>
      <c r="O377" s="11">
        <v>153225.17000000001</v>
      </c>
      <c r="P377" s="11">
        <v>195.9</v>
      </c>
      <c r="Q377" s="10">
        <v>12.69</v>
      </c>
      <c r="R377" s="10">
        <v>469746.06</v>
      </c>
      <c r="S377" s="10" t="s">
        <v>158</v>
      </c>
      <c r="T377" s="10">
        <v>10.18</v>
      </c>
      <c r="U377" s="10">
        <v>0.33</v>
      </c>
      <c r="V377" s="10">
        <v>5.32</v>
      </c>
      <c r="W377" s="10">
        <v>6.78</v>
      </c>
      <c r="X377" s="10">
        <v>2.09</v>
      </c>
      <c r="Y377" s="10">
        <v>27.63</v>
      </c>
      <c r="Z377" s="10">
        <v>8.4</v>
      </c>
      <c r="AA377" s="10">
        <v>90.38</v>
      </c>
      <c r="AB377" s="10">
        <v>32.51</v>
      </c>
      <c r="AC377" s="10">
        <v>137.16999999999999</v>
      </c>
      <c r="AD377" s="10">
        <v>27.29</v>
      </c>
      <c r="AE377" s="10">
        <v>255.11</v>
      </c>
      <c r="AF377" s="10">
        <v>47.75</v>
      </c>
      <c r="AG377" s="10">
        <v>7700.07</v>
      </c>
      <c r="AH377" s="10">
        <v>82.98</v>
      </c>
      <c r="AI377" s="10">
        <v>58.9</v>
      </c>
      <c r="AJ377" s="12">
        <f t="shared" si="27"/>
        <v>0.46683182215930008</v>
      </c>
    </row>
    <row r="378" spans="1:36">
      <c r="A378" s="10" t="s">
        <v>1571</v>
      </c>
      <c r="B378" s="10">
        <v>0.1</v>
      </c>
      <c r="C378" s="10">
        <v>32.1</v>
      </c>
      <c r="D378" s="10">
        <v>27.7</v>
      </c>
      <c r="E378" s="10">
        <v>33.200000000000003</v>
      </c>
      <c r="G378" s="10">
        <v>342.28</v>
      </c>
      <c r="H378" s="10">
        <v>1.42</v>
      </c>
      <c r="I378" s="10">
        <v>8.85</v>
      </c>
      <c r="J378" s="10">
        <v>2.4300000000000002</v>
      </c>
      <c r="L378" s="10">
        <f t="shared" si="25"/>
        <v>32.1</v>
      </c>
      <c r="M378" s="10">
        <f t="shared" si="26"/>
        <v>1.42</v>
      </c>
      <c r="O378" s="11">
        <v>153225.17000000001</v>
      </c>
      <c r="P378" s="11">
        <v>204.46</v>
      </c>
      <c r="Q378" s="10">
        <v>6.05</v>
      </c>
      <c r="R378" s="10">
        <v>424670.03</v>
      </c>
      <c r="S378" s="10" t="s">
        <v>560</v>
      </c>
      <c r="T378" s="10">
        <v>53.66</v>
      </c>
      <c r="U378" s="10">
        <v>0.19700000000000001</v>
      </c>
      <c r="V378" s="10">
        <v>3.23</v>
      </c>
      <c r="W378" s="10">
        <v>4.34</v>
      </c>
      <c r="X378" s="10">
        <v>1.21</v>
      </c>
      <c r="Y378" s="10">
        <v>17.38</v>
      </c>
      <c r="Z378" s="10">
        <v>4.7300000000000004</v>
      </c>
      <c r="AA378" s="10">
        <v>49.31</v>
      </c>
      <c r="AB378" s="10">
        <v>17.850000000000001</v>
      </c>
      <c r="AC378" s="10">
        <v>75.150000000000006</v>
      </c>
      <c r="AD378" s="10">
        <v>15.3</v>
      </c>
      <c r="AE378" s="10">
        <v>144.37</v>
      </c>
      <c r="AF378" s="10">
        <v>26.75</v>
      </c>
      <c r="AG378" s="10">
        <v>9149.06</v>
      </c>
      <c r="AH378" s="10">
        <v>795.03</v>
      </c>
      <c r="AI378" s="10">
        <v>473.36</v>
      </c>
      <c r="AJ378" s="12">
        <f t="shared" si="27"/>
        <v>0.42592690585772447</v>
      </c>
    </row>
    <row r="379" spans="1:36">
      <c r="A379" s="10" t="s">
        <v>1572</v>
      </c>
      <c r="B379" s="10">
        <v>318.5</v>
      </c>
      <c r="C379" s="10">
        <v>45.6</v>
      </c>
      <c r="D379" s="10">
        <v>51</v>
      </c>
      <c r="E379" s="10">
        <v>46.6</v>
      </c>
      <c r="G379" s="10">
        <v>428.46</v>
      </c>
      <c r="H379" s="10">
        <v>1.84</v>
      </c>
      <c r="I379" s="10">
        <v>10.57</v>
      </c>
      <c r="J379" s="10">
        <v>3.72</v>
      </c>
      <c r="L379" s="10">
        <f t="shared" si="25"/>
        <v>45.6</v>
      </c>
      <c r="M379" s="10">
        <f t="shared" si="26"/>
        <v>1.84</v>
      </c>
      <c r="O379" s="11">
        <v>153225.17000000001</v>
      </c>
      <c r="P379" s="11">
        <v>183.88</v>
      </c>
      <c r="Q379" s="10">
        <v>6.22</v>
      </c>
      <c r="R379" s="10">
        <v>464701.75</v>
      </c>
      <c r="S379" s="10" t="s">
        <v>838</v>
      </c>
      <c r="T379" s="10">
        <v>44.42</v>
      </c>
      <c r="U379" s="10" t="s">
        <v>200</v>
      </c>
      <c r="V379" s="10">
        <v>1.44</v>
      </c>
      <c r="W379" s="10">
        <v>3.36</v>
      </c>
      <c r="X379" s="10">
        <v>1.18</v>
      </c>
      <c r="Y379" s="10">
        <v>15.74</v>
      </c>
      <c r="Z379" s="10">
        <v>5.79</v>
      </c>
      <c r="AA379" s="10">
        <v>72.819999999999993</v>
      </c>
      <c r="AB379" s="10">
        <v>28.51</v>
      </c>
      <c r="AC379" s="10">
        <v>140.13999999999999</v>
      </c>
      <c r="AD379" s="10">
        <v>32.229999999999997</v>
      </c>
      <c r="AE379" s="10">
        <v>336.73</v>
      </c>
      <c r="AF379" s="10">
        <v>67.069999999999993</v>
      </c>
      <c r="AG379" s="10">
        <v>8498.86</v>
      </c>
      <c r="AH379" s="10">
        <v>284.63</v>
      </c>
      <c r="AI379" s="10">
        <v>278.42</v>
      </c>
      <c r="AJ379" s="12">
        <f t="shared" si="27"/>
        <v>0.49605457624080335</v>
      </c>
    </row>
    <row r="380" spans="1:36">
      <c r="A380" s="10" t="s">
        <v>1573</v>
      </c>
      <c r="B380" s="10">
        <v>0.1</v>
      </c>
      <c r="C380" s="10">
        <v>48.4</v>
      </c>
      <c r="D380" s="10">
        <v>19.399999999999999</v>
      </c>
      <c r="E380" s="10">
        <v>42.9</v>
      </c>
      <c r="G380" s="10">
        <v>317.52999999999997</v>
      </c>
      <c r="H380" s="10">
        <v>4.13</v>
      </c>
      <c r="I380" s="10">
        <v>35.31</v>
      </c>
      <c r="J380" s="10">
        <v>8.44</v>
      </c>
      <c r="L380" s="10">
        <f t="shared" si="25"/>
        <v>48.4</v>
      </c>
      <c r="M380" s="10">
        <f t="shared" si="26"/>
        <v>4.13</v>
      </c>
      <c r="O380" s="11">
        <v>153225.17000000001</v>
      </c>
      <c r="P380" s="11">
        <v>144.94999999999999</v>
      </c>
      <c r="Q380" s="10">
        <v>7.53</v>
      </c>
      <c r="R380" s="10">
        <v>462591.56</v>
      </c>
      <c r="S380" s="10" t="s">
        <v>15</v>
      </c>
      <c r="T380" s="10">
        <v>29.85</v>
      </c>
      <c r="U380" s="10">
        <v>0.36399999999999999</v>
      </c>
      <c r="V380" s="10">
        <v>4.82</v>
      </c>
      <c r="W380" s="10">
        <v>6.59</v>
      </c>
      <c r="X380" s="10">
        <v>2.61</v>
      </c>
      <c r="Y380" s="10">
        <v>25.42</v>
      </c>
      <c r="Z380" s="10">
        <v>8.1300000000000008</v>
      </c>
      <c r="AA380" s="10">
        <v>88.48</v>
      </c>
      <c r="AB380" s="10">
        <v>31.6</v>
      </c>
      <c r="AC380" s="10">
        <v>137.46</v>
      </c>
      <c r="AD380" s="10">
        <v>28.81</v>
      </c>
      <c r="AE380" s="10">
        <v>287.95999999999998</v>
      </c>
      <c r="AF380" s="10">
        <v>55.42</v>
      </c>
      <c r="AG380" s="10">
        <v>7598.05</v>
      </c>
      <c r="AH380" s="10">
        <v>108.51</v>
      </c>
      <c r="AI380" s="10">
        <v>79.98</v>
      </c>
      <c r="AJ380" s="12">
        <f t="shared" si="27"/>
        <v>0.61649489232622734</v>
      </c>
    </row>
    <row r="381" spans="1:36">
      <c r="A381" s="10" t="s">
        <v>1574</v>
      </c>
      <c r="B381" s="10">
        <v>308.7</v>
      </c>
      <c r="C381" s="10">
        <v>46.9</v>
      </c>
      <c r="D381" s="10">
        <v>52.3</v>
      </c>
      <c r="E381" s="10">
        <v>44.8</v>
      </c>
      <c r="G381" s="10">
        <v>372.78</v>
      </c>
      <c r="H381" s="10">
        <v>1.58</v>
      </c>
      <c r="I381" s="10">
        <v>9.24</v>
      </c>
      <c r="J381" s="10">
        <v>5.49</v>
      </c>
      <c r="L381" s="10">
        <f t="shared" si="25"/>
        <v>46.9</v>
      </c>
      <c r="M381" s="10">
        <f t="shared" si="26"/>
        <v>1.58</v>
      </c>
      <c r="O381" s="11">
        <v>153225.17000000001</v>
      </c>
      <c r="P381" s="11">
        <v>225.63</v>
      </c>
      <c r="Q381" s="10">
        <v>3.24</v>
      </c>
      <c r="R381" s="10">
        <v>477267.88</v>
      </c>
      <c r="S381" s="10">
        <v>0.30299999999999999</v>
      </c>
      <c r="T381" s="10">
        <v>29.19</v>
      </c>
      <c r="U381" s="10" t="s">
        <v>100</v>
      </c>
      <c r="V381" s="10">
        <v>0.99</v>
      </c>
      <c r="W381" s="10">
        <v>1.82</v>
      </c>
      <c r="X381" s="10">
        <v>0.26900000000000002</v>
      </c>
      <c r="Y381" s="10">
        <v>11.06</v>
      </c>
      <c r="Z381" s="10">
        <v>5.1100000000000003</v>
      </c>
      <c r="AA381" s="10">
        <v>67.78</v>
      </c>
      <c r="AB381" s="10">
        <v>30.12</v>
      </c>
      <c r="AC381" s="10">
        <v>158.53</v>
      </c>
      <c r="AD381" s="10">
        <v>37.99</v>
      </c>
      <c r="AE381" s="10">
        <v>421.54</v>
      </c>
      <c r="AF381" s="10">
        <v>85.86</v>
      </c>
      <c r="AG381" s="10">
        <v>10739.02</v>
      </c>
      <c r="AH381" s="10">
        <v>227.5</v>
      </c>
      <c r="AI381" s="10">
        <v>359.75</v>
      </c>
      <c r="AJ381" s="12">
        <f t="shared" si="27"/>
        <v>0.18329831742416672</v>
      </c>
    </row>
    <row r="382" spans="1:36">
      <c r="A382" s="10" t="s">
        <v>1575</v>
      </c>
      <c r="B382" s="10">
        <v>1152.5999999999999</v>
      </c>
      <c r="C382" s="10">
        <v>1154.4000000000001</v>
      </c>
      <c r="D382" s="10">
        <v>1153.0999999999999</v>
      </c>
      <c r="E382" s="10">
        <v>1193.8</v>
      </c>
      <c r="G382" s="10">
        <v>32.72</v>
      </c>
      <c r="H382" s="10">
        <v>11.49</v>
      </c>
      <c r="I382" s="10">
        <v>10.66</v>
      </c>
      <c r="J382" s="10">
        <v>24.97</v>
      </c>
      <c r="L382" s="10">
        <f t="shared" si="25"/>
        <v>1152.5999999999999</v>
      </c>
      <c r="M382" s="10">
        <f t="shared" si="26"/>
        <v>32.72</v>
      </c>
      <c r="O382" s="11">
        <v>153225.17000000001</v>
      </c>
      <c r="P382" s="11">
        <v>516.62</v>
      </c>
      <c r="Q382" s="10">
        <v>9.9600000000000009</v>
      </c>
      <c r="R382" s="10">
        <v>450142.28</v>
      </c>
      <c r="S382" s="10" t="s">
        <v>284</v>
      </c>
      <c r="T382" s="10">
        <v>4.55</v>
      </c>
      <c r="U382" s="10" t="s">
        <v>42</v>
      </c>
      <c r="V382" s="10">
        <v>1.42</v>
      </c>
      <c r="W382" s="10">
        <v>3.4</v>
      </c>
      <c r="X382" s="10">
        <v>0.26200000000000001</v>
      </c>
      <c r="Y382" s="10">
        <v>20.100000000000001</v>
      </c>
      <c r="Z382" s="10">
        <v>8.09</v>
      </c>
      <c r="AA382" s="10">
        <v>103.39</v>
      </c>
      <c r="AB382" s="10">
        <v>41.11</v>
      </c>
      <c r="AC382" s="10">
        <v>189.52</v>
      </c>
      <c r="AD382" s="10">
        <v>40.840000000000003</v>
      </c>
      <c r="AE382" s="10">
        <v>401.31</v>
      </c>
      <c r="AF382" s="10">
        <v>74.06</v>
      </c>
      <c r="AG382" s="10">
        <v>10802.78</v>
      </c>
      <c r="AH382" s="10">
        <v>97.15</v>
      </c>
      <c r="AI382" s="10">
        <v>193.7</v>
      </c>
      <c r="AJ382" s="12">
        <f t="shared" si="27"/>
        <v>9.6890960229073494E-2</v>
      </c>
    </row>
    <row r="383" spans="1:36">
      <c r="A383" s="10" t="s">
        <v>1576</v>
      </c>
      <c r="B383" s="10">
        <v>213.2</v>
      </c>
      <c r="C383" s="10">
        <v>46.6</v>
      </c>
      <c r="D383" s="10">
        <v>49.9</v>
      </c>
      <c r="E383" s="10">
        <v>50.7</v>
      </c>
      <c r="G383" s="10">
        <v>455.96</v>
      </c>
      <c r="H383" s="10">
        <v>1.91</v>
      </c>
      <c r="I383" s="10">
        <v>10.9</v>
      </c>
      <c r="J383" s="10">
        <v>4.57</v>
      </c>
      <c r="L383" s="10">
        <f t="shared" si="25"/>
        <v>46.6</v>
      </c>
      <c r="M383" s="10">
        <f t="shared" si="26"/>
        <v>1.91</v>
      </c>
      <c r="O383" s="11">
        <v>153225.17000000001</v>
      </c>
      <c r="P383" s="11">
        <v>204.44</v>
      </c>
      <c r="Q383" s="10">
        <v>4.8499999999999996</v>
      </c>
      <c r="R383" s="10">
        <v>435668.34</v>
      </c>
      <c r="S383" s="10">
        <v>0.16200000000000001</v>
      </c>
      <c r="T383" s="10">
        <v>49.62</v>
      </c>
      <c r="U383" s="10" t="s">
        <v>100</v>
      </c>
      <c r="V383" s="10">
        <v>1.6</v>
      </c>
      <c r="W383" s="10">
        <v>3.01</v>
      </c>
      <c r="X383" s="10">
        <v>1.0900000000000001</v>
      </c>
      <c r="Y383" s="10">
        <v>16.079999999999998</v>
      </c>
      <c r="Z383" s="10">
        <v>6.24</v>
      </c>
      <c r="AA383" s="10">
        <v>76.489999999999995</v>
      </c>
      <c r="AB383" s="10">
        <v>30.71</v>
      </c>
      <c r="AC383" s="10">
        <v>147.47999999999999</v>
      </c>
      <c r="AD383" s="10">
        <v>33.89</v>
      </c>
      <c r="AE383" s="10">
        <v>348.16</v>
      </c>
      <c r="AF383" s="10">
        <v>68.13</v>
      </c>
      <c r="AG383" s="10">
        <v>8067.72</v>
      </c>
      <c r="AH383" s="10">
        <v>211.99</v>
      </c>
      <c r="AI383" s="10">
        <v>241.15</v>
      </c>
      <c r="AJ383" s="12">
        <f t="shared" si="27"/>
        <v>0.47898254124443485</v>
      </c>
    </row>
    <row r="384" spans="1:36">
      <c r="A384" s="10" t="s">
        <v>1577</v>
      </c>
      <c r="B384" s="10">
        <v>95.5</v>
      </c>
      <c r="C384" s="10">
        <v>58.9</v>
      </c>
      <c r="D384" s="10">
        <v>59.8</v>
      </c>
      <c r="E384" s="10">
        <v>57.6</v>
      </c>
      <c r="G384" s="10">
        <v>96.6</v>
      </c>
      <c r="H384" s="10">
        <v>0.83</v>
      </c>
      <c r="I384" s="10">
        <v>2.2999999999999998</v>
      </c>
      <c r="J384" s="10">
        <v>1.22</v>
      </c>
      <c r="L384" s="10">
        <f t="shared" si="25"/>
        <v>58.9</v>
      </c>
      <c r="M384" s="10">
        <f t="shared" si="26"/>
        <v>0.83</v>
      </c>
      <c r="O384" s="11">
        <v>153225.17000000001</v>
      </c>
      <c r="P384" s="11">
        <v>329.77</v>
      </c>
      <c r="Q384" s="10">
        <v>3.91</v>
      </c>
      <c r="R384" s="10">
        <v>463671.63</v>
      </c>
      <c r="S384" s="10" t="s">
        <v>30</v>
      </c>
      <c r="T384" s="10">
        <v>54.6</v>
      </c>
      <c r="U384" s="10">
        <v>0.88</v>
      </c>
      <c r="V384" s="10">
        <v>14.05</v>
      </c>
      <c r="W384" s="10">
        <v>32.03</v>
      </c>
      <c r="X384" s="10">
        <v>1.78</v>
      </c>
      <c r="Y384" s="10">
        <v>158.5</v>
      </c>
      <c r="Z384" s="10">
        <v>51.28</v>
      </c>
      <c r="AA384" s="10">
        <v>570.89</v>
      </c>
      <c r="AB384" s="10">
        <v>202.35</v>
      </c>
      <c r="AC384" s="10">
        <v>812.63</v>
      </c>
      <c r="AD384" s="10">
        <v>155.51</v>
      </c>
      <c r="AE384" s="10">
        <v>1375.44</v>
      </c>
      <c r="AF384" s="10">
        <v>238.29</v>
      </c>
      <c r="AG384" s="10">
        <v>8197.59</v>
      </c>
      <c r="AH384" s="10">
        <v>1922.06</v>
      </c>
      <c r="AI384" s="10">
        <v>1419.17</v>
      </c>
      <c r="AJ384" s="12">
        <f t="shared" si="27"/>
        <v>7.6374143975694045E-2</v>
      </c>
    </row>
    <row r="385" spans="1:36">
      <c r="A385" s="10" t="s">
        <v>1578</v>
      </c>
      <c r="B385" s="10">
        <v>545</v>
      </c>
      <c r="C385" s="10">
        <v>566.6</v>
      </c>
      <c r="D385" s="10">
        <v>561.9</v>
      </c>
      <c r="E385" s="10">
        <v>556.4</v>
      </c>
      <c r="G385" s="10">
        <v>80.88</v>
      </c>
      <c r="H385" s="10">
        <v>8.18</v>
      </c>
      <c r="I385" s="10">
        <v>15.62</v>
      </c>
      <c r="J385" s="10">
        <v>20.61</v>
      </c>
      <c r="L385" s="10">
        <f t="shared" si="25"/>
        <v>566.6</v>
      </c>
      <c r="M385" s="10">
        <f t="shared" si="26"/>
        <v>8.18</v>
      </c>
      <c r="O385" s="11">
        <v>153225.19</v>
      </c>
      <c r="P385" s="11">
        <v>183.85</v>
      </c>
      <c r="Q385" s="10">
        <v>3.99</v>
      </c>
      <c r="R385" s="10">
        <v>456210.47</v>
      </c>
      <c r="S385" s="10" t="s">
        <v>122</v>
      </c>
      <c r="T385" s="10">
        <v>11.49</v>
      </c>
      <c r="U385" s="10" t="s">
        <v>50</v>
      </c>
      <c r="V385" s="10" t="s">
        <v>1579</v>
      </c>
      <c r="W385" s="10">
        <v>1.21</v>
      </c>
      <c r="X385" s="10">
        <v>0.26</v>
      </c>
      <c r="Y385" s="10">
        <v>7.15</v>
      </c>
      <c r="Z385" s="10">
        <v>2.81</v>
      </c>
      <c r="AA385" s="10">
        <v>33.93</v>
      </c>
      <c r="AB385" s="10">
        <v>13.88</v>
      </c>
      <c r="AC385" s="10">
        <v>65.38</v>
      </c>
      <c r="AD385" s="10">
        <v>14.6</v>
      </c>
      <c r="AE385" s="10">
        <v>142.82</v>
      </c>
      <c r="AF385" s="10">
        <v>28.33</v>
      </c>
      <c r="AG385" s="10">
        <v>9074.17</v>
      </c>
      <c r="AH385" s="10">
        <v>72.56</v>
      </c>
      <c r="AI385" s="10">
        <v>149.02000000000001</v>
      </c>
      <c r="AJ385" s="12">
        <f t="shared" si="27"/>
        <v>0.27023842294788786</v>
      </c>
    </row>
    <row r="386" spans="1:36">
      <c r="A386" s="10" t="s">
        <v>1580</v>
      </c>
      <c r="B386" s="10">
        <v>47.1</v>
      </c>
      <c r="C386" s="10">
        <v>49.4</v>
      </c>
      <c r="D386" s="10">
        <v>49.3</v>
      </c>
      <c r="E386" s="10">
        <v>52.5</v>
      </c>
      <c r="G386" s="10">
        <v>427.82</v>
      </c>
      <c r="H386" s="10">
        <v>2.56</v>
      </c>
      <c r="I386" s="10">
        <v>9.5500000000000007</v>
      </c>
      <c r="J386" s="10">
        <v>6.02</v>
      </c>
      <c r="L386" s="10">
        <f t="shared" si="25"/>
        <v>49.4</v>
      </c>
      <c r="M386" s="10">
        <f t="shared" si="26"/>
        <v>2.56</v>
      </c>
      <c r="O386" s="11">
        <v>153225.17000000001</v>
      </c>
      <c r="P386" s="11">
        <v>225.47</v>
      </c>
      <c r="Q386" s="10">
        <v>3.81</v>
      </c>
      <c r="R386" s="10">
        <v>463937.69</v>
      </c>
      <c r="S386" s="10">
        <v>0.3</v>
      </c>
      <c r="T386" s="10">
        <v>30.63</v>
      </c>
      <c r="U386" s="10">
        <v>0.13800000000000001</v>
      </c>
      <c r="V386" s="10" t="s">
        <v>535</v>
      </c>
      <c r="W386" s="10">
        <v>2.1</v>
      </c>
      <c r="X386" s="10">
        <v>0.59899999999999998</v>
      </c>
      <c r="Y386" s="10">
        <v>13.69</v>
      </c>
      <c r="Z386" s="10">
        <v>5.39</v>
      </c>
      <c r="AA386" s="10">
        <v>68.040000000000006</v>
      </c>
      <c r="AB386" s="10">
        <v>27.81</v>
      </c>
      <c r="AC386" s="10">
        <v>137.36000000000001</v>
      </c>
      <c r="AD386" s="10">
        <v>32</v>
      </c>
      <c r="AE386" s="10">
        <v>337.94</v>
      </c>
      <c r="AF386" s="10">
        <v>66.14</v>
      </c>
      <c r="AG386" s="10">
        <v>9793.39</v>
      </c>
      <c r="AH386" s="10">
        <v>259.82</v>
      </c>
      <c r="AI386" s="10">
        <v>358.91</v>
      </c>
      <c r="AJ386" s="12">
        <f t="shared" si="27"/>
        <v>0.34153475674524708</v>
      </c>
    </row>
    <row r="387" spans="1:36">
      <c r="A387" s="10" t="s">
        <v>1581</v>
      </c>
      <c r="B387" s="10">
        <v>412.5</v>
      </c>
      <c r="C387" s="10">
        <v>45.3</v>
      </c>
      <c r="D387" s="10">
        <v>52.7</v>
      </c>
      <c r="E387" s="10">
        <v>42.8</v>
      </c>
      <c r="G387" s="10">
        <v>518.69000000000005</v>
      </c>
      <c r="H387" s="10">
        <v>2.71</v>
      </c>
      <c r="I387" s="10">
        <v>13.75</v>
      </c>
      <c r="J387" s="10">
        <v>4.12</v>
      </c>
      <c r="L387" s="10">
        <f t="shared" ref="L387:L450" si="28">IF(C387&gt;=1000,B387,C387)</f>
        <v>45.3</v>
      </c>
      <c r="M387" s="10">
        <f t="shared" ref="M387:M450" si="29">IF(C387&gt;=1000,G387,H387)</f>
        <v>2.71</v>
      </c>
      <c r="O387" s="11">
        <v>153225.20000000001</v>
      </c>
      <c r="P387" s="11">
        <v>179.83</v>
      </c>
      <c r="Q387" s="10">
        <v>9.34</v>
      </c>
      <c r="R387" s="10">
        <v>449901.19</v>
      </c>
      <c r="S387" s="10" t="s">
        <v>204</v>
      </c>
      <c r="T387" s="10">
        <v>75.739999999999995</v>
      </c>
      <c r="U387" s="10">
        <v>0.40699999999999997</v>
      </c>
      <c r="V387" s="10">
        <v>6.07</v>
      </c>
      <c r="W387" s="10">
        <v>8.6199999999999992</v>
      </c>
      <c r="X387" s="10">
        <v>2.96</v>
      </c>
      <c r="Y387" s="10">
        <v>30.25</v>
      </c>
      <c r="Z387" s="10">
        <v>9.2899999999999991</v>
      </c>
      <c r="AA387" s="10">
        <v>93.77</v>
      </c>
      <c r="AB387" s="10">
        <v>31.32</v>
      </c>
      <c r="AC387" s="10">
        <v>129.93</v>
      </c>
      <c r="AD387" s="10">
        <v>27.3</v>
      </c>
      <c r="AE387" s="10">
        <v>263.8</v>
      </c>
      <c r="AF387" s="10">
        <v>48.39</v>
      </c>
      <c r="AG387" s="10">
        <v>8347.0400000000009</v>
      </c>
      <c r="AH387" s="10">
        <v>356.36</v>
      </c>
      <c r="AI387" s="10">
        <v>225.53</v>
      </c>
      <c r="AJ387" s="12">
        <f t="shared" si="27"/>
        <v>0.56039576491451271</v>
      </c>
    </row>
    <row r="388" spans="1:36">
      <c r="A388" s="10" t="s">
        <v>1582</v>
      </c>
      <c r="B388" s="10">
        <v>207.8</v>
      </c>
      <c r="C388" s="10">
        <v>177</v>
      </c>
      <c r="D388" s="10">
        <v>178.5</v>
      </c>
      <c r="E388" s="10">
        <v>165.9</v>
      </c>
      <c r="G388" s="10">
        <v>205.74</v>
      </c>
      <c r="H388" s="10">
        <v>5.22</v>
      </c>
      <c r="I388" s="10">
        <v>14.81</v>
      </c>
      <c r="J388" s="10">
        <v>8.19</v>
      </c>
      <c r="L388" s="10">
        <f t="shared" si="28"/>
        <v>177</v>
      </c>
      <c r="M388" s="10">
        <f t="shared" si="29"/>
        <v>5.22</v>
      </c>
      <c r="O388" s="11">
        <v>153225.20000000001</v>
      </c>
      <c r="P388" s="11">
        <v>197.17</v>
      </c>
      <c r="Q388" s="10">
        <v>4.6399999999999997</v>
      </c>
      <c r="R388" s="10">
        <v>452368.69</v>
      </c>
      <c r="S388" s="10" t="s">
        <v>357</v>
      </c>
      <c r="T388" s="10">
        <v>38.11</v>
      </c>
      <c r="U388" s="10" t="s">
        <v>31</v>
      </c>
      <c r="V388" s="10">
        <v>1.35</v>
      </c>
      <c r="W388" s="10">
        <v>2.11</v>
      </c>
      <c r="X388" s="10">
        <v>1.048</v>
      </c>
      <c r="Y388" s="10">
        <v>14.39</v>
      </c>
      <c r="Z388" s="10">
        <v>5.7</v>
      </c>
      <c r="AA388" s="10">
        <v>73.08</v>
      </c>
      <c r="AB388" s="10">
        <v>31.61</v>
      </c>
      <c r="AC388" s="10">
        <v>160.09</v>
      </c>
      <c r="AD388" s="10">
        <v>38.090000000000003</v>
      </c>
      <c r="AE388" s="10">
        <v>407.66</v>
      </c>
      <c r="AF388" s="10">
        <v>85.64</v>
      </c>
      <c r="AG388" s="10">
        <v>6996.98</v>
      </c>
      <c r="AH388" s="10">
        <v>218.27</v>
      </c>
      <c r="AI388" s="10">
        <v>208.99</v>
      </c>
      <c r="AJ388" s="12">
        <f t="shared" si="27"/>
        <v>0.58144563413284356</v>
      </c>
    </row>
    <row r="389" spans="1:36">
      <c r="A389" s="10" t="s">
        <v>1583</v>
      </c>
      <c r="B389" s="10">
        <v>100.8</v>
      </c>
      <c r="C389" s="10">
        <v>54.4</v>
      </c>
      <c r="D389" s="10">
        <v>55.2</v>
      </c>
      <c r="E389" s="10">
        <v>57.4</v>
      </c>
      <c r="G389" s="10">
        <v>787.85</v>
      </c>
      <c r="H389" s="10">
        <v>3.72</v>
      </c>
      <c r="I389" s="10">
        <v>22.81</v>
      </c>
      <c r="J389" s="10">
        <v>11.45</v>
      </c>
      <c r="L389" s="10">
        <f t="shared" si="28"/>
        <v>54.4</v>
      </c>
      <c r="M389" s="10">
        <f t="shared" si="29"/>
        <v>3.72</v>
      </c>
      <c r="O389" s="11">
        <v>153225.20000000001</v>
      </c>
      <c r="P389" s="11">
        <v>269.49</v>
      </c>
      <c r="Q389" s="10">
        <v>7.66</v>
      </c>
      <c r="R389" s="10">
        <v>455004.03</v>
      </c>
      <c r="S389" s="10" t="s">
        <v>24</v>
      </c>
      <c r="T389" s="10">
        <v>16.440000000000001</v>
      </c>
      <c r="U389" s="10" t="s">
        <v>15</v>
      </c>
      <c r="V389" s="10">
        <v>0.88</v>
      </c>
      <c r="W389" s="10">
        <v>2.0499999999999998</v>
      </c>
      <c r="X389" s="10">
        <v>0.51100000000000001</v>
      </c>
      <c r="Y389" s="10">
        <v>13.57</v>
      </c>
      <c r="Z389" s="10">
        <v>5.33</v>
      </c>
      <c r="AA389" s="10">
        <v>67.97</v>
      </c>
      <c r="AB389" s="10">
        <v>28.55</v>
      </c>
      <c r="AC389" s="10">
        <v>137.56</v>
      </c>
      <c r="AD389" s="10">
        <v>31</v>
      </c>
      <c r="AE389" s="10">
        <v>324.68</v>
      </c>
      <c r="AF389" s="10">
        <v>65.73</v>
      </c>
      <c r="AG389" s="10">
        <v>8929.2800000000007</v>
      </c>
      <c r="AH389" s="10">
        <v>86.75</v>
      </c>
      <c r="AI389" s="10">
        <v>123.3</v>
      </c>
      <c r="AJ389" s="12">
        <f t="shared" si="27"/>
        <v>0.29619212098019626</v>
      </c>
    </row>
    <row r="390" spans="1:36">
      <c r="A390" s="10" t="s">
        <v>1584</v>
      </c>
      <c r="B390" s="10">
        <v>0.1</v>
      </c>
      <c r="C390" s="10">
        <v>46.1</v>
      </c>
      <c r="D390" s="10">
        <v>38.700000000000003</v>
      </c>
      <c r="E390" s="10">
        <v>45.2</v>
      </c>
      <c r="G390" s="10">
        <v>41.65</v>
      </c>
      <c r="H390" s="10">
        <v>1.63</v>
      </c>
      <c r="I390" s="10">
        <v>7.1</v>
      </c>
      <c r="J390" s="10">
        <v>2.79</v>
      </c>
      <c r="L390" s="10">
        <f t="shared" si="28"/>
        <v>46.1</v>
      </c>
      <c r="M390" s="10">
        <f t="shared" si="29"/>
        <v>1.63</v>
      </c>
      <c r="O390" s="11">
        <v>153225.19</v>
      </c>
      <c r="P390" s="11">
        <v>163.38999999999999</v>
      </c>
      <c r="Q390" s="10">
        <v>4.18</v>
      </c>
      <c r="R390" s="10">
        <v>469424.34</v>
      </c>
      <c r="S390" s="10" t="s">
        <v>63</v>
      </c>
      <c r="T390" s="10">
        <v>39.340000000000003</v>
      </c>
      <c r="U390" s="10">
        <v>0.189</v>
      </c>
      <c r="V390" s="10">
        <v>4.28</v>
      </c>
      <c r="W390" s="10">
        <v>6.22</v>
      </c>
      <c r="X390" s="10">
        <v>2.1539999999999999</v>
      </c>
      <c r="Y390" s="10">
        <v>26.88</v>
      </c>
      <c r="Z390" s="10">
        <v>9.1</v>
      </c>
      <c r="AA390" s="10">
        <v>102.86</v>
      </c>
      <c r="AB390" s="10">
        <v>39.299999999999997</v>
      </c>
      <c r="AC390" s="10">
        <v>186.09</v>
      </c>
      <c r="AD390" s="10">
        <v>43.53</v>
      </c>
      <c r="AE390" s="10">
        <v>474.33</v>
      </c>
      <c r="AF390" s="10">
        <v>101.11</v>
      </c>
      <c r="AG390" s="10">
        <v>9250.58</v>
      </c>
      <c r="AH390" s="10">
        <v>447.95</v>
      </c>
      <c r="AI390" s="10">
        <v>407.28</v>
      </c>
      <c r="AJ390" s="12">
        <f t="shared" si="27"/>
        <v>0.50927848612534865</v>
      </c>
    </row>
    <row r="391" spans="1:36">
      <c r="A391" s="10" t="s">
        <v>1585</v>
      </c>
      <c r="B391" s="10">
        <v>0.1</v>
      </c>
      <c r="C391" s="10">
        <v>47.8</v>
      </c>
      <c r="D391" s="10">
        <v>44.9</v>
      </c>
      <c r="E391" s="10">
        <v>44.2</v>
      </c>
      <c r="G391" s="10">
        <v>234.59</v>
      </c>
      <c r="H391" s="10">
        <v>1.58</v>
      </c>
      <c r="I391" s="10">
        <v>6.44</v>
      </c>
      <c r="J391" s="10">
        <v>2.29</v>
      </c>
      <c r="L391" s="10">
        <f t="shared" si="28"/>
        <v>47.8</v>
      </c>
      <c r="M391" s="10">
        <f t="shared" si="29"/>
        <v>1.58</v>
      </c>
      <c r="O391" s="11">
        <v>153225.20000000001</v>
      </c>
      <c r="P391" s="11">
        <v>276.11</v>
      </c>
      <c r="Q391" s="10">
        <v>5.85</v>
      </c>
      <c r="R391" s="10">
        <v>420393</v>
      </c>
      <c r="S391" s="10" t="s">
        <v>167</v>
      </c>
      <c r="T391" s="10">
        <v>97.2</v>
      </c>
      <c r="U391" s="10" t="s">
        <v>87</v>
      </c>
      <c r="V391" s="10">
        <v>2.5499999999999998</v>
      </c>
      <c r="W391" s="10">
        <v>5.76</v>
      </c>
      <c r="X391" s="10">
        <v>1.75</v>
      </c>
      <c r="Y391" s="10">
        <v>27.22</v>
      </c>
      <c r="Z391" s="10">
        <v>9.26</v>
      </c>
      <c r="AA391" s="10">
        <v>104.74</v>
      </c>
      <c r="AB391" s="10">
        <v>37.61</v>
      </c>
      <c r="AC391" s="10">
        <v>172.4</v>
      </c>
      <c r="AD391" s="10">
        <v>38.47</v>
      </c>
      <c r="AE391" s="10">
        <v>394.56</v>
      </c>
      <c r="AF391" s="10">
        <v>79.040000000000006</v>
      </c>
      <c r="AG391" s="10">
        <v>8457.5499999999993</v>
      </c>
      <c r="AH391" s="10">
        <v>925.65</v>
      </c>
      <c r="AI391" s="10">
        <v>665.77</v>
      </c>
      <c r="AJ391" s="12">
        <f t="shared" si="27"/>
        <v>0.42726980494663824</v>
      </c>
    </row>
    <row r="392" spans="1:36">
      <c r="A392" s="10" t="s">
        <v>1586</v>
      </c>
      <c r="B392" s="10">
        <v>1587.4</v>
      </c>
      <c r="C392" s="10">
        <v>1619.4</v>
      </c>
      <c r="D392" s="10">
        <v>1602.4</v>
      </c>
      <c r="E392" s="10">
        <v>1519.8</v>
      </c>
      <c r="G392" s="10">
        <v>29.9</v>
      </c>
      <c r="H392" s="10">
        <v>17.38</v>
      </c>
      <c r="I392" s="10">
        <v>12.16</v>
      </c>
      <c r="J392" s="10">
        <v>36.39</v>
      </c>
      <c r="L392" s="10">
        <f t="shared" si="28"/>
        <v>1587.4</v>
      </c>
      <c r="M392" s="10">
        <f t="shared" si="29"/>
        <v>29.9</v>
      </c>
      <c r="O392" s="11">
        <v>153225.22</v>
      </c>
      <c r="P392" s="11">
        <v>262.22000000000003</v>
      </c>
      <c r="Q392" s="10">
        <v>6.31</v>
      </c>
      <c r="R392" s="10">
        <v>457417.47</v>
      </c>
      <c r="S392" s="10" t="s">
        <v>50</v>
      </c>
      <c r="T392" s="10">
        <v>12.01</v>
      </c>
      <c r="U392" s="10" t="s">
        <v>34</v>
      </c>
      <c r="V392" s="10" t="s">
        <v>467</v>
      </c>
      <c r="W392" s="10">
        <v>1.76</v>
      </c>
      <c r="X392" s="10">
        <v>0.18099999999999999</v>
      </c>
      <c r="Y392" s="10">
        <v>10.5</v>
      </c>
      <c r="Z392" s="10">
        <v>4.6500000000000004</v>
      </c>
      <c r="AA392" s="10">
        <v>62.7</v>
      </c>
      <c r="AB392" s="10">
        <v>25.5</v>
      </c>
      <c r="AC392" s="10">
        <v>122.2</v>
      </c>
      <c r="AD392" s="10">
        <v>27.14</v>
      </c>
      <c r="AE392" s="10">
        <v>263.52999999999997</v>
      </c>
      <c r="AF392" s="10">
        <v>50.75</v>
      </c>
      <c r="AG392" s="10">
        <v>9944.2099999999991</v>
      </c>
      <c r="AH392" s="10">
        <v>82.91</v>
      </c>
      <c r="AI392" s="10">
        <v>171.73</v>
      </c>
      <c r="AJ392" s="12">
        <f t="shared" si="27"/>
        <v>0.12872030119391867</v>
      </c>
    </row>
    <row r="393" spans="1:36">
      <c r="A393" s="10" t="s">
        <v>1587</v>
      </c>
      <c r="B393" s="10">
        <v>159.6</v>
      </c>
      <c r="C393" s="10">
        <v>49.3</v>
      </c>
      <c r="D393" s="10">
        <v>51.4</v>
      </c>
      <c r="E393" s="10">
        <v>44.4</v>
      </c>
      <c r="G393" s="10">
        <v>306.77999999999997</v>
      </c>
      <c r="H393" s="10">
        <v>1.59</v>
      </c>
      <c r="I393" s="10">
        <v>7.08</v>
      </c>
      <c r="J393" s="10">
        <v>1.89</v>
      </c>
      <c r="L393" s="10">
        <f t="shared" si="28"/>
        <v>49.3</v>
      </c>
      <c r="M393" s="10">
        <f t="shared" si="29"/>
        <v>1.59</v>
      </c>
      <c r="O393" s="11">
        <v>153225.20000000001</v>
      </c>
      <c r="P393" s="11">
        <v>251.5</v>
      </c>
      <c r="Q393" s="10">
        <v>6.27</v>
      </c>
      <c r="R393" s="10">
        <v>463494.31</v>
      </c>
      <c r="S393" s="10" t="s">
        <v>190</v>
      </c>
      <c r="T393" s="10">
        <v>155.46</v>
      </c>
      <c r="U393" s="10">
        <v>0.32900000000000001</v>
      </c>
      <c r="V393" s="10">
        <v>6.34</v>
      </c>
      <c r="W393" s="10">
        <v>12.16</v>
      </c>
      <c r="X393" s="10">
        <v>4.1900000000000004</v>
      </c>
      <c r="Y393" s="10">
        <v>52.9</v>
      </c>
      <c r="Z393" s="10">
        <v>17.09</v>
      </c>
      <c r="AA393" s="10">
        <v>181.15</v>
      </c>
      <c r="AB393" s="10">
        <v>63.56</v>
      </c>
      <c r="AC393" s="10">
        <v>270.7</v>
      </c>
      <c r="AD393" s="10">
        <v>56.58</v>
      </c>
      <c r="AE393" s="10">
        <v>541.63</v>
      </c>
      <c r="AF393" s="10">
        <v>102.54</v>
      </c>
      <c r="AG393" s="10">
        <v>8684.64</v>
      </c>
      <c r="AH393" s="10">
        <v>735.67</v>
      </c>
      <c r="AI393" s="10">
        <v>403.04</v>
      </c>
      <c r="AJ393" s="12">
        <f t="shared" si="27"/>
        <v>0.50505520980835361</v>
      </c>
    </row>
    <row r="394" spans="1:36">
      <c r="A394" s="10" t="s">
        <v>1588</v>
      </c>
      <c r="B394" s="10">
        <v>55.7</v>
      </c>
      <c r="C394" s="10">
        <v>50.7</v>
      </c>
      <c r="D394" s="10">
        <v>50.6</v>
      </c>
      <c r="E394" s="10">
        <v>46.3</v>
      </c>
      <c r="G394" s="10">
        <v>278.45</v>
      </c>
      <c r="H394" s="10">
        <v>1.49</v>
      </c>
      <c r="I394" s="10">
        <v>6.11</v>
      </c>
      <c r="J394" s="10">
        <v>2.6</v>
      </c>
      <c r="L394" s="10">
        <f t="shared" si="28"/>
        <v>50.7</v>
      </c>
      <c r="M394" s="10">
        <f t="shared" si="29"/>
        <v>1.49</v>
      </c>
      <c r="O394" s="11">
        <v>153225.22</v>
      </c>
      <c r="P394" s="11">
        <v>232.33</v>
      </c>
      <c r="Q394" s="10">
        <v>6.71</v>
      </c>
      <c r="R394" s="10">
        <v>462018.78</v>
      </c>
      <c r="S394" s="10" t="s">
        <v>300</v>
      </c>
      <c r="T394" s="10">
        <v>56.84</v>
      </c>
      <c r="U394" s="10" t="s">
        <v>115</v>
      </c>
      <c r="V394" s="10">
        <v>1.89</v>
      </c>
      <c r="W394" s="10">
        <v>4.28</v>
      </c>
      <c r="X394" s="10">
        <v>1.742</v>
      </c>
      <c r="Y394" s="10">
        <v>22.74</v>
      </c>
      <c r="Z394" s="10">
        <v>8.5</v>
      </c>
      <c r="AA394" s="10">
        <v>106.38</v>
      </c>
      <c r="AB394" s="10">
        <v>43.26</v>
      </c>
      <c r="AC394" s="10">
        <v>204.94</v>
      </c>
      <c r="AD394" s="10">
        <v>46.55</v>
      </c>
      <c r="AE394" s="10">
        <v>492.8</v>
      </c>
      <c r="AF394" s="10">
        <v>98.95</v>
      </c>
      <c r="AG394" s="10">
        <v>8129.72</v>
      </c>
      <c r="AH394" s="10">
        <v>609.91999999999996</v>
      </c>
      <c r="AI394" s="10">
        <v>508.55</v>
      </c>
      <c r="AJ394" s="12">
        <f t="shared" si="27"/>
        <v>0.53982189057987129</v>
      </c>
    </row>
    <row r="395" spans="1:36">
      <c r="A395" s="10" t="s">
        <v>1589</v>
      </c>
      <c r="B395" s="10">
        <v>403.2</v>
      </c>
      <c r="C395" s="10">
        <v>15.5</v>
      </c>
      <c r="D395" s="10">
        <v>18.3</v>
      </c>
      <c r="E395" s="10">
        <v>15.7</v>
      </c>
      <c r="G395" s="10">
        <v>252.26</v>
      </c>
      <c r="H395" s="10">
        <v>0.47</v>
      </c>
      <c r="I395" s="10">
        <v>2.14</v>
      </c>
      <c r="J395" s="10">
        <v>1.1499999999999999</v>
      </c>
      <c r="L395" s="10">
        <f t="shared" si="28"/>
        <v>15.5</v>
      </c>
      <c r="M395" s="10">
        <f t="shared" si="29"/>
        <v>0.47</v>
      </c>
      <c r="O395" s="11">
        <v>153225.20000000001</v>
      </c>
      <c r="P395" s="11">
        <v>291.72000000000003</v>
      </c>
      <c r="Q395" s="10">
        <v>5.15</v>
      </c>
      <c r="R395" s="10">
        <v>461898.63</v>
      </c>
      <c r="S395" s="10" t="s">
        <v>238</v>
      </c>
      <c r="T395" s="10">
        <v>110.09</v>
      </c>
      <c r="U395" s="10">
        <v>0.16300000000000001</v>
      </c>
      <c r="V395" s="10">
        <v>3.15</v>
      </c>
      <c r="W395" s="10">
        <v>6.73</v>
      </c>
      <c r="X395" s="10">
        <v>1.2030000000000001</v>
      </c>
      <c r="Y395" s="10">
        <v>34.76</v>
      </c>
      <c r="Z395" s="10">
        <v>13.43</v>
      </c>
      <c r="AA395" s="10">
        <v>164.27</v>
      </c>
      <c r="AB395" s="10">
        <v>63.65</v>
      </c>
      <c r="AC395" s="10">
        <v>299.62</v>
      </c>
      <c r="AD395" s="10">
        <v>69.31</v>
      </c>
      <c r="AE395" s="10">
        <v>701.03</v>
      </c>
      <c r="AF395" s="10">
        <v>129.4</v>
      </c>
      <c r="AG395" s="10">
        <v>10827.43</v>
      </c>
      <c r="AH395" s="10">
        <v>868.03</v>
      </c>
      <c r="AI395" s="10">
        <v>1222.3</v>
      </c>
      <c r="AJ395" s="12">
        <f t="shared" si="27"/>
        <v>0.24045713441649291</v>
      </c>
    </row>
    <row r="396" spans="1:36">
      <c r="A396" s="10" t="s">
        <v>1590</v>
      </c>
      <c r="B396" s="10">
        <v>595.29999999999995</v>
      </c>
      <c r="C396" s="10">
        <v>526.6</v>
      </c>
      <c r="D396" s="10">
        <v>538.29999999999995</v>
      </c>
      <c r="E396" s="10">
        <v>491.8</v>
      </c>
      <c r="G396" s="10">
        <v>95.55</v>
      </c>
      <c r="H396" s="10">
        <v>9.85</v>
      </c>
      <c r="I396" s="10">
        <v>17.72</v>
      </c>
      <c r="J396" s="10">
        <v>15.55</v>
      </c>
      <c r="L396" s="10">
        <f t="shared" si="28"/>
        <v>526.6</v>
      </c>
      <c r="M396" s="10">
        <f t="shared" si="29"/>
        <v>9.85</v>
      </c>
      <c r="O396" s="11">
        <v>153225.20000000001</v>
      </c>
      <c r="P396" s="11">
        <v>185.68</v>
      </c>
      <c r="Q396" s="10">
        <v>27.86</v>
      </c>
      <c r="R396" s="10">
        <v>472420.81</v>
      </c>
      <c r="S396" s="10" t="s">
        <v>154</v>
      </c>
      <c r="T396" s="10">
        <v>17.25</v>
      </c>
      <c r="U396" s="10" t="s">
        <v>24</v>
      </c>
      <c r="V396" s="10">
        <v>2.0699999999999998</v>
      </c>
      <c r="W396" s="10">
        <v>3.68</v>
      </c>
      <c r="X396" s="10">
        <v>1.1779999999999999</v>
      </c>
      <c r="Y396" s="10">
        <v>16.2</v>
      </c>
      <c r="Z396" s="10">
        <v>5.09</v>
      </c>
      <c r="AA396" s="10">
        <v>53.95</v>
      </c>
      <c r="AB396" s="10">
        <v>18.86</v>
      </c>
      <c r="AC396" s="10">
        <v>80.209999999999994</v>
      </c>
      <c r="AD396" s="10">
        <v>17.23</v>
      </c>
      <c r="AE396" s="10">
        <v>167.32</v>
      </c>
      <c r="AF396" s="10">
        <v>30.8</v>
      </c>
      <c r="AG396" s="10">
        <v>9678.48</v>
      </c>
      <c r="AH396" s="10">
        <v>163.96</v>
      </c>
      <c r="AI396" s="10">
        <v>150.19</v>
      </c>
      <c r="AJ396" s="12">
        <f t="shared" si="27"/>
        <v>0.46642662119428713</v>
      </c>
    </row>
    <row r="397" spans="1:36">
      <c r="A397" s="10" t="s">
        <v>1591</v>
      </c>
      <c r="B397" s="10">
        <v>1109.4000000000001</v>
      </c>
      <c r="C397" s="10">
        <v>853.3</v>
      </c>
      <c r="D397" s="10">
        <v>925.6</v>
      </c>
      <c r="E397" s="10">
        <v>913.9</v>
      </c>
      <c r="G397" s="10">
        <v>98.69</v>
      </c>
      <c r="H397" s="10">
        <v>22.65</v>
      </c>
      <c r="I397" s="10">
        <v>28.45</v>
      </c>
      <c r="J397" s="10">
        <v>37.14</v>
      </c>
      <c r="L397" s="10">
        <f t="shared" si="28"/>
        <v>853.3</v>
      </c>
      <c r="M397" s="10">
        <f t="shared" si="29"/>
        <v>22.65</v>
      </c>
      <c r="O397" s="11">
        <v>153225.19</v>
      </c>
      <c r="P397" s="11">
        <v>182.91</v>
      </c>
      <c r="Q397" s="10">
        <v>8.9499999999999993</v>
      </c>
      <c r="R397" s="10">
        <v>533659.25</v>
      </c>
      <c r="S397" s="10" t="s">
        <v>67</v>
      </c>
      <c r="T397" s="10">
        <v>23.66</v>
      </c>
      <c r="U397" s="10" t="s">
        <v>1592</v>
      </c>
      <c r="V397" s="10" t="s">
        <v>1464</v>
      </c>
      <c r="W397" s="10">
        <v>1.1100000000000001</v>
      </c>
      <c r="X397" s="10">
        <v>0.29699999999999999</v>
      </c>
      <c r="Y397" s="10">
        <v>6.91</v>
      </c>
      <c r="Z397" s="10">
        <v>2.5299999999999998</v>
      </c>
      <c r="AA397" s="10">
        <v>31</v>
      </c>
      <c r="AB397" s="10">
        <v>12.98</v>
      </c>
      <c r="AC397" s="10">
        <v>62.8</v>
      </c>
      <c r="AD397" s="10">
        <v>14.7</v>
      </c>
      <c r="AE397" s="10">
        <v>161.66</v>
      </c>
      <c r="AF397" s="10">
        <v>33.74</v>
      </c>
      <c r="AG397" s="10">
        <v>12735.62</v>
      </c>
      <c r="AH397" s="10">
        <v>163.41</v>
      </c>
      <c r="AI397" s="10">
        <v>125.7</v>
      </c>
      <c r="AJ397" s="12">
        <f t="shared" ref="AJ397:AJ413" si="30">IF(X397&gt;0,X397/SQRT(W397*Y397)/0.3271,"")</f>
        <v>0.32785015408263801</v>
      </c>
    </row>
    <row r="398" spans="1:36">
      <c r="A398" s="10" t="s">
        <v>1593</v>
      </c>
      <c r="B398" s="10">
        <v>163.5</v>
      </c>
      <c r="C398" s="10">
        <v>47</v>
      </c>
      <c r="D398" s="10">
        <v>49.2</v>
      </c>
      <c r="E398" s="10">
        <v>50.1</v>
      </c>
      <c r="G398" s="10">
        <v>323.7</v>
      </c>
      <c r="H398" s="10">
        <v>1.54</v>
      </c>
      <c r="I398" s="10">
        <v>7.21</v>
      </c>
      <c r="J398" s="10">
        <v>3.22</v>
      </c>
      <c r="L398" s="10">
        <f t="shared" si="28"/>
        <v>47</v>
      </c>
      <c r="M398" s="10">
        <f t="shared" si="29"/>
        <v>1.54</v>
      </c>
      <c r="O398" s="11">
        <v>153225.20000000001</v>
      </c>
      <c r="P398" s="11">
        <v>111.64</v>
      </c>
      <c r="Q398" s="10">
        <v>1.95</v>
      </c>
      <c r="R398" s="10">
        <v>468320</v>
      </c>
      <c r="S398" s="10" t="s">
        <v>154</v>
      </c>
      <c r="T398" s="10">
        <v>29.76</v>
      </c>
      <c r="U398" s="10" t="s">
        <v>61</v>
      </c>
      <c r="V398" s="10" t="s">
        <v>152</v>
      </c>
      <c r="W398" s="10">
        <v>1.1100000000000001</v>
      </c>
      <c r="X398" s="10">
        <v>0.46600000000000003</v>
      </c>
      <c r="Y398" s="10">
        <v>6.35</v>
      </c>
      <c r="Z398" s="10">
        <v>2.57</v>
      </c>
      <c r="AA398" s="10">
        <v>33.97</v>
      </c>
      <c r="AB398" s="10">
        <v>15.77</v>
      </c>
      <c r="AC398" s="10">
        <v>86.55</v>
      </c>
      <c r="AD398" s="10">
        <v>22.38</v>
      </c>
      <c r="AE398" s="10">
        <v>270.76</v>
      </c>
      <c r="AF398" s="10">
        <v>63.1</v>
      </c>
      <c r="AG398" s="10">
        <v>9854.6200000000008</v>
      </c>
      <c r="AH398" s="10">
        <v>373.39</v>
      </c>
      <c r="AI398" s="10">
        <v>453.62</v>
      </c>
      <c r="AJ398" s="12">
        <f t="shared" si="30"/>
        <v>0.53660784861449284</v>
      </c>
    </row>
    <row r="399" spans="1:36">
      <c r="A399" s="10" t="s">
        <v>1594</v>
      </c>
      <c r="B399" s="10">
        <v>0.1</v>
      </c>
      <c r="C399" s="10">
        <v>57.1</v>
      </c>
      <c r="D399" s="10">
        <v>51.6</v>
      </c>
      <c r="E399" s="10">
        <v>56.1</v>
      </c>
      <c r="G399" s="10">
        <v>338.84</v>
      </c>
      <c r="H399" s="10">
        <v>2.17</v>
      </c>
      <c r="I399" s="10">
        <v>12.38</v>
      </c>
      <c r="J399" s="10">
        <v>9.52</v>
      </c>
      <c r="L399" s="10">
        <f t="shared" si="28"/>
        <v>57.1</v>
      </c>
      <c r="M399" s="10">
        <f t="shared" si="29"/>
        <v>2.17</v>
      </c>
      <c r="O399" s="11">
        <v>153225.20000000001</v>
      </c>
      <c r="P399" s="11">
        <v>192.95</v>
      </c>
      <c r="Q399" s="10">
        <v>3.31</v>
      </c>
      <c r="R399" s="10">
        <v>461066.63</v>
      </c>
      <c r="S399" s="10" t="s">
        <v>388</v>
      </c>
      <c r="T399" s="10">
        <v>7.1</v>
      </c>
      <c r="U399" s="10" t="s">
        <v>76</v>
      </c>
      <c r="V399" s="10" t="s">
        <v>205</v>
      </c>
      <c r="W399" s="10">
        <v>1.82</v>
      </c>
      <c r="X399" s="10">
        <v>0.44400000000000001</v>
      </c>
      <c r="Y399" s="10">
        <v>10.76</v>
      </c>
      <c r="Z399" s="10">
        <v>4.3</v>
      </c>
      <c r="AA399" s="10">
        <v>55.47</v>
      </c>
      <c r="AB399" s="10">
        <v>22.61</v>
      </c>
      <c r="AC399" s="10">
        <v>111.01</v>
      </c>
      <c r="AD399" s="10">
        <v>25.89</v>
      </c>
      <c r="AE399" s="10">
        <v>276.45999999999998</v>
      </c>
      <c r="AF399" s="10">
        <v>57.68</v>
      </c>
      <c r="AG399" s="10">
        <v>10365.040000000001</v>
      </c>
      <c r="AH399" s="10">
        <v>105.38</v>
      </c>
      <c r="AI399" s="10">
        <v>245.18</v>
      </c>
      <c r="AJ399" s="12">
        <f t="shared" si="30"/>
        <v>0.30673306644649195</v>
      </c>
    </row>
    <row r="400" spans="1:36">
      <c r="A400" s="10" t="s">
        <v>1595</v>
      </c>
      <c r="B400" s="10">
        <v>48.4</v>
      </c>
      <c r="C400" s="10">
        <v>49.5</v>
      </c>
      <c r="D400" s="10">
        <v>49.3</v>
      </c>
      <c r="E400" s="10">
        <v>48.5</v>
      </c>
      <c r="G400" s="10">
        <v>622.24</v>
      </c>
      <c r="H400" s="10">
        <v>2.6</v>
      </c>
      <c r="I400" s="10">
        <v>15.08</v>
      </c>
      <c r="J400" s="10">
        <v>5.57</v>
      </c>
      <c r="L400" s="10">
        <f t="shared" si="28"/>
        <v>49.5</v>
      </c>
      <c r="M400" s="10">
        <f t="shared" si="29"/>
        <v>2.6</v>
      </c>
      <c r="O400" s="11">
        <v>153225.20000000001</v>
      </c>
      <c r="P400" s="11">
        <v>200.57</v>
      </c>
      <c r="Q400" s="10">
        <v>6.47</v>
      </c>
      <c r="R400" s="10">
        <v>463528.59</v>
      </c>
      <c r="S400" s="10" t="s">
        <v>264</v>
      </c>
      <c r="T400" s="10">
        <v>38.53</v>
      </c>
      <c r="U400" s="10" t="s">
        <v>178</v>
      </c>
      <c r="V400" s="10">
        <v>1.25</v>
      </c>
      <c r="W400" s="10">
        <v>2.92</v>
      </c>
      <c r="X400" s="10">
        <v>1.1850000000000001</v>
      </c>
      <c r="Y400" s="10">
        <v>15.97</v>
      </c>
      <c r="Z400" s="10">
        <v>6.07</v>
      </c>
      <c r="AA400" s="10">
        <v>77.66</v>
      </c>
      <c r="AB400" s="10">
        <v>33.36</v>
      </c>
      <c r="AC400" s="10">
        <v>165.37</v>
      </c>
      <c r="AD400" s="10">
        <v>39.92</v>
      </c>
      <c r="AE400" s="10">
        <v>433.76</v>
      </c>
      <c r="AF400" s="10">
        <v>89.54</v>
      </c>
      <c r="AG400" s="10">
        <v>8116.77</v>
      </c>
      <c r="AH400" s="10">
        <v>218.34</v>
      </c>
      <c r="AI400" s="10">
        <v>249.05</v>
      </c>
      <c r="AJ400" s="12">
        <f t="shared" si="30"/>
        <v>0.53051042479847821</v>
      </c>
    </row>
    <row r="401" spans="1:36">
      <c r="A401" s="10" t="s">
        <v>1596</v>
      </c>
      <c r="B401" s="10">
        <v>0.1</v>
      </c>
      <c r="C401" s="10">
        <v>47.6</v>
      </c>
      <c r="D401" s="10">
        <v>39.700000000000003</v>
      </c>
      <c r="E401" s="10">
        <v>46.8</v>
      </c>
      <c r="G401" s="10">
        <v>286.93</v>
      </c>
      <c r="H401" s="10">
        <v>2.1</v>
      </c>
      <c r="I401" s="10">
        <v>12.67</v>
      </c>
      <c r="J401" s="10">
        <v>3.21</v>
      </c>
      <c r="L401" s="10">
        <f t="shared" si="28"/>
        <v>47.6</v>
      </c>
      <c r="M401" s="10">
        <f t="shared" si="29"/>
        <v>2.1</v>
      </c>
      <c r="O401" s="11">
        <v>153225.22</v>
      </c>
      <c r="P401" s="11">
        <v>279.77999999999997</v>
      </c>
      <c r="Q401" s="10">
        <v>12.16</v>
      </c>
      <c r="R401" s="10">
        <v>462449.97</v>
      </c>
      <c r="S401" s="10" t="s">
        <v>159</v>
      </c>
      <c r="T401" s="10">
        <v>86.24</v>
      </c>
      <c r="U401" s="10">
        <v>0.219</v>
      </c>
      <c r="V401" s="10">
        <v>4.6399999999999997</v>
      </c>
      <c r="W401" s="10">
        <v>7.92</v>
      </c>
      <c r="X401" s="10">
        <v>3.73</v>
      </c>
      <c r="Y401" s="10">
        <v>40.799999999999997</v>
      </c>
      <c r="Z401" s="10">
        <v>14.58</v>
      </c>
      <c r="AA401" s="10">
        <v>177.91</v>
      </c>
      <c r="AB401" s="10">
        <v>69.53</v>
      </c>
      <c r="AC401" s="10">
        <v>311.48</v>
      </c>
      <c r="AD401" s="10">
        <v>67.09</v>
      </c>
      <c r="AE401" s="10">
        <v>665.14</v>
      </c>
      <c r="AF401" s="10">
        <v>131.61000000000001</v>
      </c>
      <c r="AG401" s="10">
        <v>7254.59</v>
      </c>
      <c r="AH401" s="10">
        <v>362.05</v>
      </c>
      <c r="AI401" s="10">
        <v>225.44</v>
      </c>
      <c r="AJ401" s="12">
        <f t="shared" si="30"/>
        <v>0.63435974424324937</v>
      </c>
    </row>
    <row r="402" spans="1:36">
      <c r="A402" s="10" t="s">
        <v>1597</v>
      </c>
      <c r="B402" s="10">
        <v>0.1</v>
      </c>
      <c r="C402" s="10">
        <v>50.2</v>
      </c>
      <c r="D402" s="10">
        <v>42.2</v>
      </c>
      <c r="E402" s="10">
        <v>47.6</v>
      </c>
      <c r="G402" s="10">
        <v>27.63</v>
      </c>
      <c r="H402" s="10">
        <v>1.44</v>
      </c>
      <c r="I402" s="10">
        <v>7.36</v>
      </c>
      <c r="J402" s="10">
        <v>2.66</v>
      </c>
      <c r="L402" s="10">
        <f t="shared" si="28"/>
        <v>50.2</v>
      </c>
      <c r="M402" s="10">
        <f t="shared" si="29"/>
        <v>1.44</v>
      </c>
      <c r="O402" s="11">
        <v>153225.20000000001</v>
      </c>
      <c r="P402" s="11">
        <v>234.19</v>
      </c>
      <c r="Q402" s="10">
        <v>48.52</v>
      </c>
      <c r="R402" s="10">
        <v>462233.28</v>
      </c>
      <c r="S402" s="10" t="s">
        <v>291</v>
      </c>
      <c r="T402" s="10">
        <v>22.63</v>
      </c>
      <c r="U402" s="10">
        <v>0.45</v>
      </c>
      <c r="V402" s="10">
        <v>7.46</v>
      </c>
      <c r="W402" s="10">
        <v>12.84</v>
      </c>
      <c r="X402" s="10">
        <v>2.4900000000000002</v>
      </c>
      <c r="Y402" s="10">
        <v>58.55</v>
      </c>
      <c r="Z402" s="10">
        <v>18.7</v>
      </c>
      <c r="AA402" s="10">
        <v>200.17</v>
      </c>
      <c r="AB402" s="10">
        <v>68.400000000000006</v>
      </c>
      <c r="AC402" s="10">
        <v>282.66000000000003</v>
      </c>
      <c r="AD402" s="10">
        <v>57.55</v>
      </c>
      <c r="AE402" s="10">
        <v>534.01</v>
      </c>
      <c r="AF402" s="10">
        <v>97.21</v>
      </c>
      <c r="AG402" s="10">
        <v>7902.7</v>
      </c>
      <c r="AH402" s="10">
        <v>456.4</v>
      </c>
      <c r="AI402" s="10">
        <v>425.96</v>
      </c>
      <c r="AJ402" s="12">
        <f t="shared" si="30"/>
        <v>0.27763412222140738</v>
      </c>
    </row>
    <row r="403" spans="1:36">
      <c r="A403" s="10" t="s">
        <v>1598</v>
      </c>
      <c r="B403" s="10">
        <v>121.4</v>
      </c>
      <c r="C403" s="10">
        <v>62.9</v>
      </c>
      <c r="D403" s="10">
        <v>64.2</v>
      </c>
      <c r="E403" s="10">
        <v>62.2</v>
      </c>
      <c r="G403" s="10">
        <v>108.16</v>
      </c>
      <c r="H403" s="10">
        <v>0.94</v>
      </c>
      <c r="I403" s="10">
        <v>2.83</v>
      </c>
      <c r="J403" s="10">
        <v>2.52</v>
      </c>
      <c r="L403" s="10">
        <f t="shared" si="28"/>
        <v>62.9</v>
      </c>
      <c r="M403" s="10">
        <f t="shared" si="29"/>
        <v>0.94</v>
      </c>
      <c r="O403" s="11">
        <v>153225.20000000001</v>
      </c>
      <c r="P403" s="11">
        <v>220.08</v>
      </c>
      <c r="Q403" s="10">
        <v>2.2000000000000002</v>
      </c>
      <c r="R403" s="10">
        <v>460791.28</v>
      </c>
      <c r="S403" s="10" t="s">
        <v>12</v>
      </c>
      <c r="T403" s="10">
        <v>11.35</v>
      </c>
      <c r="U403" s="10" t="s">
        <v>122</v>
      </c>
      <c r="V403" s="10" t="s">
        <v>194</v>
      </c>
      <c r="W403" s="10">
        <v>2.12</v>
      </c>
      <c r="X403" s="10">
        <v>0.22700000000000001</v>
      </c>
      <c r="Y403" s="10">
        <v>16.899999999999999</v>
      </c>
      <c r="Z403" s="10">
        <v>7.79</v>
      </c>
      <c r="AA403" s="10">
        <v>109.01</v>
      </c>
      <c r="AB403" s="10">
        <v>45.98</v>
      </c>
      <c r="AC403" s="10">
        <v>222.67</v>
      </c>
      <c r="AD403" s="10">
        <v>51.07</v>
      </c>
      <c r="AE403" s="10">
        <v>509.27</v>
      </c>
      <c r="AF403" s="10">
        <v>97.87</v>
      </c>
      <c r="AG403" s="10">
        <v>11606.85</v>
      </c>
      <c r="AH403" s="10">
        <v>560.94000000000005</v>
      </c>
      <c r="AI403" s="10">
        <v>1280.04</v>
      </c>
      <c r="AJ403" s="12">
        <f t="shared" si="30"/>
        <v>0.11594019602005592</v>
      </c>
    </row>
    <row r="404" spans="1:36">
      <c r="A404" s="10" t="s">
        <v>1599</v>
      </c>
      <c r="B404" s="10">
        <v>2585.5</v>
      </c>
      <c r="C404" s="10">
        <v>21.8</v>
      </c>
      <c r="D404" s="10">
        <v>78.5</v>
      </c>
      <c r="E404" s="10">
        <v>141.1</v>
      </c>
      <c r="G404" s="10">
        <v>61.29</v>
      </c>
      <c r="H404" s="10">
        <v>0.52</v>
      </c>
      <c r="I404" s="10">
        <v>2.23</v>
      </c>
      <c r="J404" s="10">
        <v>5.15</v>
      </c>
      <c r="L404" s="10">
        <f t="shared" si="28"/>
        <v>21.8</v>
      </c>
      <c r="M404" s="10">
        <f t="shared" si="29"/>
        <v>0.52</v>
      </c>
      <c r="O404" s="11">
        <v>153225.20000000001</v>
      </c>
      <c r="P404" s="11">
        <v>375.13</v>
      </c>
      <c r="Q404" s="10">
        <v>3.49</v>
      </c>
      <c r="R404" s="10">
        <v>349965.13</v>
      </c>
      <c r="S404" s="10">
        <v>0.67</v>
      </c>
      <c r="T404" s="10">
        <v>6.58</v>
      </c>
      <c r="U404" s="10">
        <v>0.69</v>
      </c>
      <c r="V404" s="10">
        <v>5.93</v>
      </c>
      <c r="W404" s="10">
        <v>3.9</v>
      </c>
      <c r="X404" s="10">
        <v>0.46500000000000002</v>
      </c>
      <c r="Y404" s="10">
        <v>5.3</v>
      </c>
      <c r="Z404" s="10">
        <v>1.48</v>
      </c>
      <c r="AA404" s="10">
        <v>20.6</v>
      </c>
      <c r="AB404" s="10">
        <v>10.46</v>
      </c>
      <c r="AC404" s="10">
        <v>82.55</v>
      </c>
      <c r="AD404" s="10">
        <v>31.32</v>
      </c>
      <c r="AE404" s="10">
        <v>497.53</v>
      </c>
      <c r="AF404" s="10">
        <v>140.27000000000001</v>
      </c>
      <c r="AG404" s="10">
        <v>16995.23</v>
      </c>
      <c r="AH404" s="10">
        <v>841.7</v>
      </c>
      <c r="AI404" s="10">
        <v>3229.3</v>
      </c>
      <c r="AJ404" s="12">
        <f t="shared" si="30"/>
        <v>0.31268148830599424</v>
      </c>
    </row>
    <row r="405" spans="1:36">
      <c r="A405" s="10" t="s">
        <v>1600</v>
      </c>
      <c r="B405" s="10">
        <v>470.3</v>
      </c>
      <c r="C405" s="10">
        <v>46.3</v>
      </c>
      <c r="D405" s="10">
        <v>55.2</v>
      </c>
      <c r="E405" s="10">
        <v>44.4</v>
      </c>
      <c r="G405" s="10">
        <v>290.79000000000002</v>
      </c>
      <c r="H405" s="10">
        <v>1.49</v>
      </c>
      <c r="I405" s="10">
        <v>7.54</v>
      </c>
      <c r="J405" s="10">
        <v>3.59</v>
      </c>
      <c r="L405" s="10">
        <f t="shared" si="28"/>
        <v>46.3</v>
      </c>
      <c r="M405" s="10">
        <f t="shared" si="29"/>
        <v>1.49</v>
      </c>
      <c r="O405" s="11">
        <v>153225.20000000001</v>
      </c>
      <c r="P405" s="11">
        <v>111.95</v>
      </c>
      <c r="Q405" s="10">
        <v>7.52</v>
      </c>
      <c r="R405" s="10">
        <v>471618.75</v>
      </c>
      <c r="S405" s="10" t="s">
        <v>94</v>
      </c>
      <c r="T405" s="10">
        <v>31.01</v>
      </c>
      <c r="U405" s="10" t="s">
        <v>109</v>
      </c>
      <c r="V405" s="10" t="s">
        <v>107</v>
      </c>
      <c r="W405" s="10">
        <v>1.48</v>
      </c>
      <c r="X405" s="10">
        <v>0.47099999999999997</v>
      </c>
      <c r="Y405" s="10">
        <v>7.95</v>
      </c>
      <c r="Z405" s="10">
        <v>3.08</v>
      </c>
      <c r="AA405" s="10">
        <v>40.119999999999997</v>
      </c>
      <c r="AB405" s="10">
        <v>17.25</v>
      </c>
      <c r="AC405" s="10">
        <v>90.38</v>
      </c>
      <c r="AD405" s="10">
        <v>22.79</v>
      </c>
      <c r="AE405" s="10">
        <v>263.08</v>
      </c>
      <c r="AF405" s="10">
        <v>58.6</v>
      </c>
      <c r="AG405" s="10">
        <v>10316.39</v>
      </c>
      <c r="AH405" s="10">
        <v>349.98</v>
      </c>
      <c r="AI405" s="10">
        <v>409.9</v>
      </c>
      <c r="AJ405" s="12">
        <f t="shared" si="30"/>
        <v>0.41978405749370989</v>
      </c>
    </row>
    <row r="406" spans="1:36">
      <c r="A406" s="10" t="s">
        <v>1601</v>
      </c>
      <c r="B406" s="10">
        <v>123.8</v>
      </c>
      <c r="C406" s="10">
        <v>64.2</v>
      </c>
      <c r="D406" s="10">
        <v>65.599999999999994</v>
      </c>
      <c r="E406" s="10">
        <v>54.5</v>
      </c>
      <c r="G406" s="10">
        <v>185.21</v>
      </c>
      <c r="H406" s="10">
        <v>1.44</v>
      </c>
      <c r="I406" s="10">
        <v>5.12</v>
      </c>
      <c r="J406" s="10">
        <v>4.7699999999999996</v>
      </c>
      <c r="L406" s="10">
        <f t="shared" si="28"/>
        <v>64.2</v>
      </c>
      <c r="M406" s="10">
        <f t="shared" si="29"/>
        <v>1.44</v>
      </c>
      <c r="O406" s="11">
        <v>153225.20000000001</v>
      </c>
      <c r="P406" s="11">
        <v>169.94</v>
      </c>
      <c r="Q406" s="10">
        <v>2.98</v>
      </c>
      <c r="R406" s="10">
        <v>474743.13</v>
      </c>
      <c r="S406" s="10" t="s">
        <v>90</v>
      </c>
      <c r="T406" s="10">
        <v>8.61</v>
      </c>
      <c r="U406" s="10" t="s">
        <v>84</v>
      </c>
      <c r="V406" s="10" t="s">
        <v>133</v>
      </c>
      <c r="W406" s="10">
        <v>1.29</v>
      </c>
      <c r="X406" s="10">
        <v>0.26400000000000001</v>
      </c>
      <c r="Y406" s="10">
        <v>8.36</v>
      </c>
      <c r="Z406" s="10">
        <v>3.36</v>
      </c>
      <c r="AA406" s="10">
        <v>45.31</v>
      </c>
      <c r="AB406" s="10">
        <v>19.100000000000001</v>
      </c>
      <c r="AC406" s="10">
        <v>93</v>
      </c>
      <c r="AD406" s="10">
        <v>21.68</v>
      </c>
      <c r="AE406" s="10">
        <v>226.31</v>
      </c>
      <c r="AF406" s="10">
        <v>46.33</v>
      </c>
      <c r="AG406" s="10">
        <v>9786.25</v>
      </c>
      <c r="AH406" s="10">
        <v>221.39</v>
      </c>
      <c r="AI406" s="10">
        <v>560.71</v>
      </c>
      <c r="AJ406" s="12">
        <f t="shared" si="30"/>
        <v>0.24576803031208974</v>
      </c>
    </row>
    <row r="407" spans="1:36">
      <c r="A407" s="10" t="s">
        <v>1602</v>
      </c>
      <c r="B407" s="10">
        <v>0.1</v>
      </c>
      <c r="C407" s="10">
        <v>59.8</v>
      </c>
      <c r="D407" s="10">
        <v>54.3</v>
      </c>
      <c r="E407" s="10">
        <v>57.7</v>
      </c>
      <c r="G407" s="10">
        <v>0</v>
      </c>
      <c r="H407" s="10">
        <v>0.74</v>
      </c>
      <c r="I407" s="10">
        <v>1.87</v>
      </c>
      <c r="J407" s="10">
        <v>1.28</v>
      </c>
      <c r="L407" s="10">
        <f t="shared" si="28"/>
        <v>59.8</v>
      </c>
      <c r="M407" s="10">
        <f t="shared" si="29"/>
        <v>0.74</v>
      </c>
      <c r="O407" s="11">
        <v>153225.20000000001</v>
      </c>
      <c r="P407" s="11">
        <v>494.19</v>
      </c>
      <c r="Q407" s="10">
        <v>3.71</v>
      </c>
      <c r="R407" s="10">
        <v>494223</v>
      </c>
      <c r="S407" s="10" t="s">
        <v>174</v>
      </c>
      <c r="T407" s="10">
        <v>33.950000000000003</v>
      </c>
      <c r="U407" s="10">
        <v>0.14399999999999999</v>
      </c>
      <c r="V407" s="10">
        <v>2.59</v>
      </c>
      <c r="W407" s="10">
        <v>9.7799999999999994</v>
      </c>
      <c r="X407" s="10">
        <v>1.2270000000000001</v>
      </c>
      <c r="Y407" s="10">
        <v>69.83</v>
      </c>
      <c r="Z407" s="10">
        <v>27.83</v>
      </c>
      <c r="AA407" s="10">
        <v>346.44</v>
      </c>
      <c r="AB407" s="10">
        <v>132.19</v>
      </c>
      <c r="AC407" s="10">
        <v>576.88</v>
      </c>
      <c r="AD407" s="10">
        <v>118.4</v>
      </c>
      <c r="AE407" s="10">
        <v>1122.92</v>
      </c>
      <c r="AF407" s="10">
        <v>202.56</v>
      </c>
      <c r="AG407" s="10">
        <v>10657.05</v>
      </c>
      <c r="AH407" s="10">
        <v>2401.89</v>
      </c>
      <c r="AI407" s="10">
        <v>2572.38</v>
      </c>
      <c r="AJ407" s="12">
        <f t="shared" si="30"/>
        <v>0.14354020765867151</v>
      </c>
    </row>
    <row r="408" spans="1:36">
      <c r="A408" s="10" t="s">
        <v>1603</v>
      </c>
      <c r="B408" s="10">
        <v>265</v>
      </c>
      <c r="C408" s="10">
        <v>43.7</v>
      </c>
      <c r="D408" s="10">
        <v>47.8</v>
      </c>
      <c r="E408" s="10">
        <v>47.2</v>
      </c>
      <c r="G408" s="10">
        <v>781.21</v>
      </c>
      <c r="H408" s="10">
        <v>3.12</v>
      </c>
      <c r="I408" s="10">
        <v>20.23</v>
      </c>
      <c r="J408" s="10">
        <v>10.65</v>
      </c>
      <c r="L408" s="10">
        <f t="shared" si="28"/>
        <v>43.7</v>
      </c>
      <c r="M408" s="10">
        <f t="shared" si="29"/>
        <v>3.12</v>
      </c>
      <c r="O408" s="11">
        <v>153225.22</v>
      </c>
      <c r="P408" s="11">
        <v>126.91</v>
      </c>
      <c r="Q408" s="10">
        <v>12.17</v>
      </c>
      <c r="R408" s="10">
        <v>469141.81</v>
      </c>
      <c r="S408" s="10" t="s">
        <v>92</v>
      </c>
      <c r="T408" s="10">
        <v>24.63</v>
      </c>
      <c r="U408" s="10" t="s">
        <v>174</v>
      </c>
      <c r="V408" s="10" t="s">
        <v>88</v>
      </c>
      <c r="W408" s="10">
        <v>1.22</v>
      </c>
      <c r="X408" s="10">
        <v>0.55200000000000005</v>
      </c>
      <c r="Y408" s="10">
        <v>6.38</v>
      </c>
      <c r="Z408" s="10">
        <v>2.56</v>
      </c>
      <c r="AA408" s="10">
        <v>32.76</v>
      </c>
      <c r="AB408" s="10">
        <v>14.21</v>
      </c>
      <c r="AC408" s="10">
        <v>75.92</v>
      </c>
      <c r="AD408" s="10">
        <v>19.8</v>
      </c>
      <c r="AE408" s="10">
        <v>233.25</v>
      </c>
      <c r="AF408" s="10">
        <v>53.61</v>
      </c>
      <c r="AG408" s="10">
        <v>9272.31</v>
      </c>
      <c r="AH408" s="10">
        <v>218.34</v>
      </c>
      <c r="AI408" s="10">
        <v>305.97000000000003</v>
      </c>
      <c r="AJ408" s="12">
        <f t="shared" si="30"/>
        <v>0.60487868221830421</v>
      </c>
    </row>
    <row r="409" spans="1:36">
      <c r="A409" s="10" t="s">
        <v>1604</v>
      </c>
      <c r="B409" s="10">
        <v>50.2</v>
      </c>
      <c r="C409" s="10">
        <v>132.80000000000001</v>
      </c>
      <c r="D409" s="10">
        <v>128.1</v>
      </c>
      <c r="E409" s="10">
        <v>129.30000000000001</v>
      </c>
      <c r="G409" s="10">
        <v>264.35000000000002</v>
      </c>
      <c r="H409" s="10">
        <v>3.21</v>
      </c>
      <c r="I409" s="10">
        <v>14.19</v>
      </c>
      <c r="J409" s="10">
        <v>6.86</v>
      </c>
      <c r="L409" s="10">
        <f t="shared" si="28"/>
        <v>132.80000000000001</v>
      </c>
      <c r="M409" s="10">
        <f t="shared" si="29"/>
        <v>3.21</v>
      </c>
      <c r="O409" s="11">
        <v>153225.20000000001</v>
      </c>
      <c r="P409" s="11">
        <v>221.12</v>
      </c>
      <c r="Q409" s="10">
        <v>3.19</v>
      </c>
      <c r="R409" s="10">
        <v>470398.09</v>
      </c>
      <c r="S409" s="10" t="s">
        <v>274</v>
      </c>
      <c r="T409" s="10">
        <v>13.41</v>
      </c>
      <c r="U409" s="10" t="s">
        <v>154</v>
      </c>
      <c r="V409" s="10" t="s">
        <v>52</v>
      </c>
      <c r="W409" s="10">
        <v>3.17</v>
      </c>
      <c r="X409" s="10">
        <v>0.41199999999999998</v>
      </c>
      <c r="Y409" s="10">
        <v>19.59</v>
      </c>
      <c r="Z409" s="10">
        <v>7.24</v>
      </c>
      <c r="AA409" s="10">
        <v>91.05</v>
      </c>
      <c r="AB409" s="10">
        <v>35.29</v>
      </c>
      <c r="AC409" s="10">
        <v>153.63999999999999</v>
      </c>
      <c r="AD409" s="10">
        <v>32.36</v>
      </c>
      <c r="AE409" s="10">
        <v>308.68</v>
      </c>
      <c r="AF409" s="10">
        <v>57.54</v>
      </c>
      <c r="AG409" s="10">
        <v>10640.55</v>
      </c>
      <c r="AH409" s="10">
        <v>186.27</v>
      </c>
      <c r="AI409" s="10">
        <v>217.32</v>
      </c>
      <c r="AJ409" s="12">
        <f t="shared" si="30"/>
        <v>0.15983424090300147</v>
      </c>
    </row>
    <row r="410" spans="1:36">
      <c r="A410" s="10" t="s">
        <v>1605</v>
      </c>
      <c r="B410" s="10">
        <v>332.3</v>
      </c>
      <c r="C410" s="10">
        <v>67.900000000000006</v>
      </c>
      <c r="D410" s="10">
        <v>75.599999999999994</v>
      </c>
      <c r="E410" s="10">
        <v>62</v>
      </c>
      <c r="G410" s="10">
        <v>312.38</v>
      </c>
      <c r="H410" s="10">
        <v>2.21</v>
      </c>
      <c r="I410" s="10">
        <v>10.83</v>
      </c>
      <c r="J410" s="10">
        <v>6.22</v>
      </c>
      <c r="L410" s="10">
        <f t="shared" si="28"/>
        <v>67.900000000000006</v>
      </c>
      <c r="M410" s="10">
        <f t="shared" si="29"/>
        <v>2.21</v>
      </c>
      <c r="O410" s="11">
        <v>153225.22</v>
      </c>
      <c r="P410" s="11">
        <v>382.19</v>
      </c>
      <c r="Q410" s="10">
        <v>2.78</v>
      </c>
      <c r="R410" s="10">
        <v>470271</v>
      </c>
      <c r="S410" s="10" t="s">
        <v>87</v>
      </c>
      <c r="T410" s="10">
        <v>10.48</v>
      </c>
      <c r="U410" s="10" t="s">
        <v>94</v>
      </c>
      <c r="V410" s="10">
        <v>1.33</v>
      </c>
      <c r="W410" s="10">
        <v>3.75</v>
      </c>
      <c r="X410" s="10">
        <v>0.69399999999999995</v>
      </c>
      <c r="Y410" s="10">
        <v>22.1</v>
      </c>
      <c r="Z410" s="10">
        <v>8.26</v>
      </c>
      <c r="AA410" s="10">
        <v>103.9</v>
      </c>
      <c r="AB410" s="10">
        <v>40.29</v>
      </c>
      <c r="AC410" s="10">
        <v>180.62</v>
      </c>
      <c r="AD410" s="10">
        <v>38.29</v>
      </c>
      <c r="AE410" s="10">
        <v>377.24</v>
      </c>
      <c r="AF410" s="10">
        <v>72.459999999999994</v>
      </c>
      <c r="AG410" s="10">
        <v>9758.41</v>
      </c>
      <c r="AH410" s="10">
        <v>160.05000000000001</v>
      </c>
      <c r="AI410" s="10">
        <v>276.29000000000002</v>
      </c>
      <c r="AJ410" s="12">
        <f t="shared" si="30"/>
        <v>0.23305968526351345</v>
      </c>
    </row>
    <row r="411" spans="1:36">
      <c r="A411" s="10" t="s">
        <v>1606</v>
      </c>
      <c r="B411" s="10">
        <v>0.1</v>
      </c>
      <c r="C411" s="10">
        <v>62.7</v>
      </c>
      <c r="D411" s="10">
        <v>55.9</v>
      </c>
      <c r="E411" s="10">
        <v>69.7</v>
      </c>
      <c r="G411" s="10">
        <v>288.12</v>
      </c>
      <c r="H411" s="10">
        <v>2.2799999999999998</v>
      </c>
      <c r="I411" s="10">
        <v>12.72</v>
      </c>
      <c r="J411" s="10">
        <v>6.04</v>
      </c>
      <c r="L411" s="10">
        <f t="shared" si="28"/>
        <v>62.7</v>
      </c>
      <c r="M411" s="10">
        <f t="shared" si="29"/>
        <v>2.2799999999999998</v>
      </c>
      <c r="O411" s="11">
        <v>153225.20000000001</v>
      </c>
      <c r="P411" s="11">
        <v>220.29</v>
      </c>
      <c r="Q411" s="10">
        <v>4.5599999999999996</v>
      </c>
      <c r="R411" s="10">
        <v>463150.5</v>
      </c>
      <c r="S411" s="10" t="s">
        <v>220</v>
      </c>
      <c r="T411" s="10">
        <v>9.76</v>
      </c>
      <c r="U411" s="10">
        <v>0.17199999999999999</v>
      </c>
      <c r="V411" s="10">
        <v>3.43</v>
      </c>
      <c r="W411" s="10">
        <v>6.32</v>
      </c>
      <c r="X411" s="10">
        <v>0.90500000000000003</v>
      </c>
      <c r="Y411" s="10">
        <v>30.54</v>
      </c>
      <c r="Z411" s="10">
        <v>10.37</v>
      </c>
      <c r="AA411" s="10">
        <v>118.2</v>
      </c>
      <c r="AB411" s="10">
        <v>43.37</v>
      </c>
      <c r="AC411" s="10">
        <v>186.95</v>
      </c>
      <c r="AD411" s="10">
        <v>37.64</v>
      </c>
      <c r="AE411" s="10">
        <v>348.36</v>
      </c>
      <c r="AF411" s="10">
        <v>64.44</v>
      </c>
      <c r="AG411" s="10">
        <v>9000.4699999999993</v>
      </c>
      <c r="AH411" s="10">
        <v>178.31</v>
      </c>
      <c r="AI411" s="10">
        <v>233.67</v>
      </c>
      <c r="AJ411" s="12">
        <f t="shared" si="30"/>
        <v>0.19914755535623854</v>
      </c>
    </row>
    <row r="412" spans="1:36">
      <c r="A412" s="10" t="s">
        <v>1607</v>
      </c>
      <c r="B412" s="10">
        <v>109.7</v>
      </c>
      <c r="C412" s="10">
        <v>65.2</v>
      </c>
      <c r="D412" s="10">
        <v>66.099999999999994</v>
      </c>
      <c r="E412" s="10">
        <v>62.6</v>
      </c>
      <c r="G412" s="10">
        <v>166.02</v>
      </c>
      <c r="H412" s="10">
        <v>1.31</v>
      </c>
      <c r="I412" s="10">
        <v>4.58</v>
      </c>
      <c r="J412" s="10">
        <v>3.73</v>
      </c>
      <c r="L412" s="10">
        <f t="shared" si="28"/>
        <v>65.2</v>
      </c>
      <c r="M412" s="10">
        <f t="shared" si="29"/>
        <v>1.31</v>
      </c>
      <c r="O412" s="11">
        <v>153225.20000000001</v>
      </c>
      <c r="P412" s="11">
        <v>199.19</v>
      </c>
      <c r="Q412" s="10">
        <v>1.5</v>
      </c>
      <c r="R412" s="10">
        <v>467643.75</v>
      </c>
      <c r="S412" s="10" t="s">
        <v>41</v>
      </c>
      <c r="T412" s="10">
        <v>9.0500000000000007</v>
      </c>
      <c r="U412" s="10" t="s">
        <v>1323</v>
      </c>
      <c r="V412" s="10" t="s">
        <v>188</v>
      </c>
      <c r="W412" s="10">
        <v>1.53</v>
      </c>
      <c r="X412" s="10">
        <v>0.17799999999999999</v>
      </c>
      <c r="Y412" s="10">
        <v>11.54</v>
      </c>
      <c r="Z412" s="10">
        <v>5.27</v>
      </c>
      <c r="AA412" s="10">
        <v>74.069999999999993</v>
      </c>
      <c r="AB412" s="10">
        <v>32.29</v>
      </c>
      <c r="AC412" s="10">
        <v>163.18</v>
      </c>
      <c r="AD412" s="10">
        <v>38.22</v>
      </c>
      <c r="AE412" s="10">
        <v>394.67</v>
      </c>
      <c r="AF412" s="10">
        <v>77.77</v>
      </c>
      <c r="AG412" s="10">
        <v>11722.42</v>
      </c>
      <c r="AH412" s="10">
        <v>298.5</v>
      </c>
      <c r="AI412" s="10">
        <v>634.29999999999995</v>
      </c>
      <c r="AJ412" s="12">
        <f t="shared" si="30"/>
        <v>0.12950628288999155</v>
      </c>
    </row>
    <row r="413" spans="1:36">
      <c r="A413" s="10" t="s">
        <v>1608</v>
      </c>
      <c r="B413" s="10">
        <v>823</v>
      </c>
      <c r="C413" s="10">
        <v>68.7</v>
      </c>
      <c r="D413" s="10">
        <v>94.9</v>
      </c>
      <c r="E413" s="10">
        <v>60.6</v>
      </c>
      <c r="G413" s="10">
        <v>442.87</v>
      </c>
      <c r="H413" s="10">
        <v>3.74</v>
      </c>
      <c r="I413" s="10">
        <v>21.71</v>
      </c>
      <c r="J413" s="10">
        <v>8.43</v>
      </c>
      <c r="L413" s="10">
        <f t="shared" si="28"/>
        <v>68.7</v>
      </c>
      <c r="M413" s="10">
        <f t="shared" si="29"/>
        <v>3.74</v>
      </c>
      <c r="O413" s="11">
        <v>153225.20000000001</v>
      </c>
      <c r="P413" s="11">
        <v>229.97</v>
      </c>
      <c r="Q413" s="10">
        <v>10.78</v>
      </c>
      <c r="R413" s="10">
        <v>463373.5</v>
      </c>
      <c r="S413" s="10" t="s">
        <v>220</v>
      </c>
      <c r="T413" s="10">
        <v>12.37</v>
      </c>
      <c r="U413" s="10">
        <v>0.106</v>
      </c>
      <c r="V413" s="10">
        <v>1.5</v>
      </c>
      <c r="W413" s="10">
        <v>3.46</v>
      </c>
      <c r="X413" s="10">
        <v>0.64</v>
      </c>
      <c r="Y413" s="10">
        <v>19.670000000000002</v>
      </c>
      <c r="Z413" s="10">
        <v>7.43</v>
      </c>
      <c r="AA413" s="10">
        <v>89.65</v>
      </c>
      <c r="AB413" s="10">
        <v>33.909999999999997</v>
      </c>
      <c r="AC413" s="10">
        <v>153.54</v>
      </c>
      <c r="AD413" s="10">
        <v>32.08</v>
      </c>
      <c r="AE413" s="10">
        <v>308.99</v>
      </c>
      <c r="AF413" s="10">
        <v>57.61</v>
      </c>
      <c r="AG413" s="10">
        <v>9571.0300000000007</v>
      </c>
      <c r="AH413" s="10">
        <v>103.53</v>
      </c>
      <c r="AI413" s="10">
        <v>110.8</v>
      </c>
      <c r="AJ413" s="12">
        <f t="shared" si="30"/>
        <v>0.23716969795931475</v>
      </c>
    </row>
    <row r="414" spans="1:36">
      <c r="A414" s="10" t="s">
        <v>1609</v>
      </c>
      <c r="B414" s="10">
        <v>133.5</v>
      </c>
      <c r="C414" s="10">
        <v>114.3</v>
      </c>
      <c r="D414" s="10">
        <v>114.8</v>
      </c>
      <c r="E414" s="10">
        <v>105.2</v>
      </c>
      <c r="G414" s="10">
        <v>125.7</v>
      </c>
      <c r="H414" s="10">
        <v>1.91</v>
      </c>
      <c r="I414" s="10">
        <v>5.81</v>
      </c>
      <c r="J414" s="10">
        <v>10.93</v>
      </c>
      <c r="L414" s="10">
        <f t="shared" si="28"/>
        <v>114.3</v>
      </c>
      <c r="M414" s="10">
        <f t="shared" si="29"/>
        <v>1.91</v>
      </c>
      <c r="O414" s="11">
        <v>153225.20000000001</v>
      </c>
      <c r="P414" s="11">
        <v>916.76</v>
      </c>
      <c r="Q414" s="10">
        <v>5.01</v>
      </c>
      <c r="R414" s="10">
        <v>460086.91</v>
      </c>
      <c r="S414" s="10" t="s">
        <v>214</v>
      </c>
      <c r="T414" s="10">
        <v>0.99</v>
      </c>
      <c r="U414" s="10" t="s">
        <v>371</v>
      </c>
      <c r="V414" s="10" t="s">
        <v>746</v>
      </c>
      <c r="W414" s="10">
        <v>3.74</v>
      </c>
      <c r="X414" s="10" t="s">
        <v>1610</v>
      </c>
      <c r="Y414" s="10">
        <v>26.79</v>
      </c>
      <c r="Z414" s="10">
        <v>13.4</v>
      </c>
      <c r="AA414" s="10">
        <v>179.09</v>
      </c>
      <c r="AB414" s="10">
        <v>72.64</v>
      </c>
      <c r="AC414" s="10">
        <v>337.06</v>
      </c>
      <c r="AD414" s="10">
        <v>73.150000000000006</v>
      </c>
      <c r="AE414" s="10">
        <v>700.4</v>
      </c>
      <c r="AF414" s="10">
        <v>128.88999999999999</v>
      </c>
      <c r="AG414" s="10">
        <v>10900.47</v>
      </c>
      <c r="AH414" s="10">
        <v>95.89</v>
      </c>
      <c r="AI414" s="10">
        <v>537.03</v>
      </c>
      <c r="AJ414" s="12" t="s">
        <v>1833</v>
      </c>
    </row>
    <row r="415" spans="1:36">
      <c r="A415" s="10" t="s">
        <v>1611</v>
      </c>
      <c r="B415" s="10">
        <v>2388.5</v>
      </c>
      <c r="C415" s="10">
        <v>2236.3000000000002</v>
      </c>
      <c r="D415" s="10">
        <v>2313.9</v>
      </c>
      <c r="E415" s="10">
        <v>2128.9</v>
      </c>
      <c r="G415" s="10">
        <v>21.08</v>
      </c>
      <c r="H415" s="10">
        <v>21.9</v>
      </c>
      <c r="I415" s="10">
        <v>10.92</v>
      </c>
      <c r="J415" s="10">
        <v>48.83</v>
      </c>
      <c r="L415" s="10">
        <f t="shared" si="28"/>
        <v>2388.5</v>
      </c>
      <c r="M415" s="10">
        <f t="shared" si="29"/>
        <v>21.08</v>
      </c>
      <c r="O415" s="11">
        <v>153225.20000000001</v>
      </c>
      <c r="P415" s="11">
        <v>186.19</v>
      </c>
      <c r="Q415" s="10">
        <v>9.19</v>
      </c>
      <c r="R415" s="10">
        <v>462831.22</v>
      </c>
      <c r="S415" s="10" t="s">
        <v>259</v>
      </c>
      <c r="T415" s="10">
        <v>9.89</v>
      </c>
      <c r="U415" s="10" t="s">
        <v>24</v>
      </c>
      <c r="V415" s="10" t="s">
        <v>984</v>
      </c>
      <c r="W415" s="10">
        <v>1.28</v>
      </c>
      <c r="X415" s="10">
        <v>0.16400000000000001</v>
      </c>
      <c r="Y415" s="10">
        <v>6.98</v>
      </c>
      <c r="Z415" s="10">
        <v>2.2799999999999998</v>
      </c>
      <c r="AA415" s="10">
        <v>29.47</v>
      </c>
      <c r="AB415" s="10">
        <v>11.14</v>
      </c>
      <c r="AC415" s="10">
        <v>50.74</v>
      </c>
      <c r="AD415" s="10">
        <v>10.98</v>
      </c>
      <c r="AE415" s="10">
        <v>107.87</v>
      </c>
      <c r="AF415" s="10">
        <v>20.98</v>
      </c>
      <c r="AG415" s="10">
        <v>9191.19</v>
      </c>
      <c r="AH415" s="10">
        <v>48.32</v>
      </c>
      <c r="AI415" s="10">
        <v>106.63</v>
      </c>
      <c r="AJ415" s="12">
        <f t="shared" ref="AJ415:AJ421" si="31">IF(X415&gt;0,X415/SQRT(W415*Y415)/0.3271,"")</f>
        <v>0.16773767066997675</v>
      </c>
    </row>
    <row r="416" spans="1:36">
      <c r="A416" s="10" t="s">
        <v>1612</v>
      </c>
      <c r="B416" s="10">
        <v>0.1</v>
      </c>
      <c r="C416" s="10">
        <v>53.5</v>
      </c>
      <c r="D416" s="10">
        <v>47</v>
      </c>
      <c r="E416" s="10">
        <v>52.2</v>
      </c>
      <c r="G416" s="10">
        <v>373.67</v>
      </c>
      <c r="H416" s="10">
        <v>2.42</v>
      </c>
      <c r="I416" s="10">
        <v>13.96</v>
      </c>
      <c r="J416" s="10">
        <v>8.3000000000000007</v>
      </c>
      <c r="L416" s="10">
        <f t="shared" si="28"/>
        <v>53.5</v>
      </c>
      <c r="M416" s="10">
        <f t="shared" si="29"/>
        <v>2.42</v>
      </c>
      <c r="O416" s="11">
        <v>153225.20000000001</v>
      </c>
      <c r="P416" s="11">
        <v>241.29</v>
      </c>
      <c r="Q416" s="10">
        <v>9.59</v>
      </c>
      <c r="R416" s="10">
        <v>462696.34</v>
      </c>
      <c r="S416" s="10" t="s">
        <v>100</v>
      </c>
      <c r="T416" s="10">
        <v>8.27</v>
      </c>
      <c r="U416" s="10" t="s">
        <v>144</v>
      </c>
      <c r="V416" s="10" t="s">
        <v>879</v>
      </c>
      <c r="W416" s="10">
        <v>2.0699999999999998</v>
      </c>
      <c r="X416" s="10">
        <v>0.55900000000000005</v>
      </c>
      <c r="Y416" s="10">
        <v>14.51</v>
      </c>
      <c r="Z416" s="10">
        <v>5.35</v>
      </c>
      <c r="AA416" s="10">
        <v>69.3</v>
      </c>
      <c r="AB416" s="10">
        <v>27.99</v>
      </c>
      <c r="AC416" s="10">
        <v>133.77000000000001</v>
      </c>
      <c r="AD416" s="10">
        <v>30.5</v>
      </c>
      <c r="AE416" s="10">
        <v>309.91000000000003</v>
      </c>
      <c r="AF416" s="10">
        <v>61.93</v>
      </c>
      <c r="AG416" s="10">
        <v>8697.6299999999992</v>
      </c>
      <c r="AH416" s="10">
        <v>118.28</v>
      </c>
      <c r="AI416" s="10">
        <v>224.52</v>
      </c>
      <c r="AJ416" s="12">
        <f t="shared" si="31"/>
        <v>0.31182604383420032</v>
      </c>
    </row>
    <row r="417" spans="1:36">
      <c r="A417" s="10" t="s">
        <v>1613</v>
      </c>
      <c r="B417" s="10">
        <v>45.4</v>
      </c>
      <c r="C417" s="10">
        <v>47.6</v>
      </c>
      <c r="D417" s="10">
        <v>47.4</v>
      </c>
      <c r="E417" s="10">
        <v>42</v>
      </c>
      <c r="G417" s="10">
        <v>379.76</v>
      </c>
      <c r="H417" s="10">
        <v>1.63</v>
      </c>
      <c r="I417" s="10">
        <v>8.14</v>
      </c>
      <c r="J417" s="10">
        <v>2.99</v>
      </c>
      <c r="L417" s="10">
        <f t="shared" si="28"/>
        <v>47.6</v>
      </c>
      <c r="M417" s="10">
        <f t="shared" si="29"/>
        <v>1.63</v>
      </c>
      <c r="O417" s="11">
        <v>153225.20000000001</v>
      </c>
      <c r="P417" s="11">
        <v>216.25</v>
      </c>
      <c r="Q417" s="10">
        <v>5.0199999999999996</v>
      </c>
      <c r="R417" s="10">
        <v>468187.59</v>
      </c>
      <c r="S417" s="10" t="s">
        <v>132</v>
      </c>
      <c r="T417" s="10">
        <v>58.13</v>
      </c>
      <c r="U417" s="10" t="s">
        <v>667</v>
      </c>
      <c r="V417" s="10">
        <v>1.88</v>
      </c>
      <c r="W417" s="10">
        <v>3.64</v>
      </c>
      <c r="X417" s="10">
        <v>1.238</v>
      </c>
      <c r="Y417" s="10">
        <v>19.43</v>
      </c>
      <c r="Z417" s="10">
        <v>7.04</v>
      </c>
      <c r="AA417" s="10">
        <v>85.96</v>
      </c>
      <c r="AB417" s="10">
        <v>34.130000000000003</v>
      </c>
      <c r="AC417" s="10">
        <v>159.83000000000001</v>
      </c>
      <c r="AD417" s="10">
        <v>36.74</v>
      </c>
      <c r="AE417" s="10">
        <v>376.26</v>
      </c>
      <c r="AF417" s="10">
        <v>74.260000000000005</v>
      </c>
      <c r="AG417" s="10">
        <v>9061.2900000000009</v>
      </c>
      <c r="AH417" s="10">
        <v>393.88</v>
      </c>
      <c r="AI417" s="10">
        <v>350.6</v>
      </c>
      <c r="AJ417" s="12">
        <f t="shared" si="31"/>
        <v>0.45004196103578248</v>
      </c>
    </row>
    <row r="418" spans="1:36">
      <c r="A418" s="10" t="s">
        <v>1614</v>
      </c>
      <c r="B418" s="10">
        <v>155.1</v>
      </c>
      <c r="C418" s="10">
        <v>49.5</v>
      </c>
      <c r="D418" s="10">
        <v>51.5</v>
      </c>
      <c r="E418" s="10">
        <v>51.3</v>
      </c>
      <c r="G418" s="10">
        <v>255.69</v>
      </c>
      <c r="H418" s="10">
        <v>1.28</v>
      </c>
      <c r="I418" s="10">
        <v>5.81</v>
      </c>
      <c r="J418" s="10">
        <v>2.91</v>
      </c>
      <c r="L418" s="10">
        <f t="shared" si="28"/>
        <v>49.5</v>
      </c>
      <c r="M418" s="10">
        <f t="shared" si="29"/>
        <v>1.28</v>
      </c>
      <c r="O418" s="11">
        <v>153225.20000000001</v>
      </c>
      <c r="P418" s="11">
        <v>183.63</v>
      </c>
      <c r="Q418" s="10">
        <v>5.36</v>
      </c>
      <c r="R418" s="10">
        <v>463433.97</v>
      </c>
      <c r="S418" s="10" t="s">
        <v>548</v>
      </c>
      <c r="T418" s="10">
        <v>38.450000000000003</v>
      </c>
      <c r="U418" s="10" t="s">
        <v>124</v>
      </c>
      <c r="V418" s="10" t="s">
        <v>879</v>
      </c>
      <c r="W418" s="10">
        <v>1.83</v>
      </c>
      <c r="X418" s="10">
        <v>0.56499999999999995</v>
      </c>
      <c r="Y418" s="10">
        <v>11.99</v>
      </c>
      <c r="Z418" s="10">
        <v>5.09</v>
      </c>
      <c r="AA418" s="10">
        <v>67.64</v>
      </c>
      <c r="AB418" s="10">
        <v>30.32</v>
      </c>
      <c r="AC418" s="10">
        <v>159.01</v>
      </c>
      <c r="AD418" s="10">
        <v>39.94</v>
      </c>
      <c r="AE418" s="10">
        <v>451.29</v>
      </c>
      <c r="AF418" s="10">
        <v>95.98</v>
      </c>
      <c r="AG418" s="10">
        <v>10338.719999999999</v>
      </c>
      <c r="AH418" s="10">
        <v>404.16</v>
      </c>
      <c r="AI418" s="10">
        <v>509.11</v>
      </c>
      <c r="AJ418" s="12">
        <f t="shared" si="31"/>
        <v>0.36875062686957161</v>
      </c>
    </row>
    <row r="419" spans="1:36">
      <c r="A419" s="10" t="s">
        <v>1615</v>
      </c>
      <c r="B419" s="10">
        <v>1168.3</v>
      </c>
      <c r="C419" s="10">
        <v>1123.9000000000001</v>
      </c>
      <c r="D419" s="10">
        <v>1137</v>
      </c>
      <c r="E419" s="10">
        <v>1054.7</v>
      </c>
      <c r="G419" s="10">
        <v>27.69</v>
      </c>
      <c r="H419" s="10">
        <v>10.210000000000001</v>
      </c>
      <c r="I419" s="10">
        <v>8.94</v>
      </c>
      <c r="J419" s="10">
        <v>20.83</v>
      </c>
      <c r="L419" s="10">
        <f t="shared" si="28"/>
        <v>1168.3</v>
      </c>
      <c r="M419" s="10">
        <f t="shared" si="29"/>
        <v>27.69</v>
      </c>
      <c r="O419" s="11">
        <v>153225.20000000001</v>
      </c>
      <c r="P419" s="11">
        <v>175.32</v>
      </c>
      <c r="Q419" s="10">
        <v>6.9</v>
      </c>
      <c r="R419" s="10">
        <v>459995.28</v>
      </c>
      <c r="S419" s="10" t="s">
        <v>124</v>
      </c>
      <c r="T419" s="10">
        <v>8.39</v>
      </c>
      <c r="U419" s="10" t="s">
        <v>122</v>
      </c>
      <c r="V419" s="10">
        <v>1.1200000000000001</v>
      </c>
      <c r="W419" s="10">
        <v>2.81</v>
      </c>
      <c r="X419" s="10">
        <v>0.28100000000000003</v>
      </c>
      <c r="Y419" s="10">
        <v>14.89</v>
      </c>
      <c r="Z419" s="10">
        <v>5.32</v>
      </c>
      <c r="AA419" s="10">
        <v>65.11</v>
      </c>
      <c r="AB419" s="10">
        <v>25.39</v>
      </c>
      <c r="AC419" s="10">
        <v>117.37</v>
      </c>
      <c r="AD419" s="10">
        <v>25.86</v>
      </c>
      <c r="AE419" s="10">
        <v>254.61</v>
      </c>
      <c r="AF419" s="10">
        <v>48.54</v>
      </c>
      <c r="AG419" s="10">
        <v>10249.530000000001</v>
      </c>
      <c r="AH419" s="10">
        <v>135.27000000000001</v>
      </c>
      <c r="AI419" s="10">
        <v>302.89</v>
      </c>
      <c r="AJ419" s="12">
        <f t="shared" si="31"/>
        <v>0.13280831509518731</v>
      </c>
    </row>
    <row r="420" spans="1:36">
      <c r="A420" s="10" t="s">
        <v>1616</v>
      </c>
      <c r="B420" s="10">
        <v>621.9</v>
      </c>
      <c r="C420" s="10">
        <v>42.6</v>
      </c>
      <c r="D420" s="10">
        <v>54.5</v>
      </c>
      <c r="E420" s="10">
        <v>38</v>
      </c>
      <c r="G420" s="10">
        <v>290</v>
      </c>
      <c r="H420" s="10">
        <v>1.91</v>
      </c>
      <c r="I420" s="10">
        <v>7.47</v>
      </c>
      <c r="J420" s="10">
        <v>3.2</v>
      </c>
      <c r="L420" s="10">
        <f t="shared" si="28"/>
        <v>42.6</v>
      </c>
      <c r="M420" s="10">
        <f t="shared" si="29"/>
        <v>1.91</v>
      </c>
      <c r="O420" s="11">
        <v>153225.19</v>
      </c>
      <c r="P420" s="11">
        <v>241.9</v>
      </c>
      <c r="Q420" s="10">
        <v>6.94</v>
      </c>
      <c r="R420" s="10">
        <v>509121.59</v>
      </c>
      <c r="S420" s="10" t="s">
        <v>155</v>
      </c>
      <c r="T420" s="10">
        <v>89.41</v>
      </c>
      <c r="U420" s="10">
        <v>0.34499999999999997</v>
      </c>
      <c r="V420" s="10">
        <v>5.85</v>
      </c>
      <c r="W420" s="10">
        <v>10.35</v>
      </c>
      <c r="X420" s="10">
        <v>3.8</v>
      </c>
      <c r="Y420" s="10">
        <v>50.12</v>
      </c>
      <c r="Z420" s="10">
        <v>16.38</v>
      </c>
      <c r="AA420" s="10">
        <v>189.92</v>
      </c>
      <c r="AB420" s="10">
        <v>71.94</v>
      </c>
      <c r="AC420" s="10">
        <v>330.19</v>
      </c>
      <c r="AD420" s="10">
        <v>71.75</v>
      </c>
      <c r="AE420" s="10">
        <v>725.47</v>
      </c>
      <c r="AF420" s="10">
        <v>139.87</v>
      </c>
      <c r="AG420" s="10">
        <v>9253.07</v>
      </c>
      <c r="AH420" s="10">
        <v>466.14</v>
      </c>
      <c r="AI420" s="10">
        <v>405.33</v>
      </c>
      <c r="AJ420" s="12">
        <f t="shared" si="31"/>
        <v>0.51006714059686609</v>
      </c>
    </row>
    <row r="421" spans="1:36">
      <c r="A421" s="10" t="s">
        <v>1617</v>
      </c>
      <c r="B421" s="10">
        <v>0.1</v>
      </c>
      <c r="C421" s="10">
        <v>63.2</v>
      </c>
      <c r="D421" s="10">
        <v>61.1</v>
      </c>
      <c r="E421" s="10">
        <v>61.6</v>
      </c>
      <c r="G421" s="10">
        <v>86.31</v>
      </c>
      <c r="H421" s="10">
        <v>0.89</v>
      </c>
      <c r="I421" s="10">
        <v>2.39</v>
      </c>
      <c r="J421" s="10">
        <v>1.97</v>
      </c>
      <c r="L421" s="10">
        <f t="shared" si="28"/>
        <v>63.2</v>
      </c>
      <c r="M421" s="10">
        <f t="shared" si="29"/>
        <v>0.89</v>
      </c>
      <c r="O421" s="11">
        <v>153225.22</v>
      </c>
      <c r="P421" s="11">
        <v>356.9</v>
      </c>
      <c r="Q421" s="10">
        <v>1.76</v>
      </c>
      <c r="R421" s="10">
        <v>457629.03</v>
      </c>
      <c r="S421" s="10" t="s">
        <v>78</v>
      </c>
      <c r="T421" s="10">
        <v>12.04</v>
      </c>
      <c r="U421" s="10">
        <v>0.158</v>
      </c>
      <c r="V421" s="10">
        <v>2.33</v>
      </c>
      <c r="W421" s="10">
        <v>7.61</v>
      </c>
      <c r="X421" s="10">
        <v>0.29499999999999998</v>
      </c>
      <c r="Y421" s="10">
        <v>51.46</v>
      </c>
      <c r="Z421" s="10">
        <v>20.68</v>
      </c>
      <c r="AA421" s="10">
        <v>266.43</v>
      </c>
      <c r="AB421" s="10">
        <v>105.89</v>
      </c>
      <c r="AC421" s="10">
        <v>472.13</v>
      </c>
      <c r="AD421" s="10">
        <v>97.33</v>
      </c>
      <c r="AE421" s="10">
        <v>911.49</v>
      </c>
      <c r="AF421" s="10">
        <v>166.63</v>
      </c>
      <c r="AG421" s="10">
        <v>11333.78</v>
      </c>
      <c r="AH421" s="10">
        <v>855.64</v>
      </c>
      <c r="AI421" s="10">
        <v>1459.37</v>
      </c>
      <c r="AJ421" s="12">
        <f t="shared" si="31"/>
        <v>4.5573696156607654E-2</v>
      </c>
    </row>
    <row r="422" spans="1:36">
      <c r="A422" s="10" t="s">
        <v>1618</v>
      </c>
      <c r="B422" s="10">
        <v>1419.1</v>
      </c>
      <c r="C422" s="10">
        <v>875</v>
      </c>
      <c r="D422" s="10">
        <v>1042.8</v>
      </c>
      <c r="E422" s="10">
        <v>1923.2</v>
      </c>
      <c r="G422" s="10">
        <v>21.25</v>
      </c>
      <c r="H422" s="10">
        <v>7.2</v>
      </c>
      <c r="I422" s="10">
        <v>6.61</v>
      </c>
      <c r="J422" s="10">
        <v>45.01</v>
      </c>
      <c r="L422" s="10">
        <f t="shared" si="28"/>
        <v>875</v>
      </c>
      <c r="M422" s="10">
        <f t="shared" si="29"/>
        <v>7.2</v>
      </c>
      <c r="O422" s="11">
        <v>153225.20000000001</v>
      </c>
      <c r="P422" s="11">
        <v>261.27999999999997</v>
      </c>
      <c r="Q422" s="10">
        <v>2.2799999999999998</v>
      </c>
      <c r="R422" s="10">
        <v>460216.97</v>
      </c>
      <c r="S422" s="10" t="s">
        <v>259</v>
      </c>
      <c r="T422" s="10">
        <v>5.69</v>
      </c>
      <c r="U422" s="10" t="s">
        <v>60</v>
      </c>
      <c r="V422" s="10" t="s">
        <v>827</v>
      </c>
      <c r="W422" s="10">
        <v>0.66</v>
      </c>
      <c r="X422" s="10" t="s">
        <v>1028</v>
      </c>
      <c r="Y422" s="10">
        <v>4.45</v>
      </c>
      <c r="Z422" s="10">
        <v>1.96</v>
      </c>
      <c r="AA422" s="10">
        <v>30.15</v>
      </c>
      <c r="AB422" s="10">
        <v>15.2</v>
      </c>
      <c r="AC422" s="10">
        <v>91.86</v>
      </c>
      <c r="AD422" s="10">
        <v>30.02</v>
      </c>
      <c r="AE422" s="10">
        <v>421.47</v>
      </c>
      <c r="AF422" s="10">
        <v>101.71</v>
      </c>
      <c r="AG422" s="10">
        <v>13008.46</v>
      </c>
      <c r="AH422" s="10">
        <v>53.11</v>
      </c>
      <c r="AI422" s="10">
        <v>600.79</v>
      </c>
      <c r="AJ422" s="12" t="s">
        <v>1833</v>
      </c>
    </row>
    <row r="423" spans="1:36">
      <c r="A423" s="10" t="s">
        <v>1619</v>
      </c>
      <c r="B423" s="10">
        <v>997.4</v>
      </c>
      <c r="C423" s="10">
        <v>839.9</v>
      </c>
      <c r="D423" s="10">
        <v>882.6</v>
      </c>
      <c r="E423" s="10">
        <v>813.2</v>
      </c>
      <c r="G423" s="10">
        <v>19.5</v>
      </c>
      <c r="H423" s="10">
        <v>6.27</v>
      </c>
      <c r="I423" s="10">
        <v>5.2</v>
      </c>
      <c r="J423" s="10">
        <v>10.09</v>
      </c>
      <c r="L423" s="10">
        <f t="shared" si="28"/>
        <v>839.9</v>
      </c>
      <c r="M423" s="10">
        <f t="shared" si="29"/>
        <v>6.27</v>
      </c>
      <c r="O423" s="11">
        <v>153225.20000000001</v>
      </c>
      <c r="P423" s="11">
        <v>441</v>
      </c>
      <c r="Q423" s="10">
        <v>13.69</v>
      </c>
      <c r="R423" s="10">
        <v>427660.81</v>
      </c>
      <c r="S423" s="10">
        <v>0.24</v>
      </c>
      <c r="T423" s="10">
        <v>16.809999999999999</v>
      </c>
      <c r="U423" s="10">
        <v>0.20699999999999999</v>
      </c>
      <c r="V423" s="10">
        <v>1.7</v>
      </c>
      <c r="W423" s="10">
        <v>3.96</v>
      </c>
      <c r="X423" s="10">
        <v>0.623</v>
      </c>
      <c r="Y423" s="10">
        <v>19.38</v>
      </c>
      <c r="Z423" s="10">
        <v>7.28</v>
      </c>
      <c r="AA423" s="10">
        <v>98.95</v>
      </c>
      <c r="AB423" s="10">
        <v>42.14</v>
      </c>
      <c r="AC423" s="10">
        <v>215.38</v>
      </c>
      <c r="AD423" s="10">
        <v>52.2</v>
      </c>
      <c r="AE423" s="10">
        <v>571.79</v>
      </c>
      <c r="AF423" s="10">
        <v>117.19</v>
      </c>
      <c r="AG423" s="10">
        <v>10216.16</v>
      </c>
      <c r="AH423" s="10">
        <v>639.79999999999995</v>
      </c>
      <c r="AI423" s="10">
        <v>1157.03</v>
      </c>
      <c r="AJ423" s="12">
        <f t="shared" ref="AJ423:AJ445" si="32">IF(X423&gt;0,X423/SQRT(W423*Y423)/0.3271,"")</f>
        <v>0.21741175571707758</v>
      </c>
    </row>
    <row r="424" spans="1:36">
      <c r="A424" s="10" t="s">
        <v>1620</v>
      </c>
      <c r="B424" s="10">
        <v>0.1</v>
      </c>
      <c r="C424" s="10">
        <v>50</v>
      </c>
      <c r="D424" s="10">
        <v>45.2</v>
      </c>
      <c r="E424" s="10">
        <v>46.3</v>
      </c>
      <c r="G424" s="10">
        <v>1264.1500000000001</v>
      </c>
      <c r="H424" s="10">
        <v>4.87</v>
      </c>
      <c r="I424" s="10">
        <v>41.63</v>
      </c>
      <c r="J424" s="10">
        <v>12.22</v>
      </c>
      <c r="L424" s="10">
        <f t="shared" si="28"/>
        <v>50</v>
      </c>
      <c r="M424" s="10">
        <f t="shared" si="29"/>
        <v>4.87</v>
      </c>
      <c r="O424" s="11">
        <v>153225.20000000001</v>
      </c>
      <c r="P424" s="11">
        <v>173.74</v>
      </c>
      <c r="Q424" s="10">
        <v>9.85</v>
      </c>
      <c r="R424" s="10">
        <v>474444.97</v>
      </c>
      <c r="S424" s="10" t="s">
        <v>60</v>
      </c>
      <c r="T424" s="10">
        <v>37.270000000000003</v>
      </c>
      <c r="U424" s="10" t="s">
        <v>534</v>
      </c>
      <c r="V424" s="10">
        <v>2.34</v>
      </c>
      <c r="W424" s="10">
        <v>3.85</v>
      </c>
      <c r="X424" s="10">
        <v>1.5820000000000001</v>
      </c>
      <c r="Y424" s="10">
        <v>17.32</v>
      </c>
      <c r="Z424" s="10">
        <v>5.47</v>
      </c>
      <c r="AA424" s="10">
        <v>64.66</v>
      </c>
      <c r="AB424" s="10">
        <v>24.93</v>
      </c>
      <c r="AC424" s="10">
        <v>112.04</v>
      </c>
      <c r="AD424" s="10">
        <v>24.21</v>
      </c>
      <c r="AE424" s="10">
        <v>246.79</v>
      </c>
      <c r="AF424" s="10">
        <v>49.57</v>
      </c>
      <c r="AG424" s="10">
        <v>7753.03</v>
      </c>
      <c r="AH424" s="10">
        <v>73.260000000000005</v>
      </c>
      <c r="AI424" s="10">
        <v>70.099999999999994</v>
      </c>
      <c r="AJ424" s="12">
        <f t="shared" si="32"/>
        <v>0.59227257937503908</v>
      </c>
    </row>
    <row r="425" spans="1:36">
      <c r="A425" s="10" t="s">
        <v>1621</v>
      </c>
      <c r="B425" s="10">
        <v>218.7</v>
      </c>
      <c r="C425" s="10">
        <v>70.900000000000006</v>
      </c>
      <c r="D425" s="10">
        <v>75.099999999999994</v>
      </c>
      <c r="E425" s="10">
        <v>66</v>
      </c>
      <c r="G425" s="10">
        <v>83.33</v>
      </c>
      <c r="H425" s="10">
        <v>0.96</v>
      </c>
      <c r="I425" s="10">
        <v>2.5299999999999998</v>
      </c>
      <c r="J425" s="10">
        <v>2.4700000000000002</v>
      </c>
      <c r="L425" s="10">
        <f t="shared" si="28"/>
        <v>70.900000000000006</v>
      </c>
      <c r="M425" s="10">
        <f t="shared" si="29"/>
        <v>0.96</v>
      </c>
      <c r="O425" s="11">
        <v>153225.20000000001</v>
      </c>
      <c r="P425" s="11">
        <v>317.51</v>
      </c>
      <c r="Q425" s="10">
        <v>2.2000000000000002</v>
      </c>
      <c r="R425" s="10">
        <v>526227.06000000006</v>
      </c>
      <c r="S425" s="10" t="s">
        <v>24</v>
      </c>
      <c r="T425" s="10">
        <v>15.89</v>
      </c>
      <c r="U425" s="10" t="s">
        <v>438</v>
      </c>
      <c r="V425" s="10" t="s">
        <v>152</v>
      </c>
      <c r="W425" s="10">
        <v>2.6</v>
      </c>
      <c r="X425" s="10">
        <v>0.28899999999999998</v>
      </c>
      <c r="Y425" s="10">
        <v>23.91</v>
      </c>
      <c r="Z425" s="10">
        <v>11.81</v>
      </c>
      <c r="AA425" s="10">
        <v>161.62</v>
      </c>
      <c r="AB425" s="10">
        <v>67.02</v>
      </c>
      <c r="AC425" s="10">
        <v>323.51</v>
      </c>
      <c r="AD425" s="10">
        <v>75.14</v>
      </c>
      <c r="AE425" s="10">
        <v>744.29</v>
      </c>
      <c r="AF425" s="10">
        <v>139.94999999999999</v>
      </c>
      <c r="AG425" s="10">
        <v>13900.96</v>
      </c>
      <c r="AH425" s="10">
        <v>751.1</v>
      </c>
      <c r="AI425" s="10">
        <v>1763.82</v>
      </c>
      <c r="AJ425" s="12">
        <f t="shared" si="32"/>
        <v>0.11205747611944929</v>
      </c>
    </row>
    <row r="426" spans="1:36">
      <c r="A426" s="10" t="s">
        <v>1622</v>
      </c>
      <c r="B426" s="10">
        <v>2405.6999999999998</v>
      </c>
      <c r="C426" s="10">
        <v>1976.6</v>
      </c>
      <c r="D426" s="10">
        <v>2192.1999999999998</v>
      </c>
      <c r="E426" s="10">
        <v>1796.2</v>
      </c>
      <c r="G426" s="10">
        <v>13.31</v>
      </c>
      <c r="H426" s="10">
        <v>13.83</v>
      </c>
      <c r="I426" s="10">
        <v>6.58</v>
      </c>
      <c r="J426" s="10">
        <v>52</v>
      </c>
      <c r="L426" s="10">
        <f t="shared" si="28"/>
        <v>2405.6999999999998</v>
      </c>
      <c r="M426" s="10">
        <f t="shared" si="29"/>
        <v>13.31</v>
      </c>
      <c r="O426" s="11">
        <v>153225.20000000001</v>
      </c>
      <c r="P426" s="11">
        <v>182.37</v>
      </c>
      <c r="Q426" s="10">
        <v>7.21</v>
      </c>
      <c r="R426" s="10">
        <v>495225.13</v>
      </c>
      <c r="S426" s="10" t="s">
        <v>87</v>
      </c>
      <c r="T426" s="10">
        <v>0.88</v>
      </c>
      <c r="U426" s="10" t="s">
        <v>15</v>
      </c>
      <c r="V426" s="10" t="s">
        <v>746</v>
      </c>
      <c r="W426" s="10">
        <v>2.54</v>
      </c>
      <c r="X426" s="10">
        <v>0.22900000000000001</v>
      </c>
      <c r="Y426" s="10">
        <v>17.61</v>
      </c>
      <c r="Z426" s="10">
        <v>4.4800000000000004</v>
      </c>
      <c r="AA426" s="10">
        <v>33.5</v>
      </c>
      <c r="AB426" s="10">
        <v>8.58</v>
      </c>
      <c r="AC426" s="10">
        <v>31.26</v>
      </c>
      <c r="AD426" s="10">
        <v>6.72</v>
      </c>
      <c r="AE426" s="10">
        <v>67.510000000000005</v>
      </c>
      <c r="AF426" s="10">
        <v>14.04</v>
      </c>
      <c r="AG426" s="10">
        <v>13213.33</v>
      </c>
      <c r="AH426" s="10">
        <v>55.86</v>
      </c>
      <c r="AI426" s="10">
        <v>770.32</v>
      </c>
      <c r="AJ426" s="12">
        <f t="shared" si="32"/>
        <v>0.10467871962077641</v>
      </c>
    </row>
    <row r="427" spans="1:36">
      <c r="A427" s="10" t="s">
        <v>1623</v>
      </c>
      <c r="B427" s="10">
        <v>117.4</v>
      </c>
      <c r="C427" s="10">
        <v>122.8</v>
      </c>
      <c r="D427" s="10">
        <v>122.2</v>
      </c>
      <c r="E427" s="10">
        <v>118.3</v>
      </c>
      <c r="G427" s="10">
        <v>112.76</v>
      </c>
      <c r="H427" s="10">
        <v>1.91</v>
      </c>
      <c r="I427" s="10">
        <v>5.47</v>
      </c>
      <c r="J427" s="10">
        <v>4.21</v>
      </c>
      <c r="L427" s="10">
        <f t="shared" si="28"/>
        <v>122.8</v>
      </c>
      <c r="M427" s="10">
        <f t="shared" si="29"/>
        <v>1.91</v>
      </c>
      <c r="O427" s="11">
        <v>153225.20000000001</v>
      </c>
      <c r="P427" s="11">
        <v>584.54</v>
      </c>
      <c r="Q427" s="10">
        <v>10.8</v>
      </c>
      <c r="R427" s="10">
        <v>471376.38</v>
      </c>
      <c r="S427" s="10" t="s">
        <v>92</v>
      </c>
      <c r="T427" s="10">
        <v>10.95</v>
      </c>
      <c r="U427" s="10">
        <v>0.26700000000000002</v>
      </c>
      <c r="V427" s="10">
        <v>4.4800000000000004</v>
      </c>
      <c r="W427" s="10">
        <v>10.14</v>
      </c>
      <c r="X427" s="10">
        <v>0.66300000000000003</v>
      </c>
      <c r="Y427" s="10">
        <v>48.8</v>
      </c>
      <c r="Z427" s="10">
        <v>15.74</v>
      </c>
      <c r="AA427" s="10">
        <v>170.8</v>
      </c>
      <c r="AB427" s="10">
        <v>64.3</v>
      </c>
      <c r="AC427" s="10">
        <v>282.3</v>
      </c>
      <c r="AD427" s="10">
        <v>58.48</v>
      </c>
      <c r="AE427" s="10">
        <v>565.27</v>
      </c>
      <c r="AF427" s="10">
        <v>106.88</v>
      </c>
      <c r="AG427" s="10">
        <v>9331.4599999999991</v>
      </c>
      <c r="AH427" s="10">
        <v>389.73</v>
      </c>
      <c r="AI427" s="10">
        <v>613.27</v>
      </c>
      <c r="AJ427" s="12">
        <f t="shared" si="32"/>
        <v>9.1117982623132865E-2</v>
      </c>
    </row>
    <row r="428" spans="1:36">
      <c r="A428" s="10" t="s">
        <v>1624</v>
      </c>
      <c r="B428" s="10">
        <v>365.4</v>
      </c>
      <c r="C428" s="10">
        <v>48.8</v>
      </c>
      <c r="D428" s="10">
        <v>55.6</v>
      </c>
      <c r="E428" s="10">
        <v>44.7</v>
      </c>
      <c r="G428" s="10">
        <v>632.91999999999996</v>
      </c>
      <c r="H428" s="10">
        <v>2.94</v>
      </c>
      <c r="I428" s="10">
        <v>18.36</v>
      </c>
      <c r="J428" s="10">
        <v>10.79</v>
      </c>
      <c r="L428" s="10">
        <f t="shared" si="28"/>
        <v>48.8</v>
      </c>
      <c r="M428" s="10">
        <f t="shared" si="29"/>
        <v>2.94</v>
      </c>
      <c r="O428" s="11">
        <v>153225.20000000001</v>
      </c>
      <c r="P428" s="11">
        <v>501.64</v>
      </c>
      <c r="Q428" s="10">
        <v>9.1999999999999993</v>
      </c>
      <c r="R428" s="10">
        <v>478928.75</v>
      </c>
      <c r="S428" s="10">
        <v>1.54</v>
      </c>
      <c r="T428" s="10">
        <v>12.18</v>
      </c>
      <c r="U428" s="10">
        <v>0.48</v>
      </c>
      <c r="V428" s="10">
        <v>2.95</v>
      </c>
      <c r="W428" s="10">
        <v>1.89</v>
      </c>
      <c r="X428" s="10">
        <v>0.39100000000000001</v>
      </c>
      <c r="Y428" s="10">
        <v>9.48</v>
      </c>
      <c r="Z428" s="10">
        <v>3.61</v>
      </c>
      <c r="AA428" s="10">
        <v>45.84</v>
      </c>
      <c r="AB428" s="10">
        <v>19.04</v>
      </c>
      <c r="AC428" s="10">
        <v>94.81</v>
      </c>
      <c r="AD428" s="10">
        <v>22.04</v>
      </c>
      <c r="AE428" s="10">
        <v>232.89</v>
      </c>
      <c r="AF428" s="10">
        <v>47.16</v>
      </c>
      <c r="AG428" s="10">
        <v>9857.5499999999993</v>
      </c>
      <c r="AH428" s="10">
        <v>88</v>
      </c>
      <c r="AI428" s="10">
        <v>155.79</v>
      </c>
      <c r="AJ428" s="12">
        <f t="shared" si="32"/>
        <v>0.28239769170991175</v>
      </c>
    </row>
    <row r="429" spans="1:36">
      <c r="A429" s="10" t="s">
        <v>1625</v>
      </c>
      <c r="B429" s="10">
        <v>260.10000000000002</v>
      </c>
      <c r="C429" s="10">
        <v>46.6</v>
      </c>
      <c r="D429" s="10">
        <v>50.9</v>
      </c>
      <c r="E429" s="10">
        <v>46.2</v>
      </c>
      <c r="G429" s="10">
        <v>380.1</v>
      </c>
      <c r="H429" s="10">
        <v>1.66</v>
      </c>
      <c r="I429" s="10">
        <v>9.1</v>
      </c>
      <c r="J429" s="10">
        <v>4.09</v>
      </c>
      <c r="L429" s="10">
        <f t="shared" si="28"/>
        <v>46.6</v>
      </c>
      <c r="M429" s="10">
        <f t="shared" si="29"/>
        <v>1.66</v>
      </c>
      <c r="O429" s="11">
        <v>153225.19</v>
      </c>
      <c r="P429" s="11">
        <v>252.37</v>
      </c>
      <c r="Q429" s="10">
        <v>5.25</v>
      </c>
      <c r="R429" s="10">
        <v>472639.81</v>
      </c>
      <c r="S429" s="10" t="s">
        <v>50</v>
      </c>
      <c r="T429" s="10">
        <v>15.34</v>
      </c>
      <c r="U429" s="10" t="s">
        <v>76</v>
      </c>
      <c r="V429" s="10">
        <v>1.51</v>
      </c>
      <c r="W429" s="10">
        <v>3.63</v>
      </c>
      <c r="X429" s="10">
        <v>0.68500000000000005</v>
      </c>
      <c r="Y429" s="10">
        <v>20.83</v>
      </c>
      <c r="Z429" s="10">
        <v>7.17</v>
      </c>
      <c r="AA429" s="10">
        <v>94.66</v>
      </c>
      <c r="AB429" s="10">
        <v>37.979999999999997</v>
      </c>
      <c r="AC429" s="10">
        <v>144.74</v>
      </c>
      <c r="AD429" s="10">
        <v>41.47</v>
      </c>
      <c r="AE429" s="10">
        <v>409.01</v>
      </c>
      <c r="AF429" s="10">
        <v>84.25</v>
      </c>
      <c r="AG429" s="10">
        <v>9460.81</v>
      </c>
      <c r="AH429" s="10">
        <v>273.27999999999997</v>
      </c>
      <c r="AI429" s="10">
        <v>319.12</v>
      </c>
      <c r="AJ429" s="12">
        <f t="shared" si="32"/>
        <v>0.24083082858497853</v>
      </c>
    </row>
    <row r="430" spans="1:36">
      <c r="A430" s="10" t="s">
        <v>1626</v>
      </c>
      <c r="B430" s="10">
        <v>510.6</v>
      </c>
      <c r="C430" s="10">
        <v>30.1</v>
      </c>
      <c r="D430" s="10">
        <v>36.9</v>
      </c>
      <c r="E430" s="10">
        <v>32.5</v>
      </c>
      <c r="G430" s="10">
        <v>108.06</v>
      </c>
      <c r="H430" s="10">
        <v>0.62</v>
      </c>
      <c r="I430" s="10">
        <v>1.69</v>
      </c>
      <c r="J430" s="10">
        <v>1.1599999999999999</v>
      </c>
      <c r="L430" s="10">
        <f t="shared" si="28"/>
        <v>30.1</v>
      </c>
      <c r="M430" s="10">
        <f t="shared" si="29"/>
        <v>0.62</v>
      </c>
      <c r="O430" s="11">
        <v>153225.19</v>
      </c>
      <c r="P430" s="11">
        <v>593.47</v>
      </c>
      <c r="Q430" s="10">
        <v>13.28</v>
      </c>
      <c r="R430" s="10">
        <v>330090.65999999997</v>
      </c>
      <c r="S430" s="10" t="s">
        <v>158</v>
      </c>
      <c r="T430" s="10">
        <v>62.8</v>
      </c>
      <c r="U430" s="10">
        <v>0.26800000000000002</v>
      </c>
      <c r="V430" s="10">
        <v>4.3499999999999996</v>
      </c>
      <c r="W430" s="10">
        <v>13.3</v>
      </c>
      <c r="X430" s="10">
        <v>1.1220000000000001</v>
      </c>
      <c r="Y430" s="10">
        <v>70.319999999999993</v>
      </c>
      <c r="Z430" s="10">
        <v>20.74</v>
      </c>
      <c r="AA430" s="10">
        <v>232.31</v>
      </c>
      <c r="AB430" s="10">
        <v>76.77</v>
      </c>
      <c r="AC430" s="10">
        <v>262.16000000000003</v>
      </c>
      <c r="AD430" s="10">
        <v>68.12</v>
      </c>
      <c r="AE430" s="10">
        <v>622.83000000000004</v>
      </c>
      <c r="AF430" s="10">
        <v>118.34</v>
      </c>
      <c r="AG430" s="10">
        <v>8050.67</v>
      </c>
      <c r="AH430" s="10">
        <v>3526.24</v>
      </c>
      <c r="AI430" s="10">
        <v>3876.18</v>
      </c>
      <c r="AJ430" s="12">
        <f t="shared" si="32"/>
        <v>0.11216234001084549</v>
      </c>
    </row>
    <row r="431" spans="1:36">
      <c r="A431" s="10" t="s">
        <v>1627</v>
      </c>
      <c r="B431" s="10">
        <v>0.1</v>
      </c>
      <c r="C431" s="10">
        <v>46.6</v>
      </c>
      <c r="D431" s="10">
        <v>41.2</v>
      </c>
      <c r="E431" s="10">
        <v>42.6</v>
      </c>
      <c r="G431" s="10">
        <v>901.89</v>
      </c>
      <c r="H431" s="10">
        <v>3.57</v>
      </c>
      <c r="I431" s="10">
        <v>26.76</v>
      </c>
      <c r="J431" s="10">
        <v>5.44</v>
      </c>
      <c r="L431" s="10">
        <f t="shared" si="28"/>
        <v>46.6</v>
      </c>
      <c r="M431" s="10">
        <f t="shared" si="29"/>
        <v>3.57</v>
      </c>
      <c r="O431" s="11">
        <v>153225.19</v>
      </c>
      <c r="P431" s="11">
        <v>270.58</v>
      </c>
      <c r="Q431" s="10">
        <v>14.97</v>
      </c>
      <c r="R431" s="10">
        <v>470148.66</v>
      </c>
      <c r="S431" s="10" t="s">
        <v>438</v>
      </c>
      <c r="T431" s="10">
        <v>45.28</v>
      </c>
      <c r="U431" s="10">
        <v>0.748</v>
      </c>
      <c r="V431" s="10">
        <v>9.7100000000000009</v>
      </c>
      <c r="W431" s="10">
        <v>15.79</v>
      </c>
      <c r="X431" s="10">
        <v>6.14</v>
      </c>
      <c r="Y431" s="10">
        <v>62.53</v>
      </c>
      <c r="Z431" s="10">
        <v>16.8</v>
      </c>
      <c r="AA431" s="10">
        <v>173.23</v>
      </c>
      <c r="AB431" s="10">
        <v>57.27</v>
      </c>
      <c r="AC431" s="10">
        <v>193.09</v>
      </c>
      <c r="AD431" s="10">
        <v>48.18</v>
      </c>
      <c r="AE431" s="10">
        <v>420.71</v>
      </c>
      <c r="AF431" s="10">
        <v>83.05</v>
      </c>
      <c r="AG431" s="10">
        <v>7138.81</v>
      </c>
      <c r="AH431" s="10">
        <v>169.88</v>
      </c>
      <c r="AI431" s="10">
        <v>90.83</v>
      </c>
      <c r="AJ431" s="12">
        <f t="shared" si="32"/>
        <v>0.59738257103373538</v>
      </c>
    </row>
    <row r="432" spans="1:36">
      <c r="A432" s="10" t="s">
        <v>1628</v>
      </c>
      <c r="B432" s="10">
        <v>672.7</v>
      </c>
      <c r="C432" s="10">
        <v>67</v>
      </c>
      <c r="D432" s="10">
        <v>86.7</v>
      </c>
      <c r="E432" s="10">
        <v>65.2</v>
      </c>
      <c r="G432" s="10">
        <v>278.23</v>
      </c>
      <c r="H432" s="10">
        <v>2.68</v>
      </c>
      <c r="I432" s="10">
        <v>11.38</v>
      </c>
      <c r="J432" s="10">
        <v>8.8000000000000007</v>
      </c>
      <c r="L432" s="10">
        <f t="shared" si="28"/>
        <v>67</v>
      </c>
      <c r="M432" s="10">
        <f t="shared" si="29"/>
        <v>2.68</v>
      </c>
      <c r="O432" s="11">
        <v>153225.19</v>
      </c>
      <c r="P432" s="11">
        <v>253.11</v>
      </c>
      <c r="Q432" s="10">
        <v>3.65</v>
      </c>
      <c r="R432" s="10">
        <v>479512.16</v>
      </c>
      <c r="S432" s="10" t="s">
        <v>55</v>
      </c>
      <c r="T432" s="10">
        <v>8.3699999999999992</v>
      </c>
      <c r="U432" s="10" t="s">
        <v>1434</v>
      </c>
      <c r="V432" s="10" t="s">
        <v>751</v>
      </c>
      <c r="W432" s="10">
        <v>1.71</v>
      </c>
      <c r="X432" s="10">
        <v>0.626</v>
      </c>
      <c r="Y432" s="10">
        <v>10.09</v>
      </c>
      <c r="Z432" s="10">
        <v>3.38</v>
      </c>
      <c r="AA432" s="10">
        <v>46.55</v>
      </c>
      <c r="AB432" s="10">
        <v>19.23</v>
      </c>
      <c r="AC432" s="10">
        <v>82.1</v>
      </c>
      <c r="AD432" s="10">
        <v>25.72</v>
      </c>
      <c r="AE432" s="10">
        <v>278.17</v>
      </c>
      <c r="AF432" s="10">
        <v>65.47</v>
      </c>
      <c r="AG432" s="10">
        <v>10276.4</v>
      </c>
      <c r="AH432" s="10">
        <v>112.13</v>
      </c>
      <c r="AI432" s="10">
        <v>210.62</v>
      </c>
      <c r="AJ432" s="12">
        <f t="shared" si="32"/>
        <v>0.46073388165639423</v>
      </c>
    </row>
    <row r="433" spans="1:36">
      <c r="A433" s="10" t="s">
        <v>1629</v>
      </c>
      <c r="B433" s="10">
        <v>314.10000000000002</v>
      </c>
      <c r="C433" s="10">
        <v>76.5</v>
      </c>
      <c r="D433" s="10">
        <v>84.3</v>
      </c>
      <c r="E433" s="10">
        <v>78.7</v>
      </c>
      <c r="G433" s="10">
        <v>204.82</v>
      </c>
      <c r="H433" s="10">
        <v>2.5</v>
      </c>
      <c r="I433" s="10">
        <v>7.35</v>
      </c>
      <c r="J433" s="10">
        <v>4.0999999999999996</v>
      </c>
      <c r="L433" s="10">
        <f t="shared" si="28"/>
        <v>76.5</v>
      </c>
      <c r="M433" s="10">
        <f t="shared" si="29"/>
        <v>2.5</v>
      </c>
      <c r="O433" s="11">
        <v>153225.20000000001</v>
      </c>
      <c r="P433" s="11">
        <v>202.19</v>
      </c>
      <c r="Q433" s="10">
        <v>4.2</v>
      </c>
      <c r="R433" s="10">
        <v>534072.18999999994</v>
      </c>
      <c r="S433" s="10" t="s">
        <v>44</v>
      </c>
      <c r="T433" s="10">
        <v>40.090000000000003</v>
      </c>
      <c r="U433" s="10">
        <v>0.33300000000000002</v>
      </c>
      <c r="V433" s="10">
        <v>4.67</v>
      </c>
      <c r="W433" s="10">
        <v>6.95</v>
      </c>
      <c r="X433" s="10">
        <v>2.44</v>
      </c>
      <c r="Y433" s="10">
        <v>28.86</v>
      </c>
      <c r="Z433" s="10">
        <v>7.96</v>
      </c>
      <c r="AA433" s="10">
        <v>92.89</v>
      </c>
      <c r="AB433" s="10">
        <v>32.619999999999997</v>
      </c>
      <c r="AC433" s="10">
        <v>124.62</v>
      </c>
      <c r="AD433" s="10">
        <v>35.58</v>
      </c>
      <c r="AE433" s="10">
        <v>354.86</v>
      </c>
      <c r="AF433" s="10">
        <v>74.94</v>
      </c>
      <c r="AG433" s="10">
        <v>10714.82</v>
      </c>
      <c r="AH433" s="10">
        <v>495.52</v>
      </c>
      <c r="AI433" s="10">
        <v>409.92</v>
      </c>
      <c r="AJ433" s="12">
        <f t="shared" si="32"/>
        <v>0.52670654680291129</v>
      </c>
    </row>
    <row r="434" spans="1:36">
      <c r="A434" s="10" t="s">
        <v>1630</v>
      </c>
      <c r="B434" s="10">
        <v>2410.5</v>
      </c>
      <c r="C434" s="10">
        <v>1931.6</v>
      </c>
      <c r="D434" s="10">
        <v>2172.1999999999998</v>
      </c>
      <c r="E434" s="10">
        <v>1882.2</v>
      </c>
      <c r="G434" s="10">
        <v>25.32</v>
      </c>
      <c r="H434" s="10">
        <v>22.21</v>
      </c>
      <c r="I434" s="10">
        <v>12.57</v>
      </c>
      <c r="J434" s="10">
        <v>39.74</v>
      </c>
      <c r="L434" s="10">
        <f t="shared" si="28"/>
        <v>2410.5</v>
      </c>
      <c r="M434" s="10">
        <f t="shared" si="29"/>
        <v>25.32</v>
      </c>
      <c r="O434" s="11">
        <v>153225.19</v>
      </c>
      <c r="P434" s="11">
        <v>240.25</v>
      </c>
      <c r="Q434" s="10">
        <v>7.01</v>
      </c>
      <c r="R434" s="10">
        <v>516310.06</v>
      </c>
      <c r="S434" s="10" t="s">
        <v>87</v>
      </c>
      <c r="T434" s="10">
        <v>20.7</v>
      </c>
      <c r="U434" s="10">
        <v>0.15</v>
      </c>
      <c r="V434" s="10">
        <v>1.84</v>
      </c>
      <c r="W434" s="10">
        <v>3.29</v>
      </c>
      <c r="X434" s="10">
        <v>1.2669999999999999</v>
      </c>
      <c r="Y434" s="10">
        <v>17.7</v>
      </c>
      <c r="Z434" s="10">
        <v>4.9800000000000004</v>
      </c>
      <c r="AA434" s="10">
        <v>60.22</v>
      </c>
      <c r="AB434" s="10">
        <v>23.2</v>
      </c>
      <c r="AC434" s="10">
        <v>90.23</v>
      </c>
      <c r="AD434" s="10">
        <v>24.64</v>
      </c>
      <c r="AE434" s="10">
        <v>242.11</v>
      </c>
      <c r="AF434" s="10">
        <v>51.19</v>
      </c>
      <c r="AG434" s="10">
        <v>9153.9599999999991</v>
      </c>
      <c r="AH434" s="10">
        <v>92.57</v>
      </c>
      <c r="AI434" s="10">
        <v>120.95</v>
      </c>
      <c r="AJ434" s="12">
        <f t="shared" si="32"/>
        <v>0.50758816632725323</v>
      </c>
    </row>
    <row r="435" spans="1:36">
      <c r="A435" s="10" t="s">
        <v>1631</v>
      </c>
      <c r="B435" s="10">
        <v>463</v>
      </c>
      <c r="C435" s="10">
        <v>50</v>
      </c>
      <c r="D435" s="10">
        <v>59.5</v>
      </c>
      <c r="E435" s="10">
        <v>54.4</v>
      </c>
      <c r="G435" s="10">
        <v>508.13</v>
      </c>
      <c r="H435" s="10">
        <v>3.55</v>
      </c>
      <c r="I435" s="10">
        <v>15.07</v>
      </c>
      <c r="J435" s="10">
        <v>6.93</v>
      </c>
      <c r="L435" s="10">
        <f t="shared" si="28"/>
        <v>50</v>
      </c>
      <c r="M435" s="10">
        <f t="shared" si="29"/>
        <v>3.55</v>
      </c>
      <c r="O435" s="11">
        <v>153225.19</v>
      </c>
      <c r="P435" s="11">
        <v>287.77</v>
      </c>
      <c r="Q435" s="10">
        <v>18.64</v>
      </c>
      <c r="R435" s="10">
        <v>492756.63</v>
      </c>
      <c r="S435" s="10" t="s">
        <v>151</v>
      </c>
      <c r="T435" s="10">
        <v>11.72</v>
      </c>
      <c r="U435" s="10">
        <v>0.32300000000000001</v>
      </c>
      <c r="V435" s="10">
        <v>4.66</v>
      </c>
      <c r="W435" s="10">
        <v>8.14</v>
      </c>
      <c r="X435" s="10">
        <v>1.2989999999999999</v>
      </c>
      <c r="Y435" s="10">
        <v>41.08</v>
      </c>
      <c r="Z435" s="10">
        <v>12.49</v>
      </c>
      <c r="AA435" s="10">
        <v>144.18</v>
      </c>
      <c r="AB435" s="10">
        <v>52.4</v>
      </c>
      <c r="AC435" s="10">
        <v>188.23</v>
      </c>
      <c r="AD435" s="10">
        <v>45.38</v>
      </c>
      <c r="AE435" s="10">
        <v>407.36</v>
      </c>
      <c r="AF435" s="10">
        <v>77.36</v>
      </c>
      <c r="AG435" s="10">
        <v>9065.07</v>
      </c>
      <c r="AH435" s="10">
        <v>185.27</v>
      </c>
      <c r="AI435" s="10">
        <v>165.5</v>
      </c>
      <c r="AJ435" s="12">
        <f t="shared" si="32"/>
        <v>0.21717067791845998</v>
      </c>
    </row>
    <row r="436" spans="1:36">
      <c r="A436" s="10" t="s">
        <v>1632</v>
      </c>
      <c r="B436" s="10">
        <v>735.4</v>
      </c>
      <c r="C436" s="10">
        <v>645.79999999999995</v>
      </c>
      <c r="D436" s="10">
        <v>665.3</v>
      </c>
      <c r="E436" s="10">
        <v>628.4</v>
      </c>
      <c r="G436" s="10">
        <v>46.94</v>
      </c>
      <c r="H436" s="10">
        <v>7.3</v>
      </c>
      <c r="I436" s="10">
        <v>10.15</v>
      </c>
      <c r="J436" s="10">
        <v>32.409999999999997</v>
      </c>
      <c r="L436" s="10">
        <f t="shared" si="28"/>
        <v>645.79999999999995</v>
      </c>
      <c r="M436" s="10">
        <f t="shared" si="29"/>
        <v>7.3</v>
      </c>
      <c r="O436" s="11">
        <v>153225.19</v>
      </c>
      <c r="P436" s="11">
        <v>1534</v>
      </c>
      <c r="Q436" s="10">
        <v>5.2</v>
      </c>
      <c r="R436" s="10">
        <v>482546</v>
      </c>
      <c r="S436" s="10" t="s">
        <v>241</v>
      </c>
      <c r="T436" s="10">
        <v>3.98</v>
      </c>
      <c r="U436" s="10" t="s">
        <v>737</v>
      </c>
      <c r="V436" s="10" t="s">
        <v>194</v>
      </c>
      <c r="W436" s="10">
        <v>2.15</v>
      </c>
      <c r="X436" s="10">
        <v>0.11</v>
      </c>
      <c r="Y436" s="10">
        <v>21.84</v>
      </c>
      <c r="Z436" s="10">
        <v>13</v>
      </c>
      <c r="AA436" s="10">
        <v>212.49</v>
      </c>
      <c r="AB436" s="10">
        <v>88.25</v>
      </c>
      <c r="AC436" s="10">
        <v>367.22</v>
      </c>
      <c r="AD436" s="10">
        <v>100.37</v>
      </c>
      <c r="AE436" s="10">
        <v>948.04</v>
      </c>
      <c r="AF436" s="10">
        <v>182.3</v>
      </c>
      <c r="AG436" s="10">
        <v>13885.15</v>
      </c>
      <c r="AH436" s="10">
        <v>48.24</v>
      </c>
      <c r="AI436" s="10">
        <v>303.18</v>
      </c>
      <c r="AJ436" s="12">
        <f t="shared" si="32"/>
        <v>4.9075710295075271E-2</v>
      </c>
    </row>
    <row r="437" spans="1:36">
      <c r="A437" s="10" t="s">
        <v>1633</v>
      </c>
      <c r="B437" s="10">
        <v>306.89999999999998</v>
      </c>
      <c r="C437" s="10">
        <v>112.3</v>
      </c>
      <c r="D437" s="10">
        <v>121.4</v>
      </c>
      <c r="E437" s="10">
        <v>112</v>
      </c>
      <c r="G437" s="10">
        <v>87.08</v>
      </c>
      <c r="H437" s="10">
        <v>1.73</v>
      </c>
      <c r="I437" s="10">
        <v>4.2</v>
      </c>
      <c r="J437" s="10">
        <v>4.9000000000000004</v>
      </c>
      <c r="L437" s="10">
        <f t="shared" si="28"/>
        <v>112.3</v>
      </c>
      <c r="M437" s="10">
        <f t="shared" si="29"/>
        <v>1.73</v>
      </c>
      <c r="O437" s="11">
        <v>153225.19</v>
      </c>
      <c r="P437" s="11">
        <v>354.53</v>
      </c>
      <c r="Q437" s="10">
        <v>2.97</v>
      </c>
      <c r="R437" s="10">
        <v>494111</v>
      </c>
      <c r="S437" s="10" t="s">
        <v>144</v>
      </c>
      <c r="T437" s="10">
        <v>10.23</v>
      </c>
      <c r="U437" s="10" t="s">
        <v>63</v>
      </c>
      <c r="V437" s="10">
        <v>2.76</v>
      </c>
      <c r="W437" s="10">
        <v>5.98</v>
      </c>
      <c r="X437" s="10">
        <v>0.41899999999999998</v>
      </c>
      <c r="Y437" s="10">
        <v>37.54</v>
      </c>
      <c r="Z437" s="10">
        <v>13.08</v>
      </c>
      <c r="AA437" s="10">
        <v>167.94</v>
      </c>
      <c r="AB437" s="10">
        <v>64.98</v>
      </c>
      <c r="AC437" s="10">
        <v>250.71</v>
      </c>
      <c r="AD437" s="10">
        <v>61.91</v>
      </c>
      <c r="AE437" s="10">
        <v>560.15</v>
      </c>
      <c r="AF437" s="10">
        <v>108.55</v>
      </c>
      <c r="AG437" s="10">
        <v>10028.67</v>
      </c>
      <c r="AH437" s="10">
        <v>328.66</v>
      </c>
      <c r="AI437" s="10">
        <v>830.72</v>
      </c>
      <c r="AJ437" s="12">
        <f t="shared" si="32"/>
        <v>8.5494022806192532E-2</v>
      </c>
    </row>
    <row r="438" spans="1:36">
      <c r="A438" s="10" t="s">
        <v>1634</v>
      </c>
      <c r="B438" s="10">
        <v>39.200000000000003</v>
      </c>
      <c r="C438" s="10">
        <v>41.8</v>
      </c>
      <c r="D438" s="10">
        <v>41.7</v>
      </c>
      <c r="E438" s="10">
        <v>41.3</v>
      </c>
      <c r="G438" s="10">
        <v>840.82</v>
      </c>
      <c r="H438" s="10">
        <v>3.52</v>
      </c>
      <c r="I438" s="10">
        <v>18.5</v>
      </c>
      <c r="J438" s="10">
        <v>4.97</v>
      </c>
      <c r="L438" s="10">
        <f t="shared" si="28"/>
        <v>41.8</v>
      </c>
      <c r="M438" s="10">
        <f t="shared" si="29"/>
        <v>3.52</v>
      </c>
      <c r="O438" s="11">
        <v>153225.19</v>
      </c>
      <c r="P438" s="11">
        <v>226.69</v>
      </c>
      <c r="Q438" s="10">
        <v>4.67</v>
      </c>
      <c r="R438" s="10">
        <v>542747.63</v>
      </c>
      <c r="S438" s="10" t="s">
        <v>101</v>
      </c>
      <c r="T438" s="10">
        <v>59.03</v>
      </c>
      <c r="U438" s="10">
        <v>0.34</v>
      </c>
      <c r="V438" s="10">
        <v>5.1100000000000003</v>
      </c>
      <c r="W438" s="10">
        <v>8.92</v>
      </c>
      <c r="X438" s="10">
        <v>2.73</v>
      </c>
      <c r="Y438" s="10">
        <v>35.93</v>
      </c>
      <c r="Z438" s="10">
        <v>10.49</v>
      </c>
      <c r="AA438" s="10">
        <v>114.98</v>
      </c>
      <c r="AB438" s="10">
        <v>40.43</v>
      </c>
      <c r="AC438" s="10">
        <v>147.81</v>
      </c>
      <c r="AD438" s="10">
        <v>36.56</v>
      </c>
      <c r="AE438" s="10">
        <v>330.72</v>
      </c>
      <c r="AF438" s="10">
        <v>66.400000000000006</v>
      </c>
      <c r="AG438" s="10">
        <v>9340.2999999999993</v>
      </c>
      <c r="AH438" s="10">
        <v>244.09</v>
      </c>
      <c r="AI438" s="10">
        <v>143.66</v>
      </c>
      <c r="AJ438" s="12">
        <f t="shared" si="32"/>
        <v>0.46619870963313437</v>
      </c>
    </row>
    <row r="439" spans="1:36">
      <c r="A439" s="10" t="s">
        <v>1635</v>
      </c>
      <c r="B439" s="10">
        <v>255.1</v>
      </c>
      <c r="C439" s="10">
        <v>107.7</v>
      </c>
      <c r="D439" s="10">
        <v>114.2</v>
      </c>
      <c r="E439" s="10">
        <v>113.9</v>
      </c>
      <c r="G439" s="10">
        <v>79.56</v>
      </c>
      <c r="H439" s="10">
        <v>1.45</v>
      </c>
      <c r="I439" s="10">
        <v>3.61</v>
      </c>
      <c r="J439" s="10">
        <v>2.93</v>
      </c>
      <c r="L439" s="10">
        <f t="shared" si="28"/>
        <v>107.7</v>
      </c>
      <c r="M439" s="10">
        <f t="shared" si="29"/>
        <v>1.45</v>
      </c>
      <c r="O439" s="11">
        <v>153225.19</v>
      </c>
      <c r="P439" s="11">
        <v>258.60000000000002</v>
      </c>
      <c r="Q439" s="10">
        <v>7.89</v>
      </c>
      <c r="R439" s="10">
        <v>464245.19</v>
      </c>
      <c r="S439" s="10" t="s">
        <v>475</v>
      </c>
      <c r="T439" s="10">
        <v>27.33</v>
      </c>
      <c r="U439" s="10">
        <v>0.27400000000000002</v>
      </c>
      <c r="V439" s="10">
        <v>3.74</v>
      </c>
      <c r="W439" s="10">
        <v>8.6199999999999992</v>
      </c>
      <c r="X439" s="10">
        <v>0.29599999999999999</v>
      </c>
      <c r="Y439" s="10">
        <v>49.44</v>
      </c>
      <c r="Z439" s="10">
        <v>15.7</v>
      </c>
      <c r="AA439" s="10">
        <v>185.46</v>
      </c>
      <c r="AB439" s="10">
        <v>65.62</v>
      </c>
      <c r="AC439" s="10">
        <v>241.34</v>
      </c>
      <c r="AD439" s="10">
        <v>56.45</v>
      </c>
      <c r="AE439" s="10">
        <v>486.17</v>
      </c>
      <c r="AF439" s="10">
        <v>90.81</v>
      </c>
      <c r="AG439" s="10">
        <v>7809.58</v>
      </c>
      <c r="AH439" s="10">
        <v>843.64</v>
      </c>
      <c r="AI439" s="10">
        <v>1137.42</v>
      </c>
      <c r="AJ439" s="12">
        <f t="shared" si="32"/>
        <v>4.3834726681245488E-2</v>
      </c>
    </row>
    <row r="440" spans="1:36">
      <c r="A440" s="10" t="s">
        <v>1636</v>
      </c>
      <c r="B440" s="10">
        <v>960.7</v>
      </c>
      <c r="C440" s="10">
        <v>48.2</v>
      </c>
      <c r="D440" s="10">
        <v>72</v>
      </c>
      <c r="E440" s="10">
        <v>56.9</v>
      </c>
      <c r="G440" s="10">
        <v>217.34</v>
      </c>
      <c r="H440" s="10">
        <v>1.94</v>
      </c>
      <c r="I440" s="10">
        <v>7.45</v>
      </c>
      <c r="J440" s="10">
        <v>3.12</v>
      </c>
      <c r="L440" s="10">
        <f t="shared" si="28"/>
        <v>48.2</v>
      </c>
      <c r="M440" s="10">
        <f t="shared" si="29"/>
        <v>1.94</v>
      </c>
      <c r="O440" s="11">
        <v>153225.19</v>
      </c>
      <c r="P440" s="11">
        <v>257.08</v>
      </c>
      <c r="Q440" s="10">
        <v>4.5199999999999996</v>
      </c>
      <c r="R440" s="10">
        <v>499500</v>
      </c>
      <c r="S440" s="10" t="s">
        <v>1637</v>
      </c>
      <c r="T440" s="10">
        <v>34.94</v>
      </c>
      <c r="U440" s="10">
        <v>0.28499999999999998</v>
      </c>
      <c r="V440" s="10">
        <v>3.55</v>
      </c>
      <c r="W440" s="10">
        <v>7.06</v>
      </c>
      <c r="X440" s="10">
        <v>3.06</v>
      </c>
      <c r="Y440" s="10">
        <v>32.090000000000003</v>
      </c>
      <c r="Z440" s="10">
        <v>9.9700000000000006</v>
      </c>
      <c r="AA440" s="10">
        <v>122.73</v>
      </c>
      <c r="AB440" s="10">
        <v>45.55</v>
      </c>
      <c r="AC440" s="10">
        <v>183.79</v>
      </c>
      <c r="AD440" s="10">
        <v>48.84</v>
      </c>
      <c r="AE440" s="10">
        <v>494.55</v>
      </c>
      <c r="AF440" s="10">
        <v>101.68</v>
      </c>
      <c r="AG440" s="10">
        <v>9395.4500000000007</v>
      </c>
      <c r="AH440" s="10">
        <v>558.72</v>
      </c>
      <c r="AI440" s="10">
        <v>405.63</v>
      </c>
      <c r="AJ440" s="12">
        <f t="shared" si="32"/>
        <v>0.62151794614617817</v>
      </c>
    </row>
    <row r="441" spans="1:36">
      <c r="A441" s="10" t="s">
        <v>1638</v>
      </c>
      <c r="B441" s="10">
        <v>476.9</v>
      </c>
      <c r="C441" s="10">
        <v>501.2</v>
      </c>
      <c r="D441" s="10">
        <v>496.4</v>
      </c>
      <c r="E441" s="10">
        <v>495.9</v>
      </c>
      <c r="G441" s="10">
        <v>36.78</v>
      </c>
      <c r="H441" s="10">
        <v>4.54</v>
      </c>
      <c r="I441" s="10">
        <v>5.98</v>
      </c>
      <c r="J441" s="10">
        <v>8.0299999999999994</v>
      </c>
      <c r="L441" s="10">
        <f t="shared" si="28"/>
        <v>501.2</v>
      </c>
      <c r="M441" s="10">
        <f t="shared" si="29"/>
        <v>4.54</v>
      </c>
      <c r="O441" s="11">
        <v>153225.17000000001</v>
      </c>
      <c r="P441" s="11">
        <v>228.52</v>
      </c>
      <c r="Q441" s="10">
        <v>4.71</v>
      </c>
      <c r="R441" s="10">
        <v>479481.56</v>
      </c>
      <c r="S441" s="10" t="s">
        <v>132</v>
      </c>
      <c r="T441" s="10">
        <v>17.78</v>
      </c>
      <c r="U441" s="10" t="s">
        <v>45</v>
      </c>
      <c r="V441" s="10">
        <v>1</v>
      </c>
      <c r="W441" s="10">
        <v>2.4</v>
      </c>
      <c r="X441" s="10">
        <v>0.159</v>
      </c>
      <c r="Y441" s="10">
        <v>12.69</v>
      </c>
      <c r="Z441" s="10">
        <v>4.75</v>
      </c>
      <c r="AA441" s="10">
        <v>67.13</v>
      </c>
      <c r="AB441" s="10">
        <v>27.44</v>
      </c>
      <c r="AC441" s="10">
        <v>125.36</v>
      </c>
      <c r="AD441" s="10">
        <v>34.200000000000003</v>
      </c>
      <c r="AE441" s="10">
        <v>336.23</v>
      </c>
      <c r="AF441" s="10">
        <v>67.790000000000006</v>
      </c>
      <c r="AG441" s="10">
        <v>12551.47</v>
      </c>
      <c r="AH441" s="10">
        <v>396.25</v>
      </c>
      <c r="AI441" s="10">
        <v>650.26</v>
      </c>
      <c r="AJ441" s="12">
        <f t="shared" si="32"/>
        <v>8.808057645937134E-2</v>
      </c>
    </row>
    <row r="442" spans="1:36">
      <c r="A442" s="10" t="s">
        <v>1639</v>
      </c>
      <c r="B442" s="10">
        <v>170.8</v>
      </c>
      <c r="C442" s="10">
        <v>47.7</v>
      </c>
      <c r="D442" s="10">
        <v>50.1</v>
      </c>
      <c r="E442" s="10">
        <v>46.5</v>
      </c>
      <c r="G442" s="10">
        <v>237.74</v>
      </c>
      <c r="H442" s="10">
        <v>1.28</v>
      </c>
      <c r="I442" s="10">
        <v>5.21</v>
      </c>
      <c r="J442" s="10">
        <v>3.5</v>
      </c>
      <c r="L442" s="10">
        <f t="shared" si="28"/>
        <v>47.7</v>
      </c>
      <c r="M442" s="10">
        <f t="shared" si="29"/>
        <v>1.28</v>
      </c>
      <c r="O442" s="11">
        <v>153225.19</v>
      </c>
      <c r="P442" s="11">
        <v>167.28</v>
      </c>
      <c r="Q442" s="10">
        <v>3.48</v>
      </c>
      <c r="R442" s="10">
        <v>484120.41</v>
      </c>
      <c r="S442" s="10" t="s">
        <v>61</v>
      </c>
      <c r="T442" s="10">
        <v>20.76</v>
      </c>
      <c r="U442" s="10" t="s">
        <v>63</v>
      </c>
      <c r="V442" s="10">
        <v>1.3</v>
      </c>
      <c r="W442" s="10">
        <v>2.2000000000000002</v>
      </c>
      <c r="X442" s="10">
        <v>0.70899999999999996</v>
      </c>
      <c r="Y442" s="10">
        <v>11.43</v>
      </c>
      <c r="Z442" s="10">
        <v>3.58</v>
      </c>
      <c r="AA442" s="10">
        <v>48.37</v>
      </c>
      <c r="AB442" s="10">
        <v>19.16</v>
      </c>
      <c r="AC442" s="10">
        <v>85.49</v>
      </c>
      <c r="AD442" s="10">
        <v>23.61</v>
      </c>
      <c r="AE442" s="10">
        <v>248.34</v>
      </c>
      <c r="AF442" s="10">
        <v>56.37</v>
      </c>
      <c r="AG442" s="10">
        <v>9414.61</v>
      </c>
      <c r="AH442" s="10">
        <v>311.13</v>
      </c>
      <c r="AI442" s="10">
        <v>490.82</v>
      </c>
      <c r="AJ442" s="12">
        <f t="shared" si="32"/>
        <v>0.43224625125077182</v>
      </c>
    </row>
    <row r="443" spans="1:36">
      <c r="A443" s="10" t="s">
        <v>1640</v>
      </c>
      <c r="B443" s="10">
        <v>44</v>
      </c>
      <c r="C443" s="10">
        <v>59.3</v>
      </c>
      <c r="D443" s="10">
        <v>58.9</v>
      </c>
      <c r="E443" s="10">
        <v>59.5</v>
      </c>
      <c r="G443" s="10">
        <v>166.02</v>
      </c>
      <c r="H443" s="10">
        <v>1.1200000000000001</v>
      </c>
      <c r="I443" s="10">
        <v>4.05</v>
      </c>
      <c r="J443" s="10">
        <v>2.23</v>
      </c>
      <c r="L443" s="10">
        <f t="shared" si="28"/>
        <v>59.3</v>
      </c>
      <c r="M443" s="10">
        <f t="shared" si="29"/>
        <v>1.1200000000000001</v>
      </c>
      <c r="O443" s="11">
        <v>153225.19</v>
      </c>
      <c r="P443" s="11">
        <v>272.3</v>
      </c>
      <c r="Q443" s="10">
        <v>1.77</v>
      </c>
      <c r="R443" s="10">
        <v>477594.56</v>
      </c>
      <c r="S443" s="10" t="s">
        <v>838</v>
      </c>
      <c r="T443" s="10">
        <v>18.21</v>
      </c>
      <c r="U443" s="10">
        <v>0.155</v>
      </c>
      <c r="V443" s="10">
        <v>1.9</v>
      </c>
      <c r="W443" s="10">
        <v>5.91</v>
      </c>
      <c r="X443" s="10">
        <v>0.33800000000000002</v>
      </c>
      <c r="Y443" s="10">
        <v>36.729999999999997</v>
      </c>
      <c r="Z443" s="10">
        <v>13.25</v>
      </c>
      <c r="AA443" s="10">
        <v>164.7</v>
      </c>
      <c r="AB443" s="10">
        <v>60.74</v>
      </c>
      <c r="AC443" s="10">
        <v>237.55</v>
      </c>
      <c r="AD443" s="10">
        <v>53.85</v>
      </c>
      <c r="AE443" s="10">
        <v>462.31</v>
      </c>
      <c r="AF443" s="10">
        <v>85.9</v>
      </c>
      <c r="AG443" s="10">
        <v>9176.06</v>
      </c>
      <c r="AH443" s="10">
        <v>736.12</v>
      </c>
      <c r="AI443" s="10">
        <v>807.55</v>
      </c>
      <c r="AJ443" s="12">
        <f t="shared" si="32"/>
        <v>7.0134539784364139E-2</v>
      </c>
    </row>
    <row r="444" spans="1:36">
      <c r="A444" s="10" t="s">
        <v>1641</v>
      </c>
      <c r="B444" s="10">
        <v>91.6</v>
      </c>
      <c r="C444" s="10">
        <v>47.4</v>
      </c>
      <c r="D444" s="10">
        <v>48.3</v>
      </c>
      <c r="E444" s="10">
        <v>46.9</v>
      </c>
      <c r="G444" s="10">
        <v>86.56</v>
      </c>
      <c r="H444" s="10">
        <v>0.63</v>
      </c>
      <c r="I444" s="10">
        <v>1.65</v>
      </c>
      <c r="J444" s="10">
        <v>1.05</v>
      </c>
      <c r="L444" s="10">
        <f t="shared" si="28"/>
        <v>47.4</v>
      </c>
      <c r="M444" s="10">
        <f t="shared" si="29"/>
        <v>0.63</v>
      </c>
      <c r="O444" s="11">
        <v>153225.19</v>
      </c>
      <c r="P444" s="11">
        <v>454.08</v>
      </c>
      <c r="Q444" s="10">
        <v>2.46</v>
      </c>
      <c r="R444" s="10">
        <v>468458.69</v>
      </c>
      <c r="S444" s="10" t="s">
        <v>478</v>
      </c>
      <c r="T444" s="10">
        <v>113.28</v>
      </c>
      <c r="U444" s="10">
        <v>0.11799999999999999</v>
      </c>
      <c r="V444" s="10">
        <v>2.04</v>
      </c>
      <c r="W444" s="10">
        <v>5.65</v>
      </c>
      <c r="X444" s="10">
        <v>0.48099999999999998</v>
      </c>
      <c r="Y444" s="10">
        <v>39.71</v>
      </c>
      <c r="Z444" s="10">
        <v>14.72</v>
      </c>
      <c r="AA444" s="10">
        <v>197.54</v>
      </c>
      <c r="AB444" s="10">
        <v>78.88</v>
      </c>
      <c r="AC444" s="10">
        <v>347.95</v>
      </c>
      <c r="AD444" s="10">
        <v>87.07</v>
      </c>
      <c r="AE444" s="10">
        <v>816.85</v>
      </c>
      <c r="AF444" s="10">
        <v>160.09</v>
      </c>
      <c r="AG444" s="10">
        <v>12728.05</v>
      </c>
      <c r="AH444" s="10">
        <v>2091.3200000000002</v>
      </c>
      <c r="AI444" s="10">
        <v>2085.13</v>
      </c>
      <c r="AJ444" s="12">
        <f t="shared" si="32"/>
        <v>9.8172616234768556E-2</v>
      </c>
    </row>
    <row r="445" spans="1:36">
      <c r="A445" s="10" t="s">
        <v>1642</v>
      </c>
      <c r="B445" s="10">
        <v>394.4</v>
      </c>
      <c r="C445" s="10">
        <v>47.4</v>
      </c>
      <c r="D445" s="10">
        <v>54.8</v>
      </c>
      <c r="E445" s="10">
        <v>46.5</v>
      </c>
      <c r="G445" s="10">
        <v>516.78</v>
      </c>
      <c r="H445" s="10">
        <v>2.37</v>
      </c>
      <c r="I445" s="10">
        <v>14.29</v>
      </c>
      <c r="J445" s="10">
        <v>8.61</v>
      </c>
      <c r="L445" s="10">
        <f t="shared" si="28"/>
        <v>47.4</v>
      </c>
      <c r="M445" s="10">
        <f t="shared" si="29"/>
        <v>2.37</v>
      </c>
      <c r="O445" s="11">
        <v>153225.19</v>
      </c>
      <c r="P445" s="11">
        <v>188.15</v>
      </c>
      <c r="Q445" s="10">
        <v>7.76</v>
      </c>
      <c r="R445" s="10">
        <v>486410.72</v>
      </c>
      <c r="S445" s="10" t="s">
        <v>238</v>
      </c>
      <c r="T445" s="10">
        <v>8.64</v>
      </c>
      <c r="U445" s="10" t="s">
        <v>9</v>
      </c>
      <c r="V445" s="10" t="s">
        <v>156</v>
      </c>
      <c r="W445" s="10">
        <v>0.85</v>
      </c>
      <c r="X445" s="10">
        <v>0.13500000000000001</v>
      </c>
      <c r="Y445" s="10">
        <v>5.77</v>
      </c>
      <c r="Z445" s="10">
        <v>2</v>
      </c>
      <c r="AA445" s="10">
        <v>27.9</v>
      </c>
      <c r="AB445" s="10">
        <v>11.39</v>
      </c>
      <c r="AC445" s="10">
        <v>53.31</v>
      </c>
      <c r="AD445" s="10">
        <v>13.88</v>
      </c>
      <c r="AE445" s="10">
        <v>143.63999999999999</v>
      </c>
      <c r="AF445" s="10">
        <v>29.66</v>
      </c>
      <c r="AG445" s="10">
        <v>9906.77</v>
      </c>
      <c r="AH445" s="10">
        <v>108.11</v>
      </c>
      <c r="AI445" s="10">
        <v>186.7</v>
      </c>
      <c r="AJ445" s="12">
        <f t="shared" si="32"/>
        <v>0.18636135305613374</v>
      </c>
    </row>
    <row r="446" spans="1:36">
      <c r="A446" s="10" t="s">
        <v>1643</v>
      </c>
      <c r="B446" s="10">
        <v>0.1</v>
      </c>
      <c r="C446" s="10">
        <v>50.9</v>
      </c>
      <c r="D446" s="10">
        <v>46.3</v>
      </c>
      <c r="E446" s="10">
        <v>40.5</v>
      </c>
      <c r="G446" s="10">
        <v>1166.82</v>
      </c>
      <c r="H446" s="10">
        <v>4.4000000000000004</v>
      </c>
      <c r="I446" s="10">
        <v>37.92</v>
      </c>
      <c r="J446" s="10">
        <v>25.46</v>
      </c>
      <c r="L446" s="10">
        <f t="shared" si="28"/>
        <v>50.9</v>
      </c>
      <c r="M446" s="10">
        <f t="shared" si="29"/>
        <v>4.4000000000000004</v>
      </c>
      <c r="O446" s="11">
        <v>153225.19</v>
      </c>
      <c r="P446" s="11">
        <v>164.57</v>
      </c>
      <c r="Q446" s="10">
        <v>4.6399999999999997</v>
      </c>
      <c r="R446" s="10">
        <v>381769.09</v>
      </c>
      <c r="S446" s="10" t="s">
        <v>345</v>
      </c>
      <c r="T446" s="10">
        <v>6.61</v>
      </c>
      <c r="U446" s="10" t="s">
        <v>314</v>
      </c>
      <c r="V446" s="10" t="s">
        <v>551</v>
      </c>
      <c r="W446" s="10" t="s">
        <v>139</v>
      </c>
      <c r="X446" s="10">
        <v>0.23</v>
      </c>
      <c r="Y446" s="10">
        <v>3.26</v>
      </c>
      <c r="Z446" s="10">
        <v>1.35</v>
      </c>
      <c r="AA446" s="10">
        <v>20.6</v>
      </c>
      <c r="AB446" s="10">
        <v>8.4600000000000009</v>
      </c>
      <c r="AC446" s="10">
        <v>39.42</v>
      </c>
      <c r="AD446" s="10">
        <v>10.28</v>
      </c>
      <c r="AE446" s="10">
        <v>103.09</v>
      </c>
      <c r="AF446" s="10">
        <v>22.43</v>
      </c>
      <c r="AG446" s="10">
        <v>7962.28</v>
      </c>
      <c r="AH446" s="10">
        <v>64.63</v>
      </c>
      <c r="AI446" s="10">
        <v>146.36000000000001</v>
      </c>
      <c r="AJ446" s="12" t="s">
        <v>1833</v>
      </c>
    </row>
    <row r="447" spans="1:36">
      <c r="A447" s="10" t="s">
        <v>1645</v>
      </c>
      <c r="B447" s="10">
        <v>144.19999999999999</v>
      </c>
      <c r="C447" s="10">
        <v>45.8</v>
      </c>
      <c r="D447" s="10">
        <v>47.6</v>
      </c>
      <c r="E447" s="10">
        <v>47.7</v>
      </c>
      <c r="G447" s="10">
        <v>178.2</v>
      </c>
      <c r="H447" s="10">
        <v>0.94</v>
      </c>
      <c r="I447" s="10">
        <v>3.62</v>
      </c>
      <c r="J447" s="10">
        <v>1.73</v>
      </c>
      <c r="L447" s="10">
        <f t="shared" si="28"/>
        <v>45.8</v>
      </c>
      <c r="M447" s="10">
        <f t="shared" si="29"/>
        <v>0.94</v>
      </c>
      <c r="O447" s="11">
        <v>153225.19</v>
      </c>
      <c r="P447" s="11">
        <v>203.31</v>
      </c>
      <c r="Q447" s="10">
        <v>2.62</v>
      </c>
      <c r="R447" s="10">
        <v>482185.97</v>
      </c>
      <c r="S447" s="10" t="s">
        <v>143</v>
      </c>
      <c r="T447" s="10">
        <v>67.430000000000007</v>
      </c>
      <c r="U447" s="10" t="s">
        <v>132</v>
      </c>
      <c r="V447" s="10">
        <v>1.53</v>
      </c>
      <c r="W447" s="10">
        <v>2.8</v>
      </c>
      <c r="X447" s="10">
        <v>0.82099999999999995</v>
      </c>
      <c r="Y447" s="10">
        <v>16.46</v>
      </c>
      <c r="Z447" s="10">
        <v>5.76</v>
      </c>
      <c r="AA447" s="10">
        <v>75.98</v>
      </c>
      <c r="AB447" s="10">
        <v>30.54</v>
      </c>
      <c r="AC447" s="10">
        <v>150.63999999999999</v>
      </c>
      <c r="AD447" s="10">
        <v>40.93</v>
      </c>
      <c r="AE447" s="10">
        <v>433.81</v>
      </c>
      <c r="AF447" s="10">
        <v>98.36</v>
      </c>
      <c r="AG447" s="10">
        <v>10679.78</v>
      </c>
      <c r="AH447" s="10">
        <v>883.74</v>
      </c>
      <c r="AI447" s="10">
        <v>854.56</v>
      </c>
      <c r="AJ447" s="12">
        <f t="shared" ref="AJ447:AJ452" si="33">IF(X447&gt;0,X447/SQRT(W447*Y447)/0.3271,"")</f>
        <v>0.36971637131901464</v>
      </c>
    </row>
    <row r="448" spans="1:36">
      <c r="A448" s="10" t="s">
        <v>1646</v>
      </c>
      <c r="B448" s="10">
        <v>285.60000000000002</v>
      </c>
      <c r="C448" s="10">
        <v>120.7</v>
      </c>
      <c r="D448" s="10">
        <v>128.80000000000001</v>
      </c>
      <c r="E448" s="10">
        <v>121.1</v>
      </c>
      <c r="G448" s="10">
        <v>129.51</v>
      </c>
      <c r="H448" s="10">
        <v>2.31</v>
      </c>
      <c r="I448" s="10">
        <v>6.81</v>
      </c>
      <c r="J448" s="10">
        <v>2.42</v>
      </c>
      <c r="L448" s="10">
        <f t="shared" si="28"/>
        <v>120.7</v>
      </c>
      <c r="M448" s="10">
        <f t="shared" si="29"/>
        <v>2.31</v>
      </c>
      <c r="O448" s="11">
        <v>153225.19</v>
      </c>
      <c r="P448" s="11">
        <v>603.57000000000005</v>
      </c>
      <c r="Q448" s="10">
        <v>8.9499999999999993</v>
      </c>
      <c r="R448" s="10">
        <v>487089.84</v>
      </c>
      <c r="S448" s="10" t="s">
        <v>117</v>
      </c>
      <c r="T448" s="10">
        <v>44.31</v>
      </c>
      <c r="U448" s="10">
        <v>1.07</v>
      </c>
      <c r="V448" s="10">
        <v>17.079999999999998</v>
      </c>
      <c r="W448" s="10">
        <v>32.07</v>
      </c>
      <c r="X448" s="10">
        <v>6.02</v>
      </c>
      <c r="Y448" s="10">
        <v>153.29</v>
      </c>
      <c r="Z448" s="10">
        <v>43.44</v>
      </c>
      <c r="AA448" s="10">
        <v>485.65</v>
      </c>
      <c r="AB448" s="10">
        <v>159.74</v>
      </c>
      <c r="AC448" s="10">
        <v>617.57000000000005</v>
      </c>
      <c r="AD448" s="10">
        <v>125.25</v>
      </c>
      <c r="AE448" s="10">
        <v>1039.6600000000001</v>
      </c>
      <c r="AF448" s="10">
        <v>185.78</v>
      </c>
      <c r="AG448" s="10">
        <v>8969.4</v>
      </c>
      <c r="AH448" s="10">
        <v>1069.05</v>
      </c>
      <c r="AI448" s="10">
        <v>391.63</v>
      </c>
      <c r="AJ448" s="12">
        <f t="shared" si="33"/>
        <v>0.26248806118545887</v>
      </c>
    </row>
    <row r="449" spans="1:36">
      <c r="A449" s="10" t="s">
        <v>1647</v>
      </c>
      <c r="B449" s="10">
        <v>226.1</v>
      </c>
      <c r="C449" s="10">
        <v>137.9</v>
      </c>
      <c r="D449" s="10">
        <v>142.69999999999999</v>
      </c>
      <c r="E449" s="10">
        <v>137.80000000000001</v>
      </c>
      <c r="G449" s="10">
        <v>472.79</v>
      </c>
      <c r="H449" s="10">
        <v>7.36</v>
      </c>
      <c r="I449" s="10">
        <v>30.89</v>
      </c>
      <c r="J449" s="10">
        <v>10.76</v>
      </c>
      <c r="L449" s="10">
        <f t="shared" si="28"/>
        <v>137.9</v>
      </c>
      <c r="M449" s="10">
        <f t="shared" si="29"/>
        <v>7.36</v>
      </c>
      <c r="O449" s="11">
        <v>153225.19</v>
      </c>
      <c r="P449" s="11">
        <v>286.8</v>
      </c>
      <c r="Q449" s="10">
        <v>5.46</v>
      </c>
      <c r="R449" s="10">
        <v>396036.22</v>
      </c>
      <c r="S449" s="10" t="s">
        <v>211</v>
      </c>
      <c r="T449" s="10">
        <v>13.78</v>
      </c>
      <c r="U449" s="10">
        <v>0.31</v>
      </c>
      <c r="V449" s="10">
        <v>4.96</v>
      </c>
      <c r="W449" s="10">
        <v>7.92</v>
      </c>
      <c r="X449" s="10">
        <v>1.58</v>
      </c>
      <c r="Y449" s="10">
        <v>41.08</v>
      </c>
      <c r="Z449" s="10">
        <v>13.07</v>
      </c>
      <c r="AA449" s="10">
        <v>159.44</v>
      </c>
      <c r="AB449" s="10">
        <v>55.42</v>
      </c>
      <c r="AC449" s="10">
        <v>232.43</v>
      </c>
      <c r="AD449" s="10">
        <v>49.24</v>
      </c>
      <c r="AE449" s="10">
        <v>417.56</v>
      </c>
      <c r="AF449" s="10">
        <v>79.19</v>
      </c>
      <c r="AG449" s="10">
        <v>7956.52</v>
      </c>
      <c r="AH449" s="10">
        <v>299.02</v>
      </c>
      <c r="AI449" s="10">
        <v>178.06</v>
      </c>
      <c r="AJ449" s="12">
        <f t="shared" si="33"/>
        <v>0.26779270034238611</v>
      </c>
    </row>
    <row r="450" spans="1:36">
      <c r="A450" s="10" t="s">
        <v>1648</v>
      </c>
      <c r="B450" s="10">
        <v>440.6</v>
      </c>
      <c r="C450" s="10">
        <v>9.6</v>
      </c>
      <c r="D450" s="10">
        <v>11.6</v>
      </c>
      <c r="E450" s="10">
        <v>15.3</v>
      </c>
      <c r="G450" s="10">
        <v>162.91999999999999</v>
      </c>
      <c r="H450" s="10">
        <v>0.24</v>
      </c>
      <c r="I450" s="10">
        <v>0.84</v>
      </c>
      <c r="J450" s="10">
        <v>7.12</v>
      </c>
      <c r="L450" s="10">
        <f t="shared" si="28"/>
        <v>9.6</v>
      </c>
      <c r="M450" s="10">
        <f t="shared" si="29"/>
        <v>0.24</v>
      </c>
      <c r="O450" s="11">
        <v>153225.19</v>
      </c>
      <c r="P450" s="11">
        <v>1426.3</v>
      </c>
      <c r="Q450" s="10">
        <v>3.15</v>
      </c>
      <c r="R450" s="10">
        <v>514292.22</v>
      </c>
      <c r="S450" s="10" t="s">
        <v>1213</v>
      </c>
      <c r="T450" s="10">
        <v>2.62</v>
      </c>
      <c r="U450" s="10" t="s">
        <v>285</v>
      </c>
      <c r="V450" s="10" t="s">
        <v>638</v>
      </c>
      <c r="W450" s="10">
        <v>2.46</v>
      </c>
      <c r="X450" s="10">
        <v>0.26600000000000001</v>
      </c>
      <c r="Y450" s="10">
        <v>20.23</v>
      </c>
      <c r="Z450" s="10">
        <v>11.17</v>
      </c>
      <c r="AA450" s="10">
        <v>190.94</v>
      </c>
      <c r="AB450" s="10">
        <v>84.22</v>
      </c>
      <c r="AC450" s="10">
        <v>499.21</v>
      </c>
      <c r="AD450" s="10">
        <v>163.34</v>
      </c>
      <c r="AE450" s="10">
        <v>2102.25</v>
      </c>
      <c r="AF450" s="10">
        <v>470.6</v>
      </c>
      <c r="AG450" s="10">
        <v>27318.43</v>
      </c>
      <c r="AH450" s="10">
        <v>247.34</v>
      </c>
      <c r="AI450" s="10">
        <v>7884.68</v>
      </c>
      <c r="AJ450" s="12">
        <f t="shared" si="33"/>
        <v>0.11527512387051995</v>
      </c>
    </row>
    <row r="451" spans="1:36">
      <c r="A451" s="10" t="s">
        <v>1649</v>
      </c>
      <c r="B451" s="10">
        <v>119.9</v>
      </c>
      <c r="C451" s="10">
        <v>64.900000000000006</v>
      </c>
      <c r="D451" s="10">
        <v>66.3</v>
      </c>
      <c r="E451" s="10">
        <v>64</v>
      </c>
      <c r="G451" s="10">
        <v>282.57</v>
      </c>
      <c r="H451" s="10">
        <v>1.71</v>
      </c>
      <c r="I451" s="10">
        <v>8.24</v>
      </c>
      <c r="J451" s="10">
        <v>5.05</v>
      </c>
      <c r="L451" s="10">
        <f t="shared" ref="L451:L517" si="34">IF(C451&gt;=1000,B451,C451)</f>
        <v>64.900000000000006</v>
      </c>
      <c r="M451" s="10">
        <f t="shared" ref="M451:M517" si="35">IF(C451&gt;=1000,G451,H451)</f>
        <v>1.71</v>
      </c>
      <c r="O451" s="11">
        <v>153225.19</v>
      </c>
      <c r="P451" s="11">
        <v>261.07</v>
      </c>
      <c r="Q451" s="10">
        <v>2.44</v>
      </c>
      <c r="R451" s="10">
        <v>483583.69</v>
      </c>
      <c r="S451" s="10" t="s">
        <v>22</v>
      </c>
      <c r="T451" s="10">
        <v>12.2</v>
      </c>
      <c r="U451" s="10" t="s">
        <v>17</v>
      </c>
      <c r="V451" s="10" t="s">
        <v>70</v>
      </c>
      <c r="W451" s="10">
        <v>1.69</v>
      </c>
      <c r="X451" s="10">
        <v>0.25900000000000001</v>
      </c>
      <c r="Y451" s="10">
        <v>12.92</v>
      </c>
      <c r="Z451" s="10">
        <v>5.04</v>
      </c>
      <c r="AA451" s="10">
        <v>71.739999999999995</v>
      </c>
      <c r="AB451" s="10">
        <v>29.34</v>
      </c>
      <c r="AC451" s="10">
        <v>138.68</v>
      </c>
      <c r="AD451" s="10">
        <v>32.56</v>
      </c>
      <c r="AE451" s="10">
        <v>316.95</v>
      </c>
      <c r="AF451" s="10">
        <v>64.540000000000006</v>
      </c>
      <c r="AG451" s="10">
        <v>11047.69</v>
      </c>
      <c r="AH451" s="10">
        <v>240.98</v>
      </c>
      <c r="AI451" s="10">
        <v>400.54</v>
      </c>
      <c r="AJ451" s="12">
        <f t="shared" si="33"/>
        <v>0.16945118521192795</v>
      </c>
    </row>
    <row r="452" spans="1:36">
      <c r="A452" s="10" t="s">
        <v>1650</v>
      </c>
      <c r="B452" s="10">
        <v>954.5</v>
      </c>
      <c r="C452" s="10">
        <v>26.9</v>
      </c>
      <c r="D452" s="10">
        <v>40.700000000000003</v>
      </c>
      <c r="E452" s="10">
        <v>41.7</v>
      </c>
      <c r="G452" s="10">
        <v>288.02999999999997</v>
      </c>
      <c r="H452" s="10">
        <v>1.36</v>
      </c>
      <c r="I452" s="10">
        <v>5.84</v>
      </c>
      <c r="J452" s="10">
        <v>4.71</v>
      </c>
      <c r="L452" s="10">
        <f t="shared" si="34"/>
        <v>26.9</v>
      </c>
      <c r="M452" s="10">
        <f t="shared" si="35"/>
        <v>1.36</v>
      </c>
      <c r="O452" s="11">
        <v>153225.19</v>
      </c>
      <c r="P452" s="11">
        <v>141.46</v>
      </c>
      <c r="Q452" s="10">
        <v>31.35</v>
      </c>
      <c r="R452" s="10">
        <v>464671.84</v>
      </c>
      <c r="S452" s="10" t="s">
        <v>106</v>
      </c>
      <c r="T452" s="10">
        <v>21.93</v>
      </c>
      <c r="U452" s="10">
        <v>0.27600000000000002</v>
      </c>
      <c r="V452" s="10">
        <v>3.66</v>
      </c>
      <c r="W452" s="10">
        <v>4.55</v>
      </c>
      <c r="X452" s="10">
        <v>1.282</v>
      </c>
      <c r="Y452" s="10">
        <v>12.94</v>
      </c>
      <c r="Z452" s="10">
        <v>3.26</v>
      </c>
      <c r="AA452" s="10">
        <v>33.770000000000003</v>
      </c>
      <c r="AB452" s="10">
        <v>11.11</v>
      </c>
      <c r="AC452" s="10">
        <v>49.04</v>
      </c>
      <c r="AD452" s="10">
        <v>11.87</v>
      </c>
      <c r="AE452" s="10">
        <v>123.27</v>
      </c>
      <c r="AF452" s="10">
        <v>28.7</v>
      </c>
      <c r="AG452" s="10">
        <v>10303.780000000001</v>
      </c>
      <c r="AH452" s="10">
        <v>287.10000000000002</v>
      </c>
      <c r="AI452" s="10">
        <v>782.41</v>
      </c>
      <c r="AJ452" s="12">
        <f t="shared" si="33"/>
        <v>0.51078089477322863</v>
      </c>
    </row>
    <row r="453" spans="1:36">
      <c r="A453" s="10" t="s">
        <v>1651</v>
      </c>
      <c r="B453" s="10">
        <v>966.7</v>
      </c>
      <c r="C453" s="10">
        <v>899.7</v>
      </c>
      <c r="D453" s="10">
        <v>918.4</v>
      </c>
      <c r="E453" s="10">
        <v>926.8</v>
      </c>
      <c r="G453" s="10">
        <v>56.73</v>
      </c>
      <c r="H453" s="10">
        <v>11.78</v>
      </c>
      <c r="I453" s="10">
        <v>16.100000000000001</v>
      </c>
      <c r="J453" s="10">
        <v>33.78</v>
      </c>
      <c r="L453" s="10">
        <f t="shared" si="34"/>
        <v>899.7</v>
      </c>
      <c r="M453" s="10">
        <f t="shared" si="35"/>
        <v>11.78</v>
      </c>
      <c r="O453" s="11">
        <v>153225.17000000001</v>
      </c>
      <c r="P453" s="11">
        <v>194.68</v>
      </c>
      <c r="Q453" s="10">
        <v>10.050000000000001</v>
      </c>
      <c r="R453" s="10">
        <v>492808.88</v>
      </c>
      <c r="S453" s="10" t="s">
        <v>238</v>
      </c>
      <c r="T453" s="10">
        <v>5.32</v>
      </c>
      <c r="U453" s="10" t="s">
        <v>94</v>
      </c>
      <c r="V453" s="10" t="s">
        <v>107</v>
      </c>
      <c r="W453" s="10">
        <v>1.21</v>
      </c>
      <c r="X453" s="10" t="s">
        <v>21</v>
      </c>
      <c r="Y453" s="10">
        <v>7.68</v>
      </c>
      <c r="Z453" s="10">
        <v>2.66</v>
      </c>
      <c r="AA453" s="10">
        <v>34.35</v>
      </c>
      <c r="AB453" s="10">
        <v>12.96</v>
      </c>
      <c r="AC453" s="10">
        <v>61.66</v>
      </c>
      <c r="AD453" s="10">
        <v>13.48</v>
      </c>
      <c r="AE453" s="10">
        <v>124.63</v>
      </c>
      <c r="AF453" s="10">
        <v>23.61</v>
      </c>
      <c r="AG453" s="10">
        <v>10227.290000000001</v>
      </c>
      <c r="AH453" s="10">
        <v>47.48</v>
      </c>
      <c r="AI453" s="10">
        <v>125.03</v>
      </c>
      <c r="AJ453" s="12" t="s">
        <v>1833</v>
      </c>
    </row>
    <row r="454" spans="1:36">
      <c r="A454" s="10" t="s">
        <v>1652</v>
      </c>
      <c r="B454" s="10">
        <v>19.2</v>
      </c>
      <c r="C454" s="10">
        <v>63.2</v>
      </c>
      <c r="D454" s="10">
        <v>62</v>
      </c>
      <c r="E454" s="10">
        <v>64</v>
      </c>
      <c r="G454" s="10">
        <v>395.59</v>
      </c>
      <c r="H454" s="10">
        <v>2.06</v>
      </c>
      <c r="I454" s="10">
        <v>11.05</v>
      </c>
      <c r="J454" s="10">
        <v>3.71</v>
      </c>
      <c r="L454" s="10">
        <f t="shared" si="34"/>
        <v>63.2</v>
      </c>
      <c r="M454" s="10">
        <f t="shared" si="35"/>
        <v>2.06</v>
      </c>
      <c r="O454" s="11">
        <v>153225.19</v>
      </c>
      <c r="P454" s="11">
        <v>360.02</v>
      </c>
      <c r="Q454" s="10">
        <v>7.32</v>
      </c>
      <c r="R454" s="10">
        <v>533887</v>
      </c>
      <c r="S454" s="10" t="s">
        <v>220</v>
      </c>
      <c r="T454" s="10">
        <v>27.45</v>
      </c>
      <c r="U454" s="10">
        <v>0.26200000000000001</v>
      </c>
      <c r="V454" s="10">
        <v>3.67</v>
      </c>
      <c r="W454" s="10">
        <v>6.98</v>
      </c>
      <c r="X454" s="10">
        <v>1.0760000000000001</v>
      </c>
      <c r="Y454" s="10">
        <v>32.39</v>
      </c>
      <c r="Z454" s="10">
        <v>11.01</v>
      </c>
      <c r="AA454" s="10">
        <v>140.15</v>
      </c>
      <c r="AB454" s="10">
        <v>52.44</v>
      </c>
      <c r="AC454" s="10">
        <v>235.08</v>
      </c>
      <c r="AD454" s="10">
        <v>49.62</v>
      </c>
      <c r="AE454" s="10">
        <v>453.63</v>
      </c>
      <c r="AF454" s="10">
        <v>88.1</v>
      </c>
      <c r="AG454" s="10">
        <v>8668.39</v>
      </c>
      <c r="AH454" s="10">
        <v>464.27</v>
      </c>
      <c r="AI454" s="10">
        <v>312.38</v>
      </c>
      <c r="AJ454" s="12">
        <f t="shared" ref="AJ454:AJ483" si="36">IF(X454&gt;0,X454/SQRT(W454*Y454)/0.3271,"")</f>
        <v>0.21877542787156612</v>
      </c>
    </row>
    <row r="455" spans="1:36">
      <c r="A455" s="10" t="s">
        <v>1653</v>
      </c>
      <c r="B455" s="10">
        <v>27.5</v>
      </c>
      <c r="C455" s="10">
        <v>63</v>
      </c>
      <c r="D455" s="10">
        <v>62</v>
      </c>
      <c r="E455" s="10">
        <v>66.400000000000006</v>
      </c>
      <c r="G455" s="10">
        <v>171.17</v>
      </c>
      <c r="H455" s="10">
        <v>1.35</v>
      </c>
      <c r="I455" s="10">
        <v>4.3499999999999996</v>
      </c>
      <c r="J455" s="10">
        <v>2.5</v>
      </c>
      <c r="L455" s="10">
        <f t="shared" si="34"/>
        <v>63</v>
      </c>
      <c r="M455" s="10">
        <f t="shared" si="35"/>
        <v>1.35</v>
      </c>
      <c r="O455" s="11">
        <v>153225.19</v>
      </c>
      <c r="P455" s="11">
        <v>427.47</v>
      </c>
      <c r="Q455" s="10">
        <v>2.7</v>
      </c>
      <c r="R455" s="10">
        <v>490081.81</v>
      </c>
      <c r="S455" s="10">
        <v>0.124</v>
      </c>
      <c r="T455" s="10">
        <v>27.74</v>
      </c>
      <c r="U455" s="10">
        <v>0.35299999999999998</v>
      </c>
      <c r="V455" s="10">
        <v>5.69</v>
      </c>
      <c r="W455" s="10">
        <v>10.32</v>
      </c>
      <c r="X455" s="10">
        <v>1.6950000000000001</v>
      </c>
      <c r="Y455" s="10">
        <v>53.04</v>
      </c>
      <c r="Z455" s="10">
        <v>17.98</v>
      </c>
      <c r="AA455" s="10">
        <v>219.64</v>
      </c>
      <c r="AB455" s="10">
        <v>83.2</v>
      </c>
      <c r="AC455" s="10">
        <v>395.85</v>
      </c>
      <c r="AD455" s="10">
        <v>86.8</v>
      </c>
      <c r="AE455" s="10">
        <v>823.11</v>
      </c>
      <c r="AF455" s="10">
        <v>166.92</v>
      </c>
      <c r="AG455" s="10">
        <v>13893.43</v>
      </c>
      <c r="AH455" s="10">
        <v>679.38</v>
      </c>
      <c r="AI455" s="10">
        <v>995.15</v>
      </c>
      <c r="AJ455" s="12">
        <f t="shared" si="36"/>
        <v>0.22148664878146263</v>
      </c>
    </row>
    <row r="456" spans="1:36">
      <c r="A456" s="10" t="s">
        <v>1654</v>
      </c>
      <c r="B456" s="10">
        <v>0.1</v>
      </c>
      <c r="C456" s="10">
        <v>65.099999999999994</v>
      </c>
      <c r="D456" s="10">
        <v>56.9</v>
      </c>
      <c r="E456" s="10">
        <v>67.2</v>
      </c>
      <c r="G456" s="10">
        <v>173.75</v>
      </c>
      <c r="H456" s="10">
        <v>2.13</v>
      </c>
      <c r="I456" s="10">
        <v>10.95</v>
      </c>
      <c r="J456" s="10">
        <v>4.2699999999999996</v>
      </c>
      <c r="L456" s="10">
        <f t="shared" si="34"/>
        <v>65.099999999999994</v>
      </c>
      <c r="M456" s="10">
        <f t="shared" si="35"/>
        <v>2.13</v>
      </c>
      <c r="O456" s="11">
        <v>153225.19</v>
      </c>
      <c r="P456" s="11">
        <v>334.43</v>
      </c>
      <c r="Q456" s="10">
        <v>7.43</v>
      </c>
      <c r="R456" s="10">
        <v>495008.41</v>
      </c>
      <c r="S456" s="10" t="s">
        <v>87</v>
      </c>
      <c r="T456" s="10">
        <v>15.55</v>
      </c>
      <c r="U456" s="10" t="s">
        <v>174</v>
      </c>
      <c r="V456" s="10">
        <v>1.73</v>
      </c>
      <c r="W456" s="10">
        <v>3.81</v>
      </c>
      <c r="X456" s="10">
        <v>0.89600000000000002</v>
      </c>
      <c r="Y456" s="10">
        <v>21.07</v>
      </c>
      <c r="Z456" s="10">
        <v>7.33</v>
      </c>
      <c r="AA456" s="10">
        <v>96.31</v>
      </c>
      <c r="AB456" s="10">
        <v>38.11</v>
      </c>
      <c r="AC456" s="10">
        <v>190.55</v>
      </c>
      <c r="AD456" s="10">
        <v>42.77</v>
      </c>
      <c r="AE456" s="10">
        <v>402.57</v>
      </c>
      <c r="AF456" s="10">
        <v>82.15</v>
      </c>
      <c r="AG456" s="10">
        <v>8572.32</v>
      </c>
      <c r="AH456" s="10">
        <v>267.27</v>
      </c>
      <c r="AI456" s="10">
        <v>264.47000000000003</v>
      </c>
      <c r="AJ456" s="12">
        <f t="shared" si="36"/>
        <v>0.30572623631158058</v>
      </c>
    </row>
    <row r="457" spans="1:36">
      <c r="A457" s="10" t="s">
        <v>1655</v>
      </c>
      <c r="B457" s="10">
        <v>0.1</v>
      </c>
      <c r="C457" s="10">
        <v>46.3</v>
      </c>
      <c r="D457" s="10">
        <v>40.299999999999997</v>
      </c>
      <c r="E457" s="10">
        <v>50.6</v>
      </c>
      <c r="G457" s="10">
        <v>56.15</v>
      </c>
      <c r="H457" s="10">
        <v>1.34</v>
      </c>
      <c r="I457" s="10">
        <v>6.08</v>
      </c>
      <c r="J457" s="10">
        <v>2.85</v>
      </c>
      <c r="L457" s="10">
        <f t="shared" si="34"/>
        <v>46.3</v>
      </c>
      <c r="M457" s="10">
        <f t="shared" si="35"/>
        <v>1.34</v>
      </c>
      <c r="O457" s="11">
        <v>153225.19</v>
      </c>
      <c r="P457" s="11">
        <v>216.02</v>
      </c>
      <c r="Q457" s="10">
        <v>3.85</v>
      </c>
      <c r="R457" s="10">
        <v>463738.94</v>
      </c>
      <c r="S457" s="10" t="s">
        <v>72</v>
      </c>
      <c r="T457" s="10">
        <v>39.01</v>
      </c>
      <c r="U457" s="10" t="s">
        <v>741</v>
      </c>
      <c r="V457" s="10">
        <v>1.05</v>
      </c>
      <c r="W457" s="10">
        <v>2.11</v>
      </c>
      <c r="X457" s="10">
        <v>0.66100000000000003</v>
      </c>
      <c r="Y457" s="10">
        <v>10.79</v>
      </c>
      <c r="Z457" s="10">
        <v>4.08</v>
      </c>
      <c r="AA457" s="10">
        <v>50.43</v>
      </c>
      <c r="AB457" s="10">
        <v>20.21</v>
      </c>
      <c r="AC457" s="10">
        <v>107.76</v>
      </c>
      <c r="AD457" s="10">
        <v>24.84</v>
      </c>
      <c r="AE457" s="10">
        <v>262.43</v>
      </c>
      <c r="AF457" s="10">
        <v>58</v>
      </c>
      <c r="AG457" s="10">
        <v>9620.16</v>
      </c>
      <c r="AH457" s="10">
        <v>391.74</v>
      </c>
      <c r="AI457" s="10">
        <v>423.7</v>
      </c>
      <c r="AJ457" s="12">
        <f t="shared" si="36"/>
        <v>0.42351516445907228</v>
      </c>
    </row>
    <row r="458" spans="1:36">
      <c r="A458" s="10" t="s">
        <v>1656</v>
      </c>
      <c r="B458" s="10">
        <v>451.1</v>
      </c>
      <c r="C458" s="10">
        <v>43</v>
      </c>
      <c r="D458" s="10">
        <v>51.1</v>
      </c>
      <c r="E458" s="10">
        <v>43.3</v>
      </c>
      <c r="G458" s="10">
        <v>324.47000000000003</v>
      </c>
      <c r="H458" s="10">
        <v>1.86</v>
      </c>
      <c r="I458" s="10">
        <v>7.79</v>
      </c>
      <c r="J458" s="10">
        <v>4.3600000000000003</v>
      </c>
      <c r="L458" s="10">
        <f t="shared" si="34"/>
        <v>43</v>
      </c>
      <c r="M458" s="10">
        <f t="shared" si="35"/>
        <v>1.86</v>
      </c>
      <c r="O458" s="11">
        <v>153225.19</v>
      </c>
      <c r="P458" s="11">
        <v>113.97</v>
      </c>
      <c r="Q458" s="10">
        <v>2.87</v>
      </c>
      <c r="R458" s="10">
        <v>513513.06</v>
      </c>
      <c r="S458" s="10">
        <v>0.16800000000000001</v>
      </c>
      <c r="T458" s="10">
        <v>21.97</v>
      </c>
      <c r="U458" s="10" t="s">
        <v>438</v>
      </c>
      <c r="V458" s="10">
        <v>1.22</v>
      </c>
      <c r="W458" s="10">
        <v>1.53</v>
      </c>
      <c r="X458" s="10">
        <v>0.51100000000000001</v>
      </c>
      <c r="Y458" s="10">
        <v>7.22</v>
      </c>
      <c r="Z458" s="10">
        <v>2.39</v>
      </c>
      <c r="AA458" s="10">
        <v>32.299999999999997</v>
      </c>
      <c r="AB458" s="10">
        <v>13.63</v>
      </c>
      <c r="AC458" s="10">
        <v>84.41</v>
      </c>
      <c r="AD458" s="10">
        <v>22.2</v>
      </c>
      <c r="AE458" s="10">
        <v>279.20999999999998</v>
      </c>
      <c r="AF458" s="10">
        <v>75.63</v>
      </c>
      <c r="AG458" s="10">
        <v>11443.56</v>
      </c>
      <c r="AH458" s="10">
        <v>397.29</v>
      </c>
      <c r="AI458" s="10">
        <v>456.36</v>
      </c>
      <c r="AJ458" s="12">
        <f t="shared" si="36"/>
        <v>0.47003050200765911</v>
      </c>
    </row>
    <row r="459" spans="1:36">
      <c r="A459" s="10" t="s">
        <v>1657</v>
      </c>
      <c r="B459" s="10">
        <v>434</v>
      </c>
      <c r="C459" s="10">
        <v>47.1</v>
      </c>
      <c r="D459" s="10">
        <v>55.4</v>
      </c>
      <c r="E459" s="10">
        <v>48.3</v>
      </c>
      <c r="G459" s="10">
        <v>229.93</v>
      </c>
      <c r="H459" s="10">
        <v>1.48</v>
      </c>
      <c r="I459" s="10">
        <v>5.74</v>
      </c>
      <c r="J459" s="10">
        <v>2.92</v>
      </c>
      <c r="L459" s="10">
        <f t="shared" si="34"/>
        <v>47.1</v>
      </c>
      <c r="M459" s="10">
        <f t="shared" si="35"/>
        <v>1.48</v>
      </c>
      <c r="O459" s="11">
        <v>153225.19</v>
      </c>
      <c r="P459" s="11">
        <v>185.64</v>
      </c>
      <c r="Q459" s="10">
        <v>3.67</v>
      </c>
      <c r="R459" s="10">
        <v>476865.41</v>
      </c>
      <c r="S459" s="10" t="s">
        <v>84</v>
      </c>
      <c r="T459" s="10">
        <v>32.42</v>
      </c>
      <c r="U459" s="10" t="s">
        <v>34</v>
      </c>
      <c r="V459" s="10">
        <v>1.39</v>
      </c>
      <c r="W459" s="10">
        <v>2.16</v>
      </c>
      <c r="X459" s="10">
        <v>0.753</v>
      </c>
      <c r="Y459" s="10">
        <v>12.11</v>
      </c>
      <c r="Z459" s="10">
        <v>4.17</v>
      </c>
      <c r="AA459" s="10">
        <v>56.42</v>
      </c>
      <c r="AB459" s="10">
        <v>24.06</v>
      </c>
      <c r="AC459" s="10">
        <v>145.55000000000001</v>
      </c>
      <c r="AD459" s="10">
        <v>34.81</v>
      </c>
      <c r="AE459" s="10">
        <v>393.57</v>
      </c>
      <c r="AF459" s="10">
        <v>93.66</v>
      </c>
      <c r="AG459" s="10">
        <v>10011.15</v>
      </c>
      <c r="AH459" s="10">
        <v>521.39</v>
      </c>
      <c r="AI459" s="10">
        <v>542.74</v>
      </c>
      <c r="AJ459" s="12">
        <f t="shared" si="36"/>
        <v>0.45010670757893056</v>
      </c>
    </row>
    <row r="460" spans="1:36">
      <c r="A460" s="10" t="s">
        <v>1658</v>
      </c>
      <c r="B460" s="10">
        <v>437.9</v>
      </c>
      <c r="C460" s="10">
        <v>46.1</v>
      </c>
      <c r="D460" s="10">
        <v>54.4</v>
      </c>
      <c r="E460" s="10">
        <v>45.4</v>
      </c>
      <c r="G460" s="10">
        <v>297.43</v>
      </c>
      <c r="H460" s="10">
        <v>1.46</v>
      </c>
      <c r="I460" s="10">
        <v>7.59</v>
      </c>
      <c r="J460" s="10">
        <v>3.01</v>
      </c>
      <c r="L460" s="10">
        <f t="shared" si="34"/>
        <v>46.1</v>
      </c>
      <c r="M460" s="10">
        <f t="shared" si="35"/>
        <v>1.46</v>
      </c>
      <c r="O460" s="11">
        <v>153225.19</v>
      </c>
      <c r="P460" s="11">
        <v>205.02</v>
      </c>
      <c r="Q460" s="10">
        <v>4.3499999999999996</v>
      </c>
      <c r="R460" s="10">
        <v>475437.53</v>
      </c>
      <c r="S460" s="10" t="s">
        <v>87</v>
      </c>
      <c r="T460" s="10">
        <v>31.97</v>
      </c>
      <c r="U460" s="10">
        <v>0.108</v>
      </c>
      <c r="V460" s="10">
        <v>0.92</v>
      </c>
      <c r="W460" s="10">
        <v>1.94</v>
      </c>
      <c r="X460" s="10">
        <v>0.58299999999999996</v>
      </c>
      <c r="Y460" s="10">
        <v>11.57</v>
      </c>
      <c r="Z460" s="10">
        <v>4.2300000000000004</v>
      </c>
      <c r="AA460" s="10">
        <v>57.84</v>
      </c>
      <c r="AB460" s="10">
        <v>24.17</v>
      </c>
      <c r="AC460" s="10">
        <v>137.07</v>
      </c>
      <c r="AD460" s="10">
        <v>30.34</v>
      </c>
      <c r="AE460" s="10">
        <v>314.58</v>
      </c>
      <c r="AF460" s="10">
        <v>69.12</v>
      </c>
      <c r="AG460" s="10">
        <v>9743.48</v>
      </c>
      <c r="AH460" s="10">
        <v>351.29</v>
      </c>
      <c r="AI460" s="10">
        <v>395.5</v>
      </c>
      <c r="AJ460" s="12">
        <f t="shared" si="36"/>
        <v>0.37620145092379143</v>
      </c>
    </row>
    <row r="461" spans="1:36">
      <c r="A461" s="10" t="s">
        <v>1659</v>
      </c>
      <c r="B461" s="10">
        <v>496</v>
      </c>
      <c r="C461" s="10">
        <v>18.399999999999999</v>
      </c>
      <c r="D461" s="10">
        <v>22.6</v>
      </c>
      <c r="E461" s="10">
        <v>19.600000000000001</v>
      </c>
      <c r="G461" s="10">
        <v>386.27</v>
      </c>
      <c r="H461" s="10">
        <v>0.74</v>
      </c>
      <c r="I461" s="10">
        <v>4.34</v>
      </c>
      <c r="J461" s="10">
        <v>1.75</v>
      </c>
      <c r="L461" s="10">
        <f t="shared" si="34"/>
        <v>18.399999999999999</v>
      </c>
      <c r="M461" s="10">
        <f t="shared" si="35"/>
        <v>0.74</v>
      </c>
      <c r="O461" s="11">
        <v>153225.19</v>
      </c>
      <c r="P461" s="11">
        <v>125.34</v>
      </c>
      <c r="Q461" s="10">
        <v>5.7</v>
      </c>
      <c r="R461" s="10">
        <v>474771.03</v>
      </c>
      <c r="S461" s="10" t="s">
        <v>677</v>
      </c>
      <c r="T461" s="10">
        <v>34.9</v>
      </c>
      <c r="U461" s="10" t="s">
        <v>478</v>
      </c>
      <c r="V461" s="10" t="s">
        <v>595</v>
      </c>
      <c r="W461" s="10">
        <v>1.87</v>
      </c>
      <c r="X461" s="10">
        <v>0.751</v>
      </c>
      <c r="Y461" s="10">
        <v>10.14</v>
      </c>
      <c r="Z461" s="10">
        <v>3.65</v>
      </c>
      <c r="AA461" s="10">
        <v>50.56</v>
      </c>
      <c r="AB461" s="10">
        <v>21.35</v>
      </c>
      <c r="AC461" s="10">
        <v>129.52000000000001</v>
      </c>
      <c r="AD461" s="10">
        <v>29.56</v>
      </c>
      <c r="AE461" s="10">
        <v>328.81</v>
      </c>
      <c r="AF461" s="10">
        <v>77.510000000000005</v>
      </c>
      <c r="AG461" s="10">
        <v>10706.43</v>
      </c>
      <c r="AH461" s="10">
        <v>653.72</v>
      </c>
      <c r="AI461" s="10">
        <v>749.07</v>
      </c>
      <c r="AJ461" s="12">
        <f t="shared" si="36"/>
        <v>0.52725367090036634</v>
      </c>
    </row>
    <row r="462" spans="1:36">
      <c r="A462" s="10" t="s">
        <v>1660</v>
      </c>
      <c r="B462" s="10">
        <v>241.1</v>
      </c>
      <c r="C462" s="10">
        <v>49.3</v>
      </c>
      <c r="D462" s="10">
        <v>53.3</v>
      </c>
      <c r="E462" s="10">
        <v>48.4</v>
      </c>
      <c r="G462" s="10">
        <v>166.66</v>
      </c>
      <c r="H462" s="10">
        <v>1.07</v>
      </c>
      <c r="I462" s="10">
        <v>3.81</v>
      </c>
      <c r="J462" s="10">
        <v>1.08</v>
      </c>
      <c r="L462" s="10">
        <f t="shared" si="34"/>
        <v>49.3</v>
      </c>
      <c r="M462" s="10">
        <f t="shared" si="35"/>
        <v>1.07</v>
      </c>
      <c r="O462" s="11">
        <v>153225.19</v>
      </c>
      <c r="P462" s="11">
        <v>768.01</v>
      </c>
      <c r="Q462" s="10">
        <v>24.53</v>
      </c>
      <c r="R462" s="10">
        <v>463453.22</v>
      </c>
      <c r="S462" s="10" t="s">
        <v>146</v>
      </c>
      <c r="T462" s="10">
        <v>138.56</v>
      </c>
      <c r="U462" s="10">
        <v>1.04</v>
      </c>
      <c r="V462" s="10">
        <v>13.32</v>
      </c>
      <c r="W462" s="10">
        <v>25.32</v>
      </c>
      <c r="X462" s="10">
        <v>4.28</v>
      </c>
      <c r="Y462" s="10">
        <v>118.16</v>
      </c>
      <c r="Z462" s="10">
        <v>34.159999999999997</v>
      </c>
      <c r="AA462" s="10">
        <v>372.63</v>
      </c>
      <c r="AB462" s="10">
        <v>124.31</v>
      </c>
      <c r="AC462" s="10">
        <v>592.51</v>
      </c>
      <c r="AD462" s="10">
        <v>103.23</v>
      </c>
      <c r="AE462" s="10">
        <v>896.21</v>
      </c>
      <c r="AF462" s="10">
        <v>163.88</v>
      </c>
      <c r="AG462" s="10">
        <v>7901.3</v>
      </c>
      <c r="AH462" s="10">
        <v>2608.2800000000002</v>
      </c>
      <c r="AI462" s="10">
        <v>878.75</v>
      </c>
      <c r="AJ462" s="12">
        <f t="shared" si="36"/>
        <v>0.23921925474540498</v>
      </c>
    </row>
    <row r="463" spans="1:36">
      <c r="A463" s="10" t="s">
        <v>1661</v>
      </c>
      <c r="B463" s="10">
        <v>410.2</v>
      </c>
      <c r="C463" s="10">
        <v>47.8</v>
      </c>
      <c r="D463" s="10">
        <v>55.6</v>
      </c>
      <c r="E463" s="10">
        <v>50</v>
      </c>
      <c r="G463" s="10">
        <v>487.43</v>
      </c>
      <c r="H463" s="10">
        <v>2.17</v>
      </c>
      <c r="I463" s="10">
        <v>13.59</v>
      </c>
      <c r="J463" s="10">
        <v>6.63</v>
      </c>
      <c r="L463" s="10">
        <f t="shared" si="34"/>
        <v>47.8</v>
      </c>
      <c r="M463" s="10">
        <f t="shared" si="35"/>
        <v>2.17</v>
      </c>
      <c r="O463" s="11">
        <v>153225.19</v>
      </c>
      <c r="P463" s="11">
        <v>221.31</v>
      </c>
      <c r="Q463" s="10">
        <v>14.33</v>
      </c>
      <c r="R463" s="10">
        <v>534915.81000000006</v>
      </c>
      <c r="S463" s="10" t="s">
        <v>94</v>
      </c>
      <c r="T463" s="10">
        <v>10.11</v>
      </c>
      <c r="U463" s="10" t="s">
        <v>262</v>
      </c>
      <c r="V463" s="10" t="s">
        <v>595</v>
      </c>
      <c r="W463" s="10">
        <v>2.58</v>
      </c>
      <c r="X463" s="10">
        <v>0.36899999999999999</v>
      </c>
      <c r="Y463" s="10">
        <v>14.08</v>
      </c>
      <c r="Z463" s="10">
        <v>4.6399999999999997</v>
      </c>
      <c r="AA463" s="10">
        <v>59.61</v>
      </c>
      <c r="AB463" s="10">
        <v>22.55</v>
      </c>
      <c r="AC463" s="10">
        <v>118.54</v>
      </c>
      <c r="AD463" s="10">
        <v>22.19</v>
      </c>
      <c r="AE463" s="10">
        <v>204.44</v>
      </c>
      <c r="AF463" s="10">
        <v>41.67</v>
      </c>
      <c r="AG463" s="10">
        <v>10747.17</v>
      </c>
      <c r="AH463" s="10">
        <v>165.11</v>
      </c>
      <c r="AI463" s="10">
        <v>215.92</v>
      </c>
      <c r="AJ463" s="12">
        <f t="shared" si="36"/>
        <v>0.18716931100151013</v>
      </c>
    </row>
    <row r="464" spans="1:36">
      <c r="A464" s="10" t="s">
        <v>1662</v>
      </c>
      <c r="B464" s="10">
        <v>166.9</v>
      </c>
      <c r="C464" s="10">
        <v>50</v>
      </c>
      <c r="D464" s="10">
        <v>52.4</v>
      </c>
      <c r="E464" s="10">
        <v>59.9</v>
      </c>
      <c r="G464" s="10">
        <v>793.81</v>
      </c>
      <c r="H464" s="10">
        <v>4.67</v>
      </c>
      <c r="I464" s="10">
        <v>21.95</v>
      </c>
      <c r="J464" s="10">
        <v>14.79</v>
      </c>
      <c r="L464" s="10">
        <f t="shared" si="34"/>
        <v>50</v>
      </c>
      <c r="M464" s="10">
        <f t="shared" si="35"/>
        <v>4.67</v>
      </c>
      <c r="O464" s="11">
        <v>153225.19</v>
      </c>
      <c r="P464" s="11">
        <v>250.22</v>
      </c>
      <c r="Q464" s="10">
        <v>8.66</v>
      </c>
      <c r="R464" s="10">
        <v>450963.44</v>
      </c>
      <c r="S464" s="10" t="s">
        <v>197</v>
      </c>
      <c r="T464" s="10">
        <v>11.61</v>
      </c>
      <c r="U464" s="10" t="s">
        <v>132</v>
      </c>
      <c r="V464" s="10">
        <v>1.22</v>
      </c>
      <c r="W464" s="10">
        <v>1.45</v>
      </c>
      <c r="X464" s="10">
        <v>0.252</v>
      </c>
      <c r="Y464" s="10">
        <v>9.42</v>
      </c>
      <c r="Z464" s="10">
        <v>3.09</v>
      </c>
      <c r="AA464" s="10">
        <v>39.049999999999997</v>
      </c>
      <c r="AB464" s="10">
        <v>15.07</v>
      </c>
      <c r="AC464" s="10">
        <v>89.11</v>
      </c>
      <c r="AD464" s="10">
        <v>16.739999999999998</v>
      </c>
      <c r="AE464" s="10">
        <v>156.19999999999999</v>
      </c>
      <c r="AF464" s="10">
        <v>33.090000000000003</v>
      </c>
      <c r="AG464" s="10">
        <v>9476.17</v>
      </c>
      <c r="AH464" s="10">
        <v>119.41</v>
      </c>
      <c r="AI464" s="10">
        <v>192.17</v>
      </c>
      <c r="AJ464" s="12">
        <f t="shared" si="36"/>
        <v>0.20845414926190017</v>
      </c>
    </row>
    <row r="465" spans="1:36">
      <c r="A465" s="10" t="s">
        <v>1663</v>
      </c>
      <c r="B465" s="10">
        <v>756.4</v>
      </c>
      <c r="C465" s="10">
        <v>63.5</v>
      </c>
      <c r="D465" s="10">
        <v>85.5</v>
      </c>
      <c r="E465" s="10">
        <v>70.2</v>
      </c>
      <c r="G465" s="10">
        <v>440.55</v>
      </c>
      <c r="H465" s="10">
        <v>3.4</v>
      </c>
      <c r="I465" s="10">
        <v>19.3</v>
      </c>
      <c r="J465" s="10">
        <v>7.86</v>
      </c>
      <c r="L465" s="10">
        <f t="shared" si="34"/>
        <v>63.5</v>
      </c>
      <c r="M465" s="10">
        <f t="shared" si="35"/>
        <v>3.4</v>
      </c>
      <c r="O465" s="11">
        <v>153225.19</v>
      </c>
      <c r="P465" s="11">
        <v>287.77</v>
      </c>
      <c r="Q465" s="10">
        <v>11.68</v>
      </c>
      <c r="R465" s="10">
        <v>496705.66</v>
      </c>
      <c r="S465" s="10" t="s">
        <v>1213</v>
      </c>
      <c r="T465" s="10">
        <v>11.36</v>
      </c>
      <c r="U465" s="10">
        <v>0.16300000000000001</v>
      </c>
      <c r="V465" s="10">
        <v>2.38</v>
      </c>
      <c r="W465" s="10">
        <v>5.76</v>
      </c>
      <c r="X465" s="10">
        <v>1.2250000000000001</v>
      </c>
      <c r="Y465" s="10">
        <v>30.38</v>
      </c>
      <c r="Z465" s="10">
        <v>9.7200000000000006</v>
      </c>
      <c r="AA465" s="10">
        <v>121.44</v>
      </c>
      <c r="AB465" s="10">
        <v>45.78</v>
      </c>
      <c r="AC465" s="10">
        <v>249.25</v>
      </c>
      <c r="AD465" s="10">
        <v>44.38</v>
      </c>
      <c r="AE465" s="10">
        <v>400.52</v>
      </c>
      <c r="AF465" s="10">
        <v>79.8</v>
      </c>
      <c r="AG465" s="10">
        <v>9586.59</v>
      </c>
      <c r="AH465" s="10">
        <v>127.57</v>
      </c>
      <c r="AI465" s="10">
        <v>133.1</v>
      </c>
      <c r="AJ465" s="12">
        <f t="shared" si="36"/>
        <v>0.28310687640162718</v>
      </c>
    </row>
    <row r="466" spans="1:36">
      <c r="A466" s="10" t="s">
        <v>1664</v>
      </c>
      <c r="B466" s="10">
        <v>1285.7</v>
      </c>
      <c r="C466" s="10">
        <v>67.400000000000006</v>
      </c>
      <c r="D466" s="10">
        <v>116.1</v>
      </c>
      <c r="E466" s="10">
        <v>83</v>
      </c>
      <c r="G466" s="10">
        <v>168.66</v>
      </c>
      <c r="H466" s="10">
        <v>2.2599999999999998</v>
      </c>
      <c r="I466" s="10">
        <v>9.39</v>
      </c>
      <c r="J466" s="10">
        <v>5.62</v>
      </c>
      <c r="L466" s="10">
        <f t="shared" si="34"/>
        <v>67.400000000000006</v>
      </c>
      <c r="M466" s="10">
        <f t="shared" si="35"/>
        <v>2.2599999999999998</v>
      </c>
      <c r="O466" s="11">
        <v>153225.19</v>
      </c>
      <c r="P466" s="11">
        <v>704.79</v>
      </c>
      <c r="Q466" s="10">
        <v>6.02</v>
      </c>
      <c r="R466" s="10">
        <v>447417.09</v>
      </c>
      <c r="S466" s="10" t="s">
        <v>241</v>
      </c>
      <c r="T466" s="10">
        <v>21.01</v>
      </c>
      <c r="U466" s="10" t="s">
        <v>94</v>
      </c>
      <c r="V466" s="10">
        <v>2.37</v>
      </c>
      <c r="W466" s="10">
        <v>5.66</v>
      </c>
      <c r="X466" s="10">
        <v>1.4410000000000001</v>
      </c>
      <c r="Y466" s="10">
        <v>30.22</v>
      </c>
      <c r="Z466" s="10">
        <v>10.48</v>
      </c>
      <c r="AA466" s="10">
        <v>135.87</v>
      </c>
      <c r="AB466" s="10">
        <v>53.95</v>
      </c>
      <c r="AC466" s="10">
        <v>322.83999999999997</v>
      </c>
      <c r="AD466" s="10">
        <v>60.18</v>
      </c>
      <c r="AE466" s="10">
        <v>596.49</v>
      </c>
      <c r="AF466" s="10">
        <v>123.78</v>
      </c>
      <c r="AG466" s="10">
        <v>9459</v>
      </c>
      <c r="AH466" s="10">
        <v>290.67</v>
      </c>
      <c r="AI466" s="10">
        <v>367.09</v>
      </c>
      <c r="AJ466" s="12">
        <f t="shared" si="36"/>
        <v>0.33684336024693767</v>
      </c>
    </row>
    <row r="467" spans="1:36">
      <c r="A467" s="10" t="s">
        <v>1665</v>
      </c>
      <c r="B467" s="10">
        <v>0.1</v>
      </c>
      <c r="C467" s="10">
        <v>49.9</v>
      </c>
      <c r="D467" s="10">
        <v>46.4</v>
      </c>
      <c r="E467" s="10">
        <v>73.400000000000006</v>
      </c>
      <c r="G467" s="10">
        <v>1915</v>
      </c>
      <c r="H467" s="10">
        <v>9.6300000000000008</v>
      </c>
      <c r="I467" s="10">
        <v>75.819999999999993</v>
      </c>
      <c r="J467" s="10">
        <v>20.32</v>
      </c>
      <c r="L467" s="10">
        <f t="shared" si="34"/>
        <v>49.9</v>
      </c>
      <c r="M467" s="10">
        <f t="shared" si="35"/>
        <v>9.6300000000000008</v>
      </c>
      <c r="O467" s="11">
        <v>153225.19</v>
      </c>
      <c r="P467" s="11">
        <v>257.12</v>
      </c>
      <c r="Q467" s="10">
        <v>11.46</v>
      </c>
      <c r="R467" s="10">
        <v>499500.91</v>
      </c>
      <c r="S467" s="10" t="s">
        <v>190</v>
      </c>
      <c r="T467" s="10">
        <v>21.09</v>
      </c>
      <c r="U467" s="10">
        <v>0.252</v>
      </c>
      <c r="V467" s="10">
        <v>3.86</v>
      </c>
      <c r="W467" s="10">
        <v>5.88</v>
      </c>
      <c r="X467" s="10">
        <v>2.66</v>
      </c>
      <c r="Y467" s="10">
        <v>22.86</v>
      </c>
      <c r="Z467" s="10">
        <v>6.48</v>
      </c>
      <c r="AA467" s="10">
        <v>73.73</v>
      </c>
      <c r="AB467" s="10">
        <v>25.52</v>
      </c>
      <c r="AC467" s="10">
        <v>142.16</v>
      </c>
      <c r="AD467" s="10">
        <v>25.01</v>
      </c>
      <c r="AE467" s="10">
        <v>240.5</v>
      </c>
      <c r="AF467" s="10">
        <v>51.06</v>
      </c>
      <c r="AG467" s="10">
        <v>7710.51</v>
      </c>
      <c r="AH467" s="10">
        <v>76.47</v>
      </c>
      <c r="AI467" s="10">
        <v>59.15</v>
      </c>
      <c r="AJ467" s="12">
        <f t="shared" si="36"/>
        <v>0.70141381657200408</v>
      </c>
    </row>
    <row r="468" spans="1:36">
      <c r="A468" s="10" t="s">
        <v>1666</v>
      </c>
      <c r="B468" s="10">
        <v>331.7</v>
      </c>
      <c r="C468" s="10">
        <v>147.4</v>
      </c>
      <c r="D468" s="10">
        <v>158.6</v>
      </c>
      <c r="E468" s="10">
        <v>140.80000000000001</v>
      </c>
      <c r="G468" s="10">
        <v>33.03</v>
      </c>
      <c r="H468" s="10">
        <v>1.26</v>
      </c>
      <c r="I468" s="10">
        <v>1.94</v>
      </c>
      <c r="J468" s="10">
        <v>2.62</v>
      </c>
      <c r="L468" s="10">
        <f t="shared" si="34"/>
        <v>147.4</v>
      </c>
      <c r="M468" s="10">
        <f t="shared" si="35"/>
        <v>1.26</v>
      </c>
      <c r="O468" s="11">
        <v>153225.19</v>
      </c>
      <c r="P468" s="11">
        <v>1141.44</v>
      </c>
      <c r="Q468" s="10">
        <v>3.77</v>
      </c>
      <c r="R468" s="10">
        <v>500374</v>
      </c>
      <c r="S468" s="10">
        <v>1.92</v>
      </c>
      <c r="T468" s="10">
        <v>28.45</v>
      </c>
      <c r="U468" s="10">
        <v>2.78</v>
      </c>
      <c r="V468" s="10">
        <v>29.5</v>
      </c>
      <c r="W468" s="10">
        <v>139.56</v>
      </c>
      <c r="X468" s="10">
        <v>94.55</v>
      </c>
      <c r="Y468" s="10">
        <v>557.05999999999995</v>
      </c>
      <c r="Z468" s="10">
        <v>86.15</v>
      </c>
      <c r="AA468" s="10">
        <v>532.72</v>
      </c>
      <c r="AB468" s="10">
        <v>122.44</v>
      </c>
      <c r="AC468" s="10">
        <v>543.02</v>
      </c>
      <c r="AD468" s="10">
        <v>82.29</v>
      </c>
      <c r="AE468" s="10">
        <v>714.29</v>
      </c>
      <c r="AF468" s="10">
        <v>128.62</v>
      </c>
      <c r="AG468" s="10">
        <v>12475.65</v>
      </c>
      <c r="AH468" s="10">
        <v>1196.3599999999999</v>
      </c>
      <c r="AI468" s="10">
        <v>3254.8</v>
      </c>
      <c r="AJ468" s="12">
        <f t="shared" si="36"/>
        <v>1.0366914607466007</v>
      </c>
    </row>
    <row r="469" spans="1:36">
      <c r="A469" s="10" t="s">
        <v>1667</v>
      </c>
      <c r="B469" s="10">
        <v>172.8</v>
      </c>
      <c r="C469" s="10">
        <v>43.5</v>
      </c>
      <c r="D469" s="10">
        <v>45.8</v>
      </c>
      <c r="E469" s="10">
        <v>42.2</v>
      </c>
      <c r="G469" s="10">
        <v>352.64</v>
      </c>
      <c r="H469" s="10">
        <v>1.63</v>
      </c>
      <c r="I469" s="10">
        <v>7.39</v>
      </c>
      <c r="J469" s="10">
        <v>1.86</v>
      </c>
      <c r="L469" s="10">
        <f t="shared" si="34"/>
        <v>43.5</v>
      </c>
      <c r="M469" s="10">
        <f t="shared" si="35"/>
        <v>1.63</v>
      </c>
      <c r="O469" s="11">
        <v>153225.19</v>
      </c>
      <c r="P469" s="11">
        <v>412.62</v>
      </c>
      <c r="Q469" s="10">
        <v>9.1199999999999992</v>
      </c>
      <c r="R469" s="10">
        <v>499310.66</v>
      </c>
      <c r="S469" s="10">
        <v>0.17799999999999999</v>
      </c>
      <c r="T469" s="10">
        <v>122.95</v>
      </c>
      <c r="U469" s="10">
        <v>0.86</v>
      </c>
      <c r="V469" s="10">
        <v>13.38</v>
      </c>
      <c r="W469" s="10">
        <v>22.05</v>
      </c>
      <c r="X469" s="10">
        <v>8.11</v>
      </c>
      <c r="Y469" s="10">
        <v>88.92</v>
      </c>
      <c r="Z469" s="10">
        <v>25</v>
      </c>
      <c r="AA469" s="10">
        <v>278.66000000000003</v>
      </c>
      <c r="AB469" s="10">
        <v>95.07</v>
      </c>
      <c r="AC469" s="10">
        <v>517.1</v>
      </c>
      <c r="AD469" s="10">
        <v>86.18</v>
      </c>
      <c r="AE469" s="10">
        <v>796.37</v>
      </c>
      <c r="AF469" s="10">
        <v>156.66999999999999</v>
      </c>
      <c r="AG469" s="10">
        <v>7803.01</v>
      </c>
      <c r="AH469" s="10">
        <v>864.99</v>
      </c>
      <c r="AI469" s="10">
        <v>365.19</v>
      </c>
      <c r="AJ469" s="12">
        <f t="shared" si="36"/>
        <v>0.55993328687533894</v>
      </c>
    </row>
    <row r="470" spans="1:36">
      <c r="A470" s="10" t="s">
        <v>1668</v>
      </c>
      <c r="B470" s="10">
        <v>183.9</v>
      </c>
      <c r="C470" s="10">
        <v>46.8</v>
      </c>
      <c r="D470" s="10">
        <v>49.4</v>
      </c>
      <c r="E470" s="10">
        <v>46.9</v>
      </c>
      <c r="G470" s="10">
        <v>158.74</v>
      </c>
      <c r="H470" s="10">
        <v>0.9</v>
      </c>
      <c r="I470" s="10">
        <v>3.34</v>
      </c>
      <c r="J470" s="10">
        <v>1.46</v>
      </c>
      <c r="L470" s="10">
        <f t="shared" si="34"/>
        <v>46.8</v>
      </c>
      <c r="M470" s="10">
        <f t="shared" si="35"/>
        <v>0.9</v>
      </c>
      <c r="O470" s="11">
        <v>153225.19</v>
      </c>
      <c r="P470" s="11">
        <v>250.12</v>
      </c>
      <c r="Q470" s="10">
        <v>3.97</v>
      </c>
      <c r="R470" s="10">
        <v>484441.5</v>
      </c>
      <c r="S470" s="10" t="s">
        <v>1006</v>
      </c>
      <c r="T470" s="10">
        <v>75.2</v>
      </c>
      <c r="U470" s="10">
        <v>0.39200000000000002</v>
      </c>
      <c r="V470" s="10">
        <v>5.0199999999999996</v>
      </c>
      <c r="W470" s="10">
        <v>7.65</v>
      </c>
      <c r="X470" s="10">
        <v>2.42</v>
      </c>
      <c r="Y470" s="10">
        <v>40.200000000000003</v>
      </c>
      <c r="Z470" s="10">
        <v>12.97</v>
      </c>
      <c r="AA470" s="10">
        <v>163.96</v>
      </c>
      <c r="AB470" s="10">
        <v>63.3</v>
      </c>
      <c r="AC470" s="10">
        <v>397.35</v>
      </c>
      <c r="AD470" s="10">
        <v>74.78</v>
      </c>
      <c r="AE470" s="10">
        <v>767.77</v>
      </c>
      <c r="AF470" s="10">
        <v>169.9</v>
      </c>
      <c r="AG470" s="10">
        <v>9940.3799999999992</v>
      </c>
      <c r="AH470" s="10">
        <v>1290</v>
      </c>
      <c r="AI470" s="10">
        <v>1022.67</v>
      </c>
      <c r="AJ470" s="12">
        <f t="shared" si="36"/>
        <v>0.42188207921893772</v>
      </c>
    </row>
    <row r="471" spans="1:36">
      <c r="A471" s="10" t="s">
        <v>1669</v>
      </c>
      <c r="B471" s="10">
        <v>359.9</v>
      </c>
      <c r="C471" s="10">
        <v>46.4</v>
      </c>
      <c r="D471" s="10">
        <v>52.8</v>
      </c>
      <c r="E471" s="10">
        <v>43.9</v>
      </c>
      <c r="G471" s="10">
        <v>315.31</v>
      </c>
      <c r="H471" s="10">
        <v>1.43</v>
      </c>
      <c r="I471" s="10">
        <v>7.79</v>
      </c>
      <c r="J471" s="10">
        <v>3.33</v>
      </c>
      <c r="L471" s="10">
        <f t="shared" si="34"/>
        <v>46.4</v>
      </c>
      <c r="M471" s="10">
        <f t="shared" si="35"/>
        <v>1.43</v>
      </c>
      <c r="O471" s="11">
        <v>153225.19</v>
      </c>
      <c r="P471" s="11">
        <v>400.28</v>
      </c>
      <c r="Q471" s="10">
        <v>8.5500000000000007</v>
      </c>
      <c r="R471" s="10">
        <v>486414.34</v>
      </c>
      <c r="S471" s="10" t="s">
        <v>297</v>
      </c>
      <c r="T471" s="10">
        <v>18.059999999999999</v>
      </c>
      <c r="U471" s="10" t="s">
        <v>178</v>
      </c>
      <c r="V471" s="10">
        <v>2.09</v>
      </c>
      <c r="W471" s="10">
        <v>4.0999999999999996</v>
      </c>
      <c r="X471" s="10">
        <v>1.131</v>
      </c>
      <c r="Y471" s="10">
        <v>25.21</v>
      </c>
      <c r="Z471" s="10">
        <v>9.26</v>
      </c>
      <c r="AA471" s="10">
        <v>126.48</v>
      </c>
      <c r="AB471" s="10">
        <v>50.31</v>
      </c>
      <c r="AC471" s="10">
        <v>318.13</v>
      </c>
      <c r="AD471" s="10">
        <v>56.08</v>
      </c>
      <c r="AE471" s="10">
        <v>541.46</v>
      </c>
      <c r="AF471" s="10">
        <v>111.6</v>
      </c>
      <c r="AG471" s="10">
        <v>8109.71</v>
      </c>
      <c r="AH471" s="10">
        <v>367.17</v>
      </c>
      <c r="AI471" s="10">
        <v>384.78</v>
      </c>
      <c r="AJ471" s="12">
        <f t="shared" si="36"/>
        <v>0.3400977115039544</v>
      </c>
    </row>
    <row r="472" spans="1:36">
      <c r="A472" s="10" t="s">
        <v>1670</v>
      </c>
      <c r="B472" s="10">
        <v>12.2</v>
      </c>
      <c r="C472" s="10">
        <v>27.7</v>
      </c>
      <c r="D472" s="10">
        <v>27.5</v>
      </c>
      <c r="E472" s="10">
        <v>29.5</v>
      </c>
      <c r="G472" s="10">
        <v>532.29</v>
      </c>
      <c r="H472" s="10">
        <v>1.08</v>
      </c>
      <c r="I472" s="10">
        <v>7.01</v>
      </c>
      <c r="J472" s="10">
        <v>2.66</v>
      </c>
      <c r="L472" s="10">
        <f t="shared" si="34"/>
        <v>27.7</v>
      </c>
      <c r="M472" s="10">
        <f t="shared" si="35"/>
        <v>1.08</v>
      </c>
      <c r="O472" s="11">
        <v>153225.19</v>
      </c>
      <c r="P472" s="11">
        <v>309.93</v>
      </c>
      <c r="Q472" s="10">
        <v>5.27</v>
      </c>
      <c r="R472" s="10">
        <v>432559.88</v>
      </c>
      <c r="S472" s="10" t="s">
        <v>197</v>
      </c>
      <c r="T472" s="10">
        <v>42.13</v>
      </c>
      <c r="U472" s="10">
        <v>0.44</v>
      </c>
      <c r="V472" s="10">
        <v>5.54</v>
      </c>
      <c r="W472" s="10">
        <v>7.78</v>
      </c>
      <c r="X472" s="10">
        <v>1.47</v>
      </c>
      <c r="Y472" s="10">
        <v>25.62</v>
      </c>
      <c r="Z472" s="10">
        <v>6.79</v>
      </c>
      <c r="AA472" s="10">
        <v>66.5</v>
      </c>
      <c r="AB472" s="10">
        <v>20.74</v>
      </c>
      <c r="AC472" s="10">
        <v>112.25</v>
      </c>
      <c r="AD472" s="10">
        <v>19.309999999999999</v>
      </c>
      <c r="AE472" s="10">
        <v>181.87</v>
      </c>
      <c r="AF472" s="10">
        <v>36.43</v>
      </c>
      <c r="AG472" s="10">
        <v>10393.61</v>
      </c>
      <c r="AH472" s="10">
        <v>801.57</v>
      </c>
      <c r="AI472" s="10">
        <v>907.62</v>
      </c>
      <c r="AJ472" s="12">
        <f t="shared" si="36"/>
        <v>0.31831523821112379</v>
      </c>
    </row>
    <row r="473" spans="1:36">
      <c r="A473" s="10" t="s">
        <v>1671</v>
      </c>
      <c r="B473" s="10">
        <v>3298.2</v>
      </c>
      <c r="C473" s="10">
        <v>2947.9</v>
      </c>
      <c r="D473" s="10">
        <v>3158.9</v>
      </c>
      <c r="E473" s="10">
        <v>2945.9</v>
      </c>
      <c r="G473" s="10">
        <v>11.77</v>
      </c>
      <c r="H473" s="10">
        <v>21.21</v>
      </c>
      <c r="I473" s="10">
        <v>6.74</v>
      </c>
      <c r="J473" s="10">
        <v>48.13</v>
      </c>
      <c r="L473" s="10">
        <f t="shared" si="34"/>
        <v>3298.2</v>
      </c>
      <c r="M473" s="10">
        <f t="shared" si="35"/>
        <v>11.77</v>
      </c>
      <c r="O473" s="11">
        <v>153225.19</v>
      </c>
      <c r="P473" s="11">
        <v>161.66999999999999</v>
      </c>
      <c r="Q473" s="10">
        <v>4.03</v>
      </c>
      <c r="R473" s="10">
        <v>486164.03</v>
      </c>
      <c r="S473" s="10" t="s">
        <v>111</v>
      </c>
      <c r="T473" s="10">
        <v>8.94</v>
      </c>
      <c r="U473" s="10" t="s">
        <v>1672</v>
      </c>
      <c r="V473" s="10" t="s">
        <v>112</v>
      </c>
      <c r="W473" s="10">
        <v>0.6</v>
      </c>
      <c r="X473" s="10">
        <v>0.23899999999999999</v>
      </c>
      <c r="Y473" s="10">
        <v>6.93</v>
      </c>
      <c r="Z473" s="10">
        <v>2.67</v>
      </c>
      <c r="AA473" s="10">
        <v>38.979999999999997</v>
      </c>
      <c r="AB473" s="10">
        <v>17.170000000000002</v>
      </c>
      <c r="AC473" s="10">
        <v>120.18</v>
      </c>
      <c r="AD473" s="10">
        <v>22.64</v>
      </c>
      <c r="AE473" s="10">
        <v>231.5</v>
      </c>
      <c r="AF473" s="10">
        <v>49.77</v>
      </c>
      <c r="AG473" s="10">
        <v>11823.07</v>
      </c>
      <c r="AH473" s="10">
        <v>80.33</v>
      </c>
      <c r="AI473" s="10">
        <v>252.61</v>
      </c>
      <c r="AJ473" s="12">
        <f t="shared" si="36"/>
        <v>0.35832335380215896</v>
      </c>
    </row>
    <row r="474" spans="1:36">
      <c r="A474" s="10" t="s">
        <v>1673</v>
      </c>
      <c r="B474" s="10">
        <v>283.7</v>
      </c>
      <c r="C474" s="10">
        <v>84.5</v>
      </c>
      <c r="D474" s="10">
        <v>91.6</v>
      </c>
      <c r="E474" s="10">
        <v>84.7</v>
      </c>
      <c r="G474" s="10">
        <v>256.08</v>
      </c>
      <c r="H474" s="10">
        <v>3.32</v>
      </c>
      <c r="I474" s="10">
        <v>10.119999999999999</v>
      </c>
      <c r="J474" s="10">
        <v>5.56</v>
      </c>
      <c r="L474" s="10">
        <f t="shared" si="34"/>
        <v>84.5</v>
      </c>
      <c r="M474" s="10">
        <f t="shared" si="35"/>
        <v>3.32</v>
      </c>
      <c r="O474" s="11">
        <v>153225.19</v>
      </c>
      <c r="P474" s="11">
        <v>481.34</v>
      </c>
      <c r="Q474" s="10">
        <v>5.67</v>
      </c>
      <c r="R474" s="10">
        <v>464362.13</v>
      </c>
      <c r="S474" s="10">
        <v>0.9</v>
      </c>
      <c r="T474" s="10">
        <v>36.19</v>
      </c>
      <c r="U474" s="10">
        <v>0.24</v>
      </c>
      <c r="V474" s="10">
        <v>1.86</v>
      </c>
      <c r="W474" s="10">
        <v>2.79</v>
      </c>
      <c r="X474" s="10">
        <v>1.22</v>
      </c>
      <c r="Y474" s="10">
        <v>13.22</v>
      </c>
      <c r="Z474" s="10">
        <v>4.05</v>
      </c>
      <c r="AA474" s="10">
        <v>48.86</v>
      </c>
      <c r="AB474" s="10">
        <v>19.079999999999998</v>
      </c>
      <c r="AC474" s="10">
        <v>122.83</v>
      </c>
      <c r="AD474" s="10">
        <v>22.32</v>
      </c>
      <c r="AE474" s="10">
        <v>229.21</v>
      </c>
      <c r="AF474" s="10">
        <v>51.22</v>
      </c>
      <c r="AG474" s="10">
        <v>8989.59</v>
      </c>
      <c r="AH474" s="10">
        <v>458.47</v>
      </c>
      <c r="AI474" s="10">
        <v>408.21</v>
      </c>
      <c r="AJ474" s="12">
        <f t="shared" si="36"/>
        <v>0.61413161818312823</v>
      </c>
    </row>
    <row r="475" spans="1:36">
      <c r="A475" s="10" t="s">
        <v>1674</v>
      </c>
      <c r="B475" s="10">
        <v>373.5</v>
      </c>
      <c r="C475" s="10">
        <v>44.7</v>
      </c>
      <c r="D475" s="10">
        <v>51.3</v>
      </c>
      <c r="E475" s="10">
        <v>40</v>
      </c>
      <c r="G475" s="10">
        <v>719.78</v>
      </c>
      <c r="H475" s="10">
        <v>2.74</v>
      </c>
      <c r="I475" s="10">
        <v>20.010000000000002</v>
      </c>
      <c r="J475" s="10">
        <v>6.55</v>
      </c>
      <c r="L475" s="10">
        <f t="shared" si="34"/>
        <v>44.7</v>
      </c>
      <c r="M475" s="10">
        <f t="shared" si="35"/>
        <v>2.74</v>
      </c>
      <c r="O475" s="11">
        <v>153225.19</v>
      </c>
      <c r="P475" s="11">
        <v>292.14999999999998</v>
      </c>
      <c r="Q475" s="10">
        <v>8.99</v>
      </c>
      <c r="R475" s="10">
        <v>492025</v>
      </c>
      <c r="S475" s="10" t="s">
        <v>130</v>
      </c>
      <c r="T475" s="10">
        <v>69.62</v>
      </c>
      <c r="U475" s="10" t="s">
        <v>231</v>
      </c>
      <c r="V475" s="10">
        <v>3.02</v>
      </c>
      <c r="W475" s="10">
        <v>5.95</v>
      </c>
      <c r="X475" s="10">
        <v>2.056</v>
      </c>
      <c r="Y475" s="10">
        <v>30.35</v>
      </c>
      <c r="Z475" s="10">
        <v>9.26</v>
      </c>
      <c r="AA475" s="10">
        <v>117.36</v>
      </c>
      <c r="AB475" s="10">
        <v>44.88</v>
      </c>
      <c r="AC475" s="10">
        <v>294.93</v>
      </c>
      <c r="AD475" s="10">
        <v>47.52</v>
      </c>
      <c r="AE475" s="10">
        <v>455.41</v>
      </c>
      <c r="AF475" s="10">
        <v>95.22</v>
      </c>
      <c r="AG475" s="10">
        <v>8495.25</v>
      </c>
      <c r="AH475" s="10">
        <v>202.95</v>
      </c>
      <c r="AI475" s="10">
        <v>188.01</v>
      </c>
      <c r="AJ475" s="12">
        <f t="shared" si="36"/>
        <v>0.46774024158655997</v>
      </c>
    </row>
    <row r="476" spans="1:36">
      <c r="A476" s="10" t="s">
        <v>1675</v>
      </c>
      <c r="B476" s="10">
        <v>641.79999999999995</v>
      </c>
      <c r="C476" s="10">
        <v>510.5</v>
      </c>
      <c r="D476" s="10">
        <v>534.5</v>
      </c>
      <c r="E476" s="10">
        <v>502.5</v>
      </c>
      <c r="G476" s="10">
        <v>162.58000000000001</v>
      </c>
      <c r="H476" s="10">
        <v>12.14</v>
      </c>
      <c r="I476" s="10">
        <v>31.99</v>
      </c>
      <c r="J476" s="10">
        <v>18.32</v>
      </c>
      <c r="L476" s="10">
        <f t="shared" si="34"/>
        <v>510.5</v>
      </c>
      <c r="M476" s="10">
        <f t="shared" si="35"/>
        <v>12.14</v>
      </c>
      <c r="O476" s="11">
        <v>153225.17000000001</v>
      </c>
      <c r="P476" s="11">
        <v>302.01</v>
      </c>
      <c r="Q476" s="10">
        <v>27.85</v>
      </c>
      <c r="R476" s="10">
        <v>496513.13</v>
      </c>
      <c r="S476" s="10" t="s">
        <v>478</v>
      </c>
      <c r="T476" s="10">
        <v>28.13</v>
      </c>
      <c r="U476" s="10" t="s">
        <v>50</v>
      </c>
      <c r="V476" s="10">
        <v>2.39</v>
      </c>
      <c r="W476" s="10">
        <v>4.3099999999999996</v>
      </c>
      <c r="X476" s="10">
        <v>0.76800000000000002</v>
      </c>
      <c r="Y476" s="10">
        <v>18.46</v>
      </c>
      <c r="Z476" s="10">
        <v>5.26</v>
      </c>
      <c r="AA476" s="10">
        <v>56.27</v>
      </c>
      <c r="AB476" s="10">
        <v>19.190000000000001</v>
      </c>
      <c r="AC476" s="10">
        <v>118.09</v>
      </c>
      <c r="AD476" s="10">
        <v>17.38</v>
      </c>
      <c r="AE476" s="10">
        <v>155.69</v>
      </c>
      <c r="AF476" s="10">
        <v>28.67</v>
      </c>
      <c r="AG476" s="10">
        <v>9698.5499999999993</v>
      </c>
      <c r="AH476" s="10">
        <v>108.41</v>
      </c>
      <c r="AI476" s="10">
        <v>75.16</v>
      </c>
      <c r="AJ476" s="12">
        <f t="shared" si="36"/>
        <v>0.26322442913073346</v>
      </c>
    </row>
    <row r="477" spans="1:36">
      <c r="A477" s="10" t="s">
        <v>1676</v>
      </c>
      <c r="B477" s="10">
        <v>461.9</v>
      </c>
      <c r="C477" s="10">
        <v>43.4</v>
      </c>
      <c r="D477" s="10">
        <v>51.8</v>
      </c>
      <c r="E477" s="10">
        <v>42.8</v>
      </c>
      <c r="G477" s="10">
        <v>293.54000000000002</v>
      </c>
      <c r="H477" s="10">
        <v>1.66</v>
      </c>
      <c r="I477" s="10">
        <v>7.07</v>
      </c>
      <c r="J477" s="10">
        <v>2.16</v>
      </c>
      <c r="L477" s="10">
        <f t="shared" si="34"/>
        <v>43.4</v>
      </c>
      <c r="M477" s="10">
        <f t="shared" si="35"/>
        <v>1.66</v>
      </c>
      <c r="O477" s="11">
        <v>153225.19</v>
      </c>
      <c r="P477" s="11">
        <v>176.73</v>
      </c>
      <c r="Q477" s="10">
        <v>3.08</v>
      </c>
      <c r="R477" s="10">
        <v>450312.34</v>
      </c>
      <c r="S477" s="10" t="s">
        <v>106</v>
      </c>
      <c r="T477" s="10">
        <v>53.5</v>
      </c>
      <c r="U477" s="10">
        <v>0.159</v>
      </c>
      <c r="V477" s="10">
        <v>2.0499999999999998</v>
      </c>
      <c r="W477" s="10">
        <v>4.09</v>
      </c>
      <c r="X477" s="10">
        <v>1.0349999999999999</v>
      </c>
      <c r="Y477" s="10">
        <v>20.25</v>
      </c>
      <c r="Z477" s="10">
        <v>6.16</v>
      </c>
      <c r="AA477" s="10">
        <v>74.11</v>
      </c>
      <c r="AB477" s="10">
        <v>28.99</v>
      </c>
      <c r="AC477" s="10">
        <v>198.15</v>
      </c>
      <c r="AD477" s="10">
        <v>32.25</v>
      </c>
      <c r="AE477" s="10">
        <v>332.73</v>
      </c>
      <c r="AF477" s="10">
        <v>71.08</v>
      </c>
      <c r="AG477" s="10">
        <v>10130.67</v>
      </c>
      <c r="AH477" s="10">
        <v>1015.74</v>
      </c>
      <c r="AI477" s="10">
        <v>550.29999999999995</v>
      </c>
      <c r="AJ477" s="12">
        <f t="shared" si="36"/>
        <v>0.3476847464990957</v>
      </c>
    </row>
    <row r="478" spans="1:36">
      <c r="A478" s="10" t="s">
        <v>1677</v>
      </c>
      <c r="B478" s="10">
        <v>167.4</v>
      </c>
      <c r="C478" s="10">
        <v>112.8</v>
      </c>
      <c r="D478" s="10">
        <v>115.1</v>
      </c>
      <c r="E478" s="10">
        <v>108.2</v>
      </c>
      <c r="G478" s="10">
        <v>278.33999999999997</v>
      </c>
      <c r="H478" s="10">
        <v>3.92</v>
      </c>
      <c r="I478" s="10">
        <v>13.69</v>
      </c>
      <c r="J478" s="10">
        <v>5.72</v>
      </c>
      <c r="L478" s="10">
        <f t="shared" si="34"/>
        <v>112.8</v>
      </c>
      <c r="M478" s="10">
        <f t="shared" si="35"/>
        <v>3.92</v>
      </c>
      <c r="O478" s="11">
        <v>153225.19</v>
      </c>
      <c r="P478" s="11">
        <v>259.99</v>
      </c>
      <c r="Q478" s="10">
        <v>4.04</v>
      </c>
      <c r="R478" s="10">
        <v>546591.13</v>
      </c>
      <c r="S478" s="10" t="s">
        <v>220</v>
      </c>
      <c r="T478" s="10">
        <v>14.26</v>
      </c>
      <c r="U478" s="10">
        <v>0.161</v>
      </c>
      <c r="V478" s="10">
        <v>2.4500000000000002</v>
      </c>
      <c r="W478" s="10">
        <v>3.75</v>
      </c>
      <c r="X478" s="10">
        <v>1.268</v>
      </c>
      <c r="Y478" s="10">
        <v>20.96</v>
      </c>
      <c r="Z478" s="10">
        <v>6.99</v>
      </c>
      <c r="AA478" s="10">
        <v>88.85</v>
      </c>
      <c r="AB478" s="10">
        <v>35.19</v>
      </c>
      <c r="AC478" s="10">
        <v>257.47000000000003</v>
      </c>
      <c r="AD478" s="10">
        <v>41.32</v>
      </c>
      <c r="AE478" s="10">
        <v>429.84</v>
      </c>
      <c r="AF478" s="10">
        <v>93.28</v>
      </c>
      <c r="AG478" s="10">
        <v>11118.7</v>
      </c>
      <c r="AH478" s="10">
        <v>469.23</v>
      </c>
      <c r="AI478" s="10">
        <v>299.88</v>
      </c>
      <c r="AJ478" s="12">
        <f t="shared" si="36"/>
        <v>0.43724760204829244</v>
      </c>
    </row>
    <row r="479" spans="1:36">
      <c r="A479" s="10" t="s">
        <v>1678</v>
      </c>
      <c r="B479" s="10">
        <v>194.4</v>
      </c>
      <c r="C479" s="10">
        <v>102.5</v>
      </c>
      <c r="D479" s="10">
        <v>106.3</v>
      </c>
      <c r="E479" s="10">
        <v>108.8</v>
      </c>
      <c r="G479" s="10">
        <v>146.44999999999999</v>
      </c>
      <c r="H479" s="10">
        <v>2.29</v>
      </c>
      <c r="I479" s="10">
        <v>6.3</v>
      </c>
      <c r="J479" s="10">
        <v>6.65</v>
      </c>
      <c r="L479" s="10">
        <f t="shared" si="34"/>
        <v>102.5</v>
      </c>
      <c r="M479" s="10">
        <f t="shared" si="35"/>
        <v>2.29</v>
      </c>
      <c r="O479" s="11">
        <v>153225.19</v>
      </c>
      <c r="P479" s="11">
        <v>280.27999999999997</v>
      </c>
      <c r="Q479" s="10">
        <v>5.65</v>
      </c>
      <c r="R479" s="10">
        <v>523163.75</v>
      </c>
      <c r="S479" s="10" t="s">
        <v>12</v>
      </c>
      <c r="T479" s="10">
        <v>5.54</v>
      </c>
      <c r="U479" s="10">
        <v>0.106</v>
      </c>
      <c r="V479" s="10">
        <v>1.7</v>
      </c>
      <c r="W479" s="10">
        <v>4.22</v>
      </c>
      <c r="X479" s="10">
        <v>0.31</v>
      </c>
      <c r="Y479" s="10">
        <v>25.11</v>
      </c>
      <c r="Z479" s="10">
        <v>8.43</v>
      </c>
      <c r="AA479" s="10">
        <v>103.83</v>
      </c>
      <c r="AB479" s="10">
        <v>37.65</v>
      </c>
      <c r="AC479" s="10">
        <v>242.59</v>
      </c>
      <c r="AD479" s="10">
        <v>34.39</v>
      </c>
      <c r="AE479" s="10">
        <v>308.10000000000002</v>
      </c>
      <c r="AF479" s="10">
        <v>57.19</v>
      </c>
      <c r="AG479" s="10">
        <v>12728.27</v>
      </c>
      <c r="AH479" s="10">
        <v>198.84</v>
      </c>
      <c r="AI479" s="10">
        <v>471.91</v>
      </c>
      <c r="AJ479" s="12">
        <f t="shared" si="36"/>
        <v>9.2066486124220984E-2</v>
      </c>
    </row>
    <row r="480" spans="1:36">
      <c r="A480" s="10" t="s">
        <v>1679</v>
      </c>
      <c r="B480" s="10">
        <v>1627.1</v>
      </c>
      <c r="C480" s="10">
        <v>1530.7</v>
      </c>
      <c r="D480" s="10">
        <v>1570.5</v>
      </c>
      <c r="E480" s="10">
        <v>1526.4</v>
      </c>
      <c r="G480" s="10">
        <v>27.58</v>
      </c>
      <c r="H480" s="10">
        <v>15.26</v>
      </c>
      <c r="I480" s="10">
        <v>11.02</v>
      </c>
      <c r="J480" s="10">
        <v>33.36</v>
      </c>
      <c r="L480" s="10">
        <f t="shared" si="34"/>
        <v>1627.1</v>
      </c>
      <c r="M480" s="10">
        <f t="shared" si="35"/>
        <v>27.58</v>
      </c>
      <c r="O480" s="11">
        <v>153225.19</v>
      </c>
      <c r="P480" s="11">
        <v>897.93</v>
      </c>
      <c r="Q480" s="10">
        <v>12.22</v>
      </c>
      <c r="R480" s="10">
        <v>494747.44</v>
      </c>
      <c r="S480" s="10" t="s">
        <v>154</v>
      </c>
      <c r="T480" s="10">
        <v>1.68</v>
      </c>
      <c r="U480" s="10">
        <v>0.193</v>
      </c>
      <c r="V480" s="10">
        <v>1.88</v>
      </c>
      <c r="W480" s="10">
        <v>5.59</v>
      </c>
      <c r="X480" s="10">
        <v>9.7000000000000003E-2</v>
      </c>
      <c r="Y480" s="10">
        <v>37.5</v>
      </c>
      <c r="Z480" s="10">
        <v>12.33</v>
      </c>
      <c r="AA480" s="10">
        <v>158.08000000000001</v>
      </c>
      <c r="AB480" s="10">
        <v>57.62</v>
      </c>
      <c r="AC480" s="10">
        <v>380.02</v>
      </c>
      <c r="AD480" s="10">
        <v>52.44</v>
      </c>
      <c r="AE480" s="10">
        <v>452.83</v>
      </c>
      <c r="AF480" s="10">
        <v>85.41</v>
      </c>
      <c r="AG480" s="10">
        <v>11379.86</v>
      </c>
      <c r="AH480" s="10">
        <v>72.78</v>
      </c>
      <c r="AI480" s="10">
        <v>160.82</v>
      </c>
      <c r="AJ480" s="12">
        <f t="shared" si="36"/>
        <v>2.0481872217629822E-2</v>
      </c>
    </row>
    <row r="481" spans="1:36">
      <c r="A481" s="10" t="s">
        <v>1680</v>
      </c>
      <c r="B481" s="10">
        <v>299.60000000000002</v>
      </c>
      <c r="C481" s="10">
        <v>112.2</v>
      </c>
      <c r="D481" s="10">
        <v>120.9</v>
      </c>
      <c r="E481" s="10">
        <v>123.4</v>
      </c>
      <c r="G481" s="10">
        <v>109.63</v>
      </c>
      <c r="H481" s="10">
        <v>2.1</v>
      </c>
      <c r="I481" s="10">
        <v>5.32</v>
      </c>
      <c r="J481" s="10">
        <v>3.94</v>
      </c>
      <c r="L481" s="10">
        <f t="shared" si="34"/>
        <v>112.2</v>
      </c>
      <c r="M481" s="10">
        <f t="shared" si="35"/>
        <v>2.1</v>
      </c>
      <c r="O481" s="11">
        <v>153225.19</v>
      </c>
      <c r="P481" s="11">
        <v>600.23</v>
      </c>
      <c r="Q481" s="10">
        <v>5.26</v>
      </c>
      <c r="R481" s="10">
        <v>462097.63</v>
      </c>
      <c r="S481" s="10" t="s">
        <v>60</v>
      </c>
      <c r="T481" s="10">
        <v>19.18</v>
      </c>
      <c r="U481" s="10" t="s">
        <v>38</v>
      </c>
      <c r="V481" s="10">
        <v>2.98</v>
      </c>
      <c r="W481" s="10">
        <v>7.45</v>
      </c>
      <c r="X481" s="10">
        <v>0.30599999999999999</v>
      </c>
      <c r="Y481" s="10">
        <v>50.93</v>
      </c>
      <c r="Z481" s="10">
        <v>18.89</v>
      </c>
      <c r="AA481" s="10">
        <v>240.19</v>
      </c>
      <c r="AB481" s="10">
        <v>89.7</v>
      </c>
      <c r="AC481" s="10">
        <v>610.32000000000005</v>
      </c>
      <c r="AD481" s="10">
        <v>83.02</v>
      </c>
      <c r="AE481" s="10">
        <v>735.89</v>
      </c>
      <c r="AF481" s="10">
        <v>139.21</v>
      </c>
      <c r="AG481" s="10">
        <v>12264.38</v>
      </c>
      <c r="AH481" s="10">
        <v>1011.06</v>
      </c>
      <c r="AI481" s="10">
        <v>1145.1199999999999</v>
      </c>
      <c r="AJ481" s="12">
        <f t="shared" si="36"/>
        <v>4.802594375294543E-2</v>
      </c>
    </row>
    <row r="482" spans="1:36">
      <c r="A482" s="10" t="s">
        <v>1681</v>
      </c>
      <c r="B482" s="10">
        <v>659.6</v>
      </c>
      <c r="C482" s="10">
        <v>505</v>
      </c>
      <c r="D482" s="10">
        <v>533.4</v>
      </c>
      <c r="E482" s="10">
        <v>493.8</v>
      </c>
      <c r="G482" s="10">
        <v>142.03</v>
      </c>
      <c r="H482" s="10">
        <v>10.62</v>
      </c>
      <c r="I482" s="10">
        <v>27.78</v>
      </c>
      <c r="J482" s="10">
        <v>15.17</v>
      </c>
      <c r="L482" s="10">
        <f t="shared" si="34"/>
        <v>505</v>
      </c>
      <c r="M482" s="10">
        <f t="shared" si="35"/>
        <v>10.62</v>
      </c>
      <c r="O482" s="11">
        <v>153225.17000000001</v>
      </c>
      <c r="P482" s="11">
        <v>208.4</v>
      </c>
      <c r="Q482" s="10">
        <v>11.31</v>
      </c>
      <c r="R482" s="10">
        <v>501816.84</v>
      </c>
      <c r="S482" s="10" t="s">
        <v>50</v>
      </c>
      <c r="T482" s="10">
        <v>8.31</v>
      </c>
      <c r="U482" s="10" t="s">
        <v>171</v>
      </c>
      <c r="V482" s="10" t="s">
        <v>208</v>
      </c>
      <c r="W482" s="10">
        <v>1.79</v>
      </c>
      <c r="X482" s="10">
        <v>0.125</v>
      </c>
      <c r="Y482" s="10">
        <v>9.4</v>
      </c>
      <c r="Z482" s="10">
        <v>3.06</v>
      </c>
      <c r="AA482" s="10">
        <v>36.42</v>
      </c>
      <c r="AB482" s="10">
        <v>12.53</v>
      </c>
      <c r="AC482" s="10">
        <v>84.17</v>
      </c>
      <c r="AD482" s="10">
        <v>11.37</v>
      </c>
      <c r="AE482" s="10">
        <v>97.38</v>
      </c>
      <c r="AF482" s="10">
        <v>18.670000000000002</v>
      </c>
      <c r="AG482" s="10">
        <v>12004.42</v>
      </c>
      <c r="AH482" s="10">
        <v>132.38</v>
      </c>
      <c r="AI482" s="10">
        <v>84.68</v>
      </c>
      <c r="AJ482" s="12">
        <f t="shared" si="36"/>
        <v>9.3162047880501225E-2</v>
      </c>
    </row>
    <row r="483" spans="1:36">
      <c r="A483" s="10" t="s">
        <v>1682</v>
      </c>
      <c r="B483" s="10">
        <v>158.4</v>
      </c>
      <c r="C483" s="10">
        <v>77.099999999999994</v>
      </c>
      <c r="D483" s="10">
        <v>79.5</v>
      </c>
      <c r="E483" s="10">
        <v>81.2</v>
      </c>
      <c r="G483" s="10">
        <v>175.73</v>
      </c>
      <c r="H483" s="10">
        <v>2.0099999999999998</v>
      </c>
      <c r="I483" s="10">
        <v>5.76</v>
      </c>
      <c r="J483" s="10">
        <v>4.12</v>
      </c>
      <c r="L483" s="10">
        <f t="shared" si="34"/>
        <v>77.099999999999994</v>
      </c>
      <c r="M483" s="10">
        <f t="shared" si="35"/>
        <v>2.0099999999999998</v>
      </c>
      <c r="O483" s="11">
        <v>153225.19</v>
      </c>
      <c r="P483" s="11">
        <v>115.98</v>
      </c>
      <c r="Q483" s="10">
        <v>3.61</v>
      </c>
      <c r="R483" s="10">
        <v>551239.25</v>
      </c>
      <c r="S483" s="10" t="s">
        <v>513</v>
      </c>
      <c r="T483" s="10">
        <v>32.19</v>
      </c>
      <c r="U483" s="10" t="s">
        <v>67</v>
      </c>
      <c r="V483" s="10" t="s">
        <v>188</v>
      </c>
      <c r="W483" s="10">
        <v>1.39</v>
      </c>
      <c r="X483" s="10">
        <v>0.66800000000000004</v>
      </c>
      <c r="Y483" s="10">
        <v>8.17</v>
      </c>
      <c r="Z483" s="10">
        <v>2.4900000000000002</v>
      </c>
      <c r="AA483" s="10">
        <v>33.81</v>
      </c>
      <c r="AB483" s="10">
        <v>14.02</v>
      </c>
      <c r="AC483" s="10">
        <v>113.38</v>
      </c>
      <c r="AD483" s="10">
        <v>18.309999999999999</v>
      </c>
      <c r="AE483" s="10">
        <v>208.99</v>
      </c>
      <c r="AF483" s="10">
        <v>50.35</v>
      </c>
      <c r="AG483" s="10">
        <v>12325.47</v>
      </c>
      <c r="AH483" s="10">
        <v>544.88</v>
      </c>
      <c r="AI483" s="10">
        <v>644.07000000000005</v>
      </c>
      <c r="AJ483" s="12">
        <f t="shared" si="36"/>
        <v>0.60600678960014676</v>
      </c>
    </row>
    <row r="484" spans="1:36">
      <c r="A484" s="10" t="s">
        <v>1683</v>
      </c>
      <c r="B484" s="10">
        <v>284.8</v>
      </c>
      <c r="C484" s="10">
        <v>125.1</v>
      </c>
      <c r="D484" s="10">
        <v>133.30000000000001</v>
      </c>
      <c r="E484" s="10">
        <v>122.2</v>
      </c>
      <c r="G484" s="10">
        <v>136.26</v>
      </c>
      <c r="H484" s="10">
        <v>2.2000000000000002</v>
      </c>
      <c r="I484" s="10">
        <v>7.5</v>
      </c>
      <c r="J484" s="10">
        <v>4.92</v>
      </c>
      <c r="L484" s="10">
        <f t="shared" si="34"/>
        <v>125.1</v>
      </c>
      <c r="M484" s="10">
        <f t="shared" si="35"/>
        <v>2.2000000000000002</v>
      </c>
      <c r="O484" s="11">
        <v>153225.19</v>
      </c>
      <c r="P484" s="11">
        <v>316.73</v>
      </c>
      <c r="Q484" s="10">
        <v>7.57</v>
      </c>
      <c r="R484" s="10">
        <v>495509.09</v>
      </c>
      <c r="S484" s="10" t="s">
        <v>212</v>
      </c>
      <c r="T484" s="10">
        <v>12.92</v>
      </c>
      <c r="U484" s="10" t="s">
        <v>101</v>
      </c>
      <c r="V484" s="10">
        <v>1.34</v>
      </c>
      <c r="W484" s="10">
        <v>3.03</v>
      </c>
      <c r="X484" s="10" t="s">
        <v>14</v>
      </c>
      <c r="Y484" s="10">
        <v>18.7</v>
      </c>
      <c r="Z484" s="10">
        <v>6.84</v>
      </c>
      <c r="AA484" s="10">
        <v>84.07</v>
      </c>
      <c r="AB484" s="10">
        <v>31.51</v>
      </c>
      <c r="AC484" s="10">
        <v>228.09</v>
      </c>
      <c r="AD484" s="10">
        <v>30.71</v>
      </c>
      <c r="AE484" s="10">
        <v>267.73</v>
      </c>
      <c r="AF484" s="10">
        <v>50.61</v>
      </c>
      <c r="AG484" s="10">
        <v>11550.35</v>
      </c>
      <c r="AH484" s="10">
        <v>350.52</v>
      </c>
      <c r="AI484" s="10">
        <v>506.22</v>
      </c>
      <c r="AJ484" s="12" t="s">
        <v>1833</v>
      </c>
    </row>
    <row r="485" spans="1:36">
      <c r="A485" s="10" t="s">
        <v>1684</v>
      </c>
      <c r="B485" s="10">
        <v>879.6</v>
      </c>
      <c r="C485" s="10">
        <v>807.8</v>
      </c>
      <c r="D485" s="10">
        <v>826.3</v>
      </c>
      <c r="E485" s="10">
        <v>805.4</v>
      </c>
      <c r="G485" s="10">
        <v>57.78</v>
      </c>
      <c r="H485" s="10">
        <v>10.49</v>
      </c>
      <c r="I485" s="10">
        <v>15.13</v>
      </c>
      <c r="J485" s="10">
        <v>17.32</v>
      </c>
      <c r="L485" s="10">
        <f t="shared" si="34"/>
        <v>807.8</v>
      </c>
      <c r="M485" s="10">
        <f t="shared" si="35"/>
        <v>10.49</v>
      </c>
      <c r="O485" s="11">
        <v>153225.19</v>
      </c>
      <c r="P485" s="11">
        <v>244.61</v>
      </c>
      <c r="Q485" s="10">
        <v>4.18</v>
      </c>
      <c r="R485" s="10">
        <v>509020.91</v>
      </c>
      <c r="S485" s="10" t="s">
        <v>838</v>
      </c>
      <c r="T485" s="10">
        <v>7.64</v>
      </c>
      <c r="U485" s="10" t="s">
        <v>50</v>
      </c>
      <c r="V485" s="10">
        <v>2.4</v>
      </c>
      <c r="W485" s="10">
        <v>6.06</v>
      </c>
      <c r="X485" s="10">
        <v>1.361</v>
      </c>
      <c r="Y485" s="10">
        <v>36.42</v>
      </c>
      <c r="Z485" s="10">
        <v>12.4</v>
      </c>
      <c r="AA485" s="10">
        <v>155.05000000000001</v>
      </c>
      <c r="AB485" s="10">
        <v>56.97</v>
      </c>
      <c r="AC485" s="10">
        <v>401.49</v>
      </c>
      <c r="AD485" s="10">
        <v>50.45</v>
      </c>
      <c r="AE485" s="10">
        <v>429.74</v>
      </c>
      <c r="AF485" s="10">
        <v>78.02</v>
      </c>
      <c r="AG485" s="10">
        <v>7234.28</v>
      </c>
      <c r="AH485" s="10">
        <v>177.5</v>
      </c>
      <c r="AI485" s="10">
        <v>171.84</v>
      </c>
      <c r="AJ485" s="12">
        <f t="shared" ref="AJ485:AJ517" si="37">IF(X485&gt;0,X485/SQRT(W485*Y485)/0.3271,"")</f>
        <v>0.2800730354079573</v>
      </c>
    </row>
    <row r="486" spans="1:36">
      <c r="A486" s="10" t="s">
        <v>1685</v>
      </c>
      <c r="B486" s="10">
        <v>938.6</v>
      </c>
      <c r="C486" s="10">
        <v>961.5</v>
      </c>
      <c r="D486" s="10">
        <v>953.6</v>
      </c>
      <c r="E486" s="10">
        <v>1044.4000000000001</v>
      </c>
      <c r="G486" s="10">
        <v>91.2</v>
      </c>
      <c r="H486" s="10">
        <v>17.05</v>
      </c>
      <c r="I486" s="10">
        <v>27.17</v>
      </c>
      <c r="J486" s="10">
        <v>32.18</v>
      </c>
      <c r="L486" s="10">
        <f t="shared" si="34"/>
        <v>961.5</v>
      </c>
      <c r="M486" s="10">
        <f t="shared" si="35"/>
        <v>17.05</v>
      </c>
      <c r="O486" s="11">
        <v>153225.17000000001</v>
      </c>
      <c r="P486" s="11">
        <v>245.29</v>
      </c>
      <c r="Q486" s="10" t="s">
        <v>1686</v>
      </c>
      <c r="R486" s="10">
        <v>386751.06</v>
      </c>
      <c r="S486" s="10" t="s">
        <v>212</v>
      </c>
      <c r="T486" s="10">
        <v>6.1</v>
      </c>
      <c r="U486" s="10" t="s">
        <v>172</v>
      </c>
      <c r="V486" s="10" t="s">
        <v>1239</v>
      </c>
      <c r="W486" s="10">
        <v>4.41</v>
      </c>
      <c r="X486" s="10">
        <v>0.875</v>
      </c>
      <c r="Y486" s="10">
        <v>27.08</v>
      </c>
      <c r="Z486" s="10">
        <v>8.93</v>
      </c>
      <c r="AA486" s="10">
        <v>107.88</v>
      </c>
      <c r="AB486" s="10">
        <v>38.450000000000003</v>
      </c>
      <c r="AC486" s="10">
        <v>268.43</v>
      </c>
      <c r="AD486" s="10">
        <v>32.74</v>
      </c>
      <c r="AE486" s="10">
        <v>274.11</v>
      </c>
      <c r="AF486" s="10">
        <v>50.47</v>
      </c>
      <c r="AG486" s="10">
        <v>5175.8999999999996</v>
      </c>
      <c r="AH486" s="10">
        <v>116.2</v>
      </c>
      <c r="AI486" s="10">
        <v>120.97</v>
      </c>
      <c r="AJ486" s="12">
        <f t="shared" si="37"/>
        <v>0.24478448296395341</v>
      </c>
    </row>
    <row r="487" spans="1:36">
      <c r="A487" s="10" t="s">
        <v>1687</v>
      </c>
      <c r="B487" s="10">
        <v>0.1</v>
      </c>
      <c r="C487" s="10">
        <v>17</v>
      </c>
      <c r="D487" s="10">
        <v>9.6999999999999993</v>
      </c>
      <c r="E487" s="10">
        <v>15.1</v>
      </c>
      <c r="G487" s="10">
        <v>170.67</v>
      </c>
      <c r="H487" s="10">
        <v>1.0900000000000001</v>
      </c>
      <c r="I487" s="10">
        <v>8.39</v>
      </c>
      <c r="J487" s="10">
        <v>2.88</v>
      </c>
      <c r="L487" s="10">
        <f t="shared" si="34"/>
        <v>17</v>
      </c>
      <c r="M487" s="10">
        <f t="shared" si="35"/>
        <v>1.0900000000000001</v>
      </c>
      <c r="O487" s="11">
        <v>153225.19</v>
      </c>
      <c r="P487" s="11">
        <v>231.53</v>
      </c>
      <c r="Q487" s="10">
        <v>2.85</v>
      </c>
      <c r="R487" s="10">
        <v>484409.13</v>
      </c>
      <c r="S487" s="10" t="s">
        <v>737</v>
      </c>
      <c r="T487" s="10">
        <v>26.89</v>
      </c>
      <c r="U487" s="10">
        <v>0.14099999999999999</v>
      </c>
      <c r="V487" s="10">
        <v>2.11</v>
      </c>
      <c r="W487" s="10">
        <v>3.03</v>
      </c>
      <c r="X487" s="10">
        <v>1.0409999999999999</v>
      </c>
      <c r="Y487" s="10">
        <v>13.61</v>
      </c>
      <c r="Z487" s="10">
        <v>3.98</v>
      </c>
      <c r="AA487" s="10">
        <v>47.42</v>
      </c>
      <c r="AB487" s="10">
        <v>17.649999999999999</v>
      </c>
      <c r="AC487" s="10">
        <v>143.52000000000001</v>
      </c>
      <c r="AD487" s="10">
        <v>20.84</v>
      </c>
      <c r="AE487" s="10">
        <v>218.3</v>
      </c>
      <c r="AF487" s="10">
        <v>49.09</v>
      </c>
      <c r="AG487" s="10">
        <v>10154.030000000001</v>
      </c>
      <c r="AH487" s="10">
        <v>341.86</v>
      </c>
      <c r="AI487" s="10">
        <v>327.13</v>
      </c>
      <c r="AJ487" s="12">
        <f t="shared" si="37"/>
        <v>0.49558688917724592</v>
      </c>
    </row>
    <row r="488" spans="1:36">
      <c r="A488" s="10" t="s">
        <v>1688</v>
      </c>
      <c r="B488" s="10">
        <v>0.1</v>
      </c>
      <c r="C488" s="10">
        <v>31.3</v>
      </c>
      <c r="D488" s="10">
        <v>30.7</v>
      </c>
      <c r="E488" s="10">
        <v>31.6</v>
      </c>
      <c r="G488" s="10">
        <v>452.69</v>
      </c>
      <c r="H488" s="10">
        <v>1.1299999999999999</v>
      </c>
      <c r="I488" s="10">
        <v>6.68</v>
      </c>
      <c r="J488" s="10">
        <v>2.61</v>
      </c>
      <c r="L488" s="10">
        <f t="shared" si="34"/>
        <v>31.3</v>
      </c>
      <c r="M488" s="10">
        <f t="shared" si="35"/>
        <v>1.1299999999999999</v>
      </c>
      <c r="O488" s="11">
        <v>153225.19</v>
      </c>
      <c r="P488" s="11">
        <v>210.84</v>
      </c>
      <c r="Q488" s="10">
        <v>3.49</v>
      </c>
      <c r="R488" s="10">
        <v>482338.22</v>
      </c>
      <c r="S488" s="10" t="s">
        <v>25</v>
      </c>
      <c r="T488" s="10">
        <v>44.23</v>
      </c>
      <c r="U488" s="10" t="s">
        <v>267</v>
      </c>
      <c r="V488" s="10">
        <v>1.1200000000000001</v>
      </c>
      <c r="W488" s="10">
        <v>2.54</v>
      </c>
      <c r="X488" s="10">
        <v>0.61599999999999999</v>
      </c>
      <c r="Y488" s="10">
        <v>12.42</v>
      </c>
      <c r="Z488" s="10">
        <v>4.3</v>
      </c>
      <c r="AA488" s="10">
        <v>53.95</v>
      </c>
      <c r="AB488" s="10">
        <v>20.6</v>
      </c>
      <c r="AC488" s="10">
        <v>181.58</v>
      </c>
      <c r="AD488" s="10">
        <v>22.93</v>
      </c>
      <c r="AE488" s="10">
        <v>215.43</v>
      </c>
      <c r="AF488" s="10">
        <v>41.09</v>
      </c>
      <c r="AG488" s="10">
        <v>10267.209999999999</v>
      </c>
      <c r="AH488" s="10">
        <v>421.17</v>
      </c>
      <c r="AI488" s="10">
        <v>468.92</v>
      </c>
      <c r="AJ488" s="12">
        <f t="shared" si="37"/>
        <v>0.33529147535105397</v>
      </c>
    </row>
    <row r="489" spans="1:36">
      <c r="A489" s="10" t="s">
        <v>1689</v>
      </c>
      <c r="B489" s="10">
        <v>379.3</v>
      </c>
      <c r="C489" s="10">
        <v>53.8</v>
      </c>
      <c r="D489" s="10">
        <v>61.6</v>
      </c>
      <c r="E489" s="10">
        <v>47.7</v>
      </c>
      <c r="G489" s="10">
        <v>333.48</v>
      </c>
      <c r="H489" s="10">
        <v>2.5</v>
      </c>
      <c r="I489" s="10">
        <v>9.4600000000000009</v>
      </c>
      <c r="J489" s="10">
        <v>4.4400000000000004</v>
      </c>
      <c r="L489" s="10">
        <f t="shared" si="34"/>
        <v>53.8</v>
      </c>
      <c r="M489" s="10">
        <f t="shared" si="35"/>
        <v>2.5</v>
      </c>
      <c r="O489" s="11">
        <v>153225.19</v>
      </c>
      <c r="P489" s="11">
        <v>477.29</v>
      </c>
      <c r="Q489" s="10">
        <v>6.17</v>
      </c>
      <c r="R489" s="10">
        <v>519844.25</v>
      </c>
      <c r="S489" s="10" t="s">
        <v>734</v>
      </c>
      <c r="T489" s="10">
        <v>27.99</v>
      </c>
      <c r="U489" s="10">
        <v>0.45300000000000001</v>
      </c>
      <c r="V489" s="10">
        <v>7.48</v>
      </c>
      <c r="W489" s="10">
        <v>11.16</v>
      </c>
      <c r="X489" s="10">
        <v>4.1100000000000003</v>
      </c>
      <c r="Y489" s="10">
        <v>55.84</v>
      </c>
      <c r="Z489" s="10">
        <v>17.309999999999999</v>
      </c>
      <c r="AA489" s="10">
        <v>212.46</v>
      </c>
      <c r="AB489" s="10">
        <v>80.87</v>
      </c>
      <c r="AC489" s="10">
        <v>702.05</v>
      </c>
      <c r="AD489" s="10">
        <v>85.13</v>
      </c>
      <c r="AE489" s="10">
        <v>817.81</v>
      </c>
      <c r="AF489" s="10">
        <v>171.86</v>
      </c>
      <c r="AG489" s="10">
        <v>9438</v>
      </c>
      <c r="AH489" s="10">
        <v>292.31</v>
      </c>
      <c r="AI489" s="10">
        <v>278.88</v>
      </c>
      <c r="AJ489" s="12">
        <f t="shared" si="37"/>
        <v>0.50333424088621914</v>
      </c>
    </row>
    <row r="490" spans="1:36">
      <c r="A490" s="10" t="s">
        <v>1690</v>
      </c>
      <c r="B490" s="10">
        <v>484.6</v>
      </c>
      <c r="C490" s="10">
        <v>39.1</v>
      </c>
      <c r="D490" s="10">
        <v>47.2</v>
      </c>
      <c r="E490" s="10">
        <v>53.1</v>
      </c>
      <c r="G490" s="10">
        <v>839.89</v>
      </c>
      <c r="H490" s="10">
        <v>4.76</v>
      </c>
      <c r="I490" s="10">
        <v>22.49</v>
      </c>
      <c r="J490" s="10">
        <v>10.77</v>
      </c>
      <c r="L490" s="10">
        <f t="shared" si="34"/>
        <v>39.1</v>
      </c>
      <c r="M490" s="10">
        <f t="shared" si="35"/>
        <v>4.76</v>
      </c>
      <c r="O490" s="11">
        <v>153225.19</v>
      </c>
      <c r="P490" s="11">
        <v>216.22</v>
      </c>
      <c r="Q490" s="10">
        <v>11.94</v>
      </c>
      <c r="R490" s="10">
        <v>534918.06000000006</v>
      </c>
      <c r="S490" s="10" t="s">
        <v>220</v>
      </c>
      <c r="T490" s="10">
        <v>54.7</v>
      </c>
      <c r="U490" s="10" t="s">
        <v>122</v>
      </c>
      <c r="V490" s="10">
        <v>1.9</v>
      </c>
      <c r="W490" s="10">
        <v>3.42</v>
      </c>
      <c r="X490" s="10">
        <v>1.103</v>
      </c>
      <c r="Y490" s="10">
        <v>18.34</v>
      </c>
      <c r="Z490" s="10">
        <v>5.73</v>
      </c>
      <c r="AA490" s="10">
        <v>69.849999999999994</v>
      </c>
      <c r="AB490" s="10">
        <v>27.18</v>
      </c>
      <c r="AC490" s="10">
        <v>244.13</v>
      </c>
      <c r="AD490" s="10">
        <v>29.54</v>
      </c>
      <c r="AE490" s="10">
        <v>286.14999999999998</v>
      </c>
      <c r="AF490" s="10">
        <v>58.91</v>
      </c>
      <c r="AG490" s="10">
        <v>9814.7199999999993</v>
      </c>
      <c r="AH490" s="10">
        <v>174.58</v>
      </c>
      <c r="AI490" s="10">
        <v>169.4</v>
      </c>
      <c r="AJ490" s="12">
        <f t="shared" si="37"/>
        <v>0.4257770509694952</v>
      </c>
    </row>
    <row r="491" spans="1:36">
      <c r="A491" s="10" t="s">
        <v>1691</v>
      </c>
      <c r="B491" s="10">
        <v>649.4</v>
      </c>
      <c r="C491" s="10">
        <v>12.5</v>
      </c>
      <c r="D491" s="10">
        <v>16.399999999999999</v>
      </c>
      <c r="E491" s="10">
        <v>13.1</v>
      </c>
      <c r="G491" s="10">
        <v>265.02999999999997</v>
      </c>
      <c r="H491" s="10">
        <v>0.4</v>
      </c>
      <c r="I491" s="10">
        <v>2.13</v>
      </c>
      <c r="J491" s="10">
        <v>0.66</v>
      </c>
      <c r="L491" s="10">
        <f t="shared" si="34"/>
        <v>12.5</v>
      </c>
      <c r="M491" s="10">
        <f t="shared" si="35"/>
        <v>0.4</v>
      </c>
      <c r="O491" s="11">
        <v>153225.20000000001</v>
      </c>
      <c r="P491" s="11">
        <v>417.65</v>
      </c>
      <c r="Q491" s="10">
        <v>8.9</v>
      </c>
      <c r="R491" s="10">
        <v>557271.06000000006</v>
      </c>
      <c r="S491" s="10">
        <v>0.126</v>
      </c>
      <c r="T491" s="10">
        <v>62.34</v>
      </c>
      <c r="U491" s="10">
        <v>0.78</v>
      </c>
      <c r="V491" s="10">
        <v>12.75</v>
      </c>
      <c r="W491" s="10">
        <v>18.170000000000002</v>
      </c>
      <c r="X491" s="10">
        <v>2.79</v>
      </c>
      <c r="Y491" s="10">
        <v>71.14</v>
      </c>
      <c r="Z491" s="10">
        <v>17.670000000000002</v>
      </c>
      <c r="AA491" s="10">
        <v>171.82</v>
      </c>
      <c r="AB491" s="10">
        <v>52.89</v>
      </c>
      <c r="AC491" s="10">
        <v>398.42</v>
      </c>
      <c r="AD491" s="10">
        <v>38.51</v>
      </c>
      <c r="AE491" s="10">
        <v>319.89999999999998</v>
      </c>
      <c r="AF491" s="10">
        <v>58.05</v>
      </c>
      <c r="AG491" s="10">
        <v>10854.22</v>
      </c>
      <c r="AH491" s="10">
        <v>2310.75</v>
      </c>
      <c r="AI491" s="10">
        <v>1549.11</v>
      </c>
      <c r="AJ491" s="12">
        <f t="shared" si="37"/>
        <v>0.23724073730000417</v>
      </c>
    </row>
    <row r="492" spans="1:36">
      <c r="A492" s="10" t="s">
        <v>1692</v>
      </c>
      <c r="B492" s="10">
        <v>0.1</v>
      </c>
      <c r="C492" s="10">
        <v>45.2</v>
      </c>
      <c r="D492" s="10">
        <v>42</v>
      </c>
      <c r="E492" s="10">
        <v>46.9</v>
      </c>
      <c r="G492" s="10">
        <v>135.59</v>
      </c>
      <c r="H492" s="10">
        <v>1.19</v>
      </c>
      <c r="I492" s="10">
        <v>4.84</v>
      </c>
      <c r="J492" s="10">
        <v>1.98</v>
      </c>
      <c r="L492" s="10">
        <f t="shared" si="34"/>
        <v>45.2</v>
      </c>
      <c r="M492" s="10">
        <f t="shared" si="35"/>
        <v>1.19</v>
      </c>
      <c r="O492" s="11">
        <v>153225.19</v>
      </c>
      <c r="P492" s="11">
        <v>183.46</v>
      </c>
      <c r="Q492" s="10">
        <v>4.04</v>
      </c>
      <c r="R492" s="10">
        <v>538421.81000000006</v>
      </c>
      <c r="S492" s="10">
        <v>0.128</v>
      </c>
      <c r="T492" s="10">
        <v>71.319999999999993</v>
      </c>
      <c r="U492" s="10">
        <v>0.14599999999999999</v>
      </c>
      <c r="V492" s="10">
        <v>1.68</v>
      </c>
      <c r="W492" s="10">
        <v>3.45</v>
      </c>
      <c r="X492" s="10">
        <v>1.202</v>
      </c>
      <c r="Y492" s="10">
        <v>23.29</v>
      </c>
      <c r="Z492" s="10">
        <v>7.21</v>
      </c>
      <c r="AA492" s="10">
        <v>92.72</v>
      </c>
      <c r="AB492" s="10">
        <v>37.28</v>
      </c>
      <c r="AC492" s="10">
        <v>371.57</v>
      </c>
      <c r="AD492" s="10">
        <v>46.05</v>
      </c>
      <c r="AE492" s="10">
        <v>479.65</v>
      </c>
      <c r="AF492" s="10">
        <v>105.04</v>
      </c>
      <c r="AG492" s="10">
        <v>11048.18</v>
      </c>
      <c r="AH492" s="10">
        <v>1191.43</v>
      </c>
      <c r="AI492" s="10">
        <v>795.12</v>
      </c>
      <c r="AJ492" s="12">
        <f t="shared" si="37"/>
        <v>0.40994881156528395</v>
      </c>
    </row>
    <row r="493" spans="1:36">
      <c r="A493" s="10" t="s">
        <v>1693</v>
      </c>
      <c r="B493" s="10">
        <v>361.5</v>
      </c>
      <c r="C493" s="10">
        <v>71.599999999999994</v>
      </c>
      <c r="D493" s="10">
        <v>80.7</v>
      </c>
      <c r="E493" s="10">
        <v>73.2</v>
      </c>
      <c r="G493" s="10">
        <v>82.16</v>
      </c>
      <c r="H493" s="10">
        <v>1.1000000000000001</v>
      </c>
      <c r="I493" s="10">
        <v>2.69</v>
      </c>
      <c r="J493" s="10">
        <v>2.46</v>
      </c>
      <c r="L493" s="10">
        <f t="shared" si="34"/>
        <v>71.599999999999994</v>
      </c>
      <c r="M493" s="10">
        <f t="shared" si="35"/>
        <v>1.1000000000000001</v>
      </c>
      <c r="O493" s="11">
        <v>153225.19</v>
      </c>
      <c r="P493" s="11">
        <v>197.47</v>
      </c>
      <c r="Q493" s="10">
        <v>4.37</v>
      </c>
      <c r="R493" s="10">
        <v>481636.38</v>
      </c>
      <c r="S493" s="10" t="s">
        <v>87</v>
      </c>
      <c r="T493" s="10">
        <v>44.51</v>
      </c>
      <c r="U493" s="10" t="s">
        <v>677</v>
      </c>
      <c r="V493" s="10">
        <v>1.44</v>
      </c>
      <c r="W493" s="10">
        <v>4.59</v>
      </c>
      <c r="X493" s="10">
        <v>2.0710000000000002</v>
      </c>
      <c r="Y493" s="10">
        <v>24.93</v>
      </c>
      <c r="Z493" s="10">
        <v>7.93</v>
      </c>
      <c r="AA493" s="10">
        <v>96.51</v>
      </c>
      <c r="AB493" s="10">
        <v>36.119999999999997</v>
      </c>
      <c r="AC493" s="10">
        <v>353.15</v>
      </c>
      <c r="AD493" s="10">
        <v>40.76</v>
      </c>
      <c r="AE493" s="10">
        <v>412.57</v>
      </c>
      <c r="AF493" s="10">
        <v>87.32</v>
      </c>
      <c r="AG493" s="10">
        <v>10090.209999999999</v>
      </c>
      <c r="AH493" s="10">
        <v>784.31</v>
      </c>
      <c r="AI493" s="10">
        <v>1360.9</v>
      </c>
      <c r="AJ493" s="12">
        <f t="shared" si="37"/>
        <v>0.59187782981386416</v>
      </c>
    </row>
    <row r="494" spans="1:36">
      <c r="A494" s="10" t="s">
        <v>1694</v>
      </c>
      <c r="B494" s="10">
        <v>408.6</v>
      </c>
      <c r="C494" s="10">
        <v>44.2</v>
      </c>
      <c r="D494" s="10">
        <v>51.5</v>
      </c>
      <c r="E494" s="10">
        <v>53.5</v>
      </c>
      <c r="G494" s="10">
        <v>1126.8599999999999</v>
      </c>
      <c r="H494" s="10">
        <v>5.59</v>
      </c>
      <c r="I494" s="10">
        <v>36.43</v>
      </c>
      <c r="J494" s="10">
        <v>9.44</v>
      </c>
      <c r="L494" s="10">
        <f t="shared" si="34"/>
        <v>44.2</v>
      </c>
      <c r="M494" s="10">
        <f t="shared" si="35"/>
        <v>5.59</v>
      </c>
      <c r="O494" s="11">
        <v>153225.19</v>
      </c>
      <c r="P494" s="11">
        <v>172.61</v>
      </c>
      <c r="Q494" s="10">
        <v>6.28</v>
      </c>
      <c r="R494" s="10">
        <v>509484.38</v>
      </c>
      <c r="S494" s="10" t="s">
        <v>241</v>
      </c>
      <c r="T494" s="10">
        <v>26.86</v>
      </c>
      <c r="U494" s="10">
        <v>0.41399999999999998</v>
      </c>
      <c r="V494" s="10">
        <v>6.31</v>
      </c>
      <c r="W494" s="10">
        <v>7.58</v>
      </c>
      <c r="X494" s="10">
        <v>3.17</v>
      </c>
      <c r="Y494" s="10">
        <v>26.62</v>
      </c>
      <c r="Z494" s="10">
        <v>6.86</v>
      </c>
      <c r="AA494" s="10">
        <v>73.239999999999995</v>
      </c>
      <c r="AB494" s="10">
        <v>23.94</v>
      </c>
      <c r="AC494" s="10">
        <v>216.35</v>
      </c>
      <c r="AD494" s="10">
        <v>22.86</v>
      </c>
      <c r="AE494" s="10">
        <v>218.62</v>
      </c>
      <c r="AF494" s="10">
        <v>45.33</v>
      </c>
      <c r="AG494" s="10">
        <v>9061.06</v>
      </c>
      <c r="AH494" s="10">
        <v>122.51</v>
      </c>
      <c r="AI494" s="10">
        <v>86.86</v>
      </c>
      <c r="AJ494" s="12">
        <f t="shared" si="37"/>
        <v>0.68224457300259433</v>
      </c>
    </row>
    <row r="495" spans="1:36">
      <c r="A495" s="10" t="s">
        <v>1695</v>
      </c>
      <c r="B495" s="10">
        <v>182.9</v>
      </c>
      <c r="C495" s="10">
        <v>108.3</v>
      </c>
      <c r="D495" s="10">
        <v>111.5</v>
      </c>
      <c r="E495" s="10">
        <v>112</v>
      </c>
      <c r="G495" s="10">
        <v>130.82</v>
      </c>
      <c r="H495" s="10">
        <v>1.75</v>
      </c>
      <c r="I495" s="10">
        <v>5.97</v>
      </c>
      <c r="J495" s="10">
        <v>3.11</v>
      </c>
      <c r="L495" s="10">
        <f t="shared" si="34"/>
        <v>108.3</v>
      </c>
      <c r="M495" s="10">
        <f t="shared" si="35"/>
        <v>1.75</v>
      </c>
      <c r="O495" s="11">
        <v>153225.19</v>
      </c>
      <c r="P495" s="11">
        <v>472.81</v>
      </c>
      <c r="Q495" s="10">
        <v>7.17</v>
      </c>
      <c r="R495" s="10">
        <v>488450.66</v>
      </c>
      <c r="S495" s="10" t="s">
        <v>197</v>
      </c>
      <c r="T495" s="10">
        <v>11.5</v>
      </c>
      <c r="U495" s="10">
        <v>0.57999999999999996</v>
      </c>
      <c r="V495" s="10">
        <v>8.7100000000000009</v>
      </c>
      <c r="W495" s="10">
        <v>15.76</v>
      </c>
      <c r="X495" s="10">
        <v>1.4259999999999999</v>
      </c>
      <c r="Y495" s="10">
        <v>83.61</v>
      </c>
      <c r="Z495" s="10">
        <v>25.68</v>
      </c>
      <c r="AA495" s="10">
        <v>300.66000000000003</v>
      </c>
      <c r="AB495" s="10">
        <v>104.78</v>
      </c>
      <c r="AC495" s="10">
        <v>921.18</v>
      </c>
      <c r="AD495" s="10">
        <v>85.74</v>
      </c>
      <c r="AE495" s="10">
        <v>728.56</v>
      </c>
      <c r="AF495" s="10">
        <v>135.41</v>
      </c>
      <c r="AG495" s="10">
        <v>7806.02</v>
      </c>
      <c r="AH495" s="10">
        <v>654.19000000000005</v>
      </c>
      <c r="AI495" s="10">
        <v>648.96</v>
      </c>
      <c r="AJ495" s="12">
        <f t="shared" si="37"/>
        <v>0.120096890534787</v>
      </c>
    </row>
    <row r="496" spans="1:36">
      <c r="A496" s="10" t="s">
        <v>1696</v>
      </c>
      <c r="B496" s="10">
        <v>154</v>
      </c>
      <c r="C496" s="10">
        <v>46.6</v>
      </c>
      <c r="D496" s="10">
        <v>48.6</v>
      </c>
      <c r="E496" s="10">
        <v>53.4</v>
      </c>
      <c r="G496" s="10">
        <v>501.44</v>
      </c>
      <c r="H496" s="10">
        <v>1.9</v>
      </c>
      <c r="I496" s="10">
        <v>11.76</v>
      </c>
      <c r="J496" s="10">
        <v>11.38</v>
      </c>
      <c r="L496" s="10">
        <f t="shared" si="34"/>
        <v>46.6</v>
      </c>
      <c r="M496" s="10">
        <f t="shared" si="35"/>
        <v>1.9</v>
      </c>
      <c r="O496" s="11">
        <v>153225.19</v>
      </c>
      <c r="P496" s="11">
        <v>244.43</v>
      </c>
      <c r="Q496" s="10">
        <v>2.4300000000000002</v>
      </c>
      <c r="R496" s="10">
        <v>470595.94</v>
      </c>
      <c r="S496" s="10" t="s">
        <v>92</v>
      </c>
      <c r="T496" s="10">
        <v>19.850000000000001</v>
      </c>
      <c r="U496" s="10" t="s">
        <v>122</v>
      </c>
      <c r="V496" s="10" t="s">
        <v>661</v>
      </c>
      <c r="W496" s="10">
        <v>0.52</v>
      </c>
      <c r="X496" s="10">
        <v>0.28499999999999998</v>
      </c>
      <c r="Y496" s="10">
        <v>4.95</v>
      </c>
      <c r="Z496" s="10">
        <v>1.99</v>
      </c>
      <c r="AA496" s="10">
        <v>29.97</v>
      </c>
      <c r="AB496" s="10">
        <v>14.29</v>
      </c>
      <c r="AC496" s="10">
        <v>182.55</v>
      </c>
      <c r="AD496" s="10">
        <v>22.96</v>
      </c>
      <c r="AE496" s="10">
        <v>243.66</v>
      </c>
      <c r="AF496" s="10">
        <v>58.27</v>
      </c>
      <c r="AG496" s="10">
        <v>8964.2199999999993</v>
      </c>
      <c r="AH496" s="10">
        <v>73.209999999999994</v>
      </c>
      <c r="AI496" s="10">
        <v>293.57</v>
      </c>
      <c r="AJ496" s="12">
        <f t="shared" si="37"/>
        <v>0.54307529227027462</v>
      </c>
    </row>
    <row r="497" spans="1:36">
      <c r="A497" s="10" t="s">
        <v>1697</v>
      </c>
      <c r="B497" s="10">
        <v>477.4</v>
      </c>
      <c r="C497" s="10">
        <v>41.4</v>
      </c>
      <c r="D497" s="10">
        <v>49.8</v>
      </c>
      <c r="E497" s="10">
        <v>40.700000000000003</v>
      </c>
      <c r="G497" s="10">
        <v>591.65</v>
      </c>
      <c r="H497" s="10">
        <v>2.56</v>
      </c>
      <c r="I497" s="10">
        <v>15.49</v>
      </c>
      <c r="J497" s="10">
        <v>4.66</v>
      </c>
      <c r="L497" s="10">
        <f t="shared" si="34"/>
        <v>41.4</v>
      </c>
      <c r="M497" s="10">
        <f t="shared" si="35"/>
        <v>2.56</v>
      </c>
      <c r="O497" s="11">
        <v>153225.19</v>
      </c>
      <c r="P497" s="11">
        <v>266.01</v>
      </c>
      <c r="Q497" s="10">
        <v>7.33</v>
      </c>
      <c r="R497" s="10">
        <v>494152.53</v>
      </c>
      <c r="S497" s="10" t="s">
        <v>241</v>
      </c>
      <c r="T497" s="10">
        <v>30.32</v>
      </c>
      <c r="U497" s="10">
        <v>0.36399999999999999</v>
      </c>
      <c r="V497" s="10">
        <v>5.51</v>
      </c>
      <c r="W497" s="10">
        <v>8.2200000000000006</v>
      </c>
      <c r="X497" s="10">
        <v>3.13</v>
      </c>
      <c r="Y497" s="10">
        <v>36.83</v>
      </c>
      <c r="Z497" s="10">
        <v>10.94</v>
      </c>
      <c r="AA497" s="10">
        <v>126.63</v>
      </c>
      <c r="AB497" s="10">
        <v>44.54</v>
      </c>
      <c r="AC497" s="10">
        <v>450.49</v>
      </c>
      <c r="AD497" s="10">
        <v>45.28</v>
      </c>
      <c r="AE497" s="10">
        <v>430.41</v>
      </c>
      <c r="AF497" s="10">
        <v>89.55</v>
      </c>
      <c r="AG497" s="10">
        <v>8039.26</v>
      </c>
      <c r="AH497" s="10">
        <v>267.51</v>
      </c>
      <c r="AI497" s="10">
        <v>208.07</v>
      </c>
      <c r="AJ497" s="12">
        <f t="shared" si="37"/>
        <v>0.54995483584508853</v>
      </c>
    </row>
    <row r="498" spans="1:36">
      <c r="A498" s="10" t="s">
        <v>1698</v>
      </c>
      <c r="B498" s="10">
        <v>406.9</v>
      </c>
      <c r="C498" s="10">
        <v>43.8</v>
      </c>
      <c r="D498" s="10">
        <v>50.9</v>
      </c>
      <c r="E498" s="10">
        <v>39.799999999999997</v>
      </c>
      <c r="G498" s="10">
        <v>214.72</v>
      </c>
      <c r="H498" s="10">
        <v>1.1000000000000001</v>
      </c>
      <c r="I498" s="10">
        <v>4.96</v>
      </c>
      <c r="J498" s="10">
        <v>14.47</v>
      </c>
      <c r="L498" s="10">
        <f t="shared" si="34"/>
        <v>43.8</v>
      </c>
      <c r="M498" s="10">
        <f t="shared" si="35"/>
        <v>1.1000000000000001</v>
      </c>
      <c r="O498" s="11">
        <v>153225.17000000001</v>
      </c>
      <c r="P498" s="11">
        <v>140.19</v>
      </c>
      <c r="Q498" s="10">
        <v>2.71</v>
      </c>
      <c r="R498" s="10">
        <v>489719.38</v>
      </c>
      <c r="S498" s="10" t="s">
        <v>190</v>
      </c>
      <c r="T498" s="10">
        <v>22.85</v>
      </c>
      <c r="U498" s="10" t="s">
        <v>24</v>
      </c>
      <c r="V498" s="10" t="s">
        <v>208</v>
      </c>
      <c r="W498" s="10">
        <v>1.83</v>
      </c>
      <c r="X498" s="10">
        <v>0.75900000000000001</v>
      </c>
      <c r="Y498" s="10">
        <v>8.7200000000000006</v>
      </c>
      <c r="Z498" s="10">
        <v>2.81</v>
      </c>
      <c r="AA498" s="10">
        <v>33.4</v>
      </c>
      <c r="AB498" s="10">
        <v>13.39</v>
      </c>
      <c r="AC498" s="10">
        <v>143.44999999999999</v>
      </c>
      <c r="AD498" s="10">
        <v>14.46</v>
      </c>
      <c r="AE498" s="10">
        <v>147.29</v>
      </c>
      <c r="AF498" s="10">
        <v>33.979999999999997</v>
      </c>
      <c r="AG498" s="10">
        <v>12625.17</v>
      </c>
      <c r="AH498" s="10">
        <v>69.819999999999993</v>
      </c>
      <c r="AI498" s="10">
        <v>700</v>
      </c>
      <c r="AJ498" s="12">
        <f t="shared" si="37"/>
        <v>0.58086799006671685</v>
      </c>
    </row>
    <row r="499" spans="1:36">
      <c r="A499" s="10" t="s">
        <v>1699</v>
      </c>
      <c r="B499" s="10">
        <v>0.1</v>
      </c>
      <c r="C499" s="10">
        <v>112.6</v>
      </c>
      <c r="D499" s="10">
        <v>96.8</v>
      </c>
      <c r="E499" s="10">
        <v>110.9</v>
      </c>
      <c r="G499" s="10">
        <v>10.63</v>
      </c>
      <c r="H499" s="10">
        <v>2.94</v>
      </c>
      <c r="I499" s="10">
        <v>10.99</v>
      </c>
      <c r="J499" s="10">
        <v>4.13</v>
      </c>
      <c r="L499" s="10">
        <f t="shared" si="34"/>
        <v>112.6</v>
      </c>
      <c r="M499" s="10">
        <f t="shared" si="35"/>
        <v>2.94</v>
      </c>
      <c r="O499" s="11">
        <v>153225.19</v>
      </c>
      <c r="P499" s="11">
        <v>378.32</v>
      </c>
      <c r="Q499" s="10">
        <v>6.12</v>
      </c>
      <c r="R499" s="10">
        <v>487855.09</v>
      </c>
      <c r="S499" s="10" t="s">
        <v>548</v>
      </c>
      <c r="T499" s="10">
        <v>14.8</v>
      </c>
      <c r="U499" s="10" t="s">
        <v>159</v>
      </c>
      <c r="V499" s="10">
        <v>3.81</v>
      </c>
      <c r="W499" s="10">
        <v>6.38</v>
      </c>
      <c r="X499" s="10">
        <v>0.63800000000000001</v>
      </c>
      <c r="Y499" s="10">
        <v>29.2</v>
      </c>
      <c r="Z499" s="10">
        <v>9.16</v>
      </c>
      <c r="AA499" s="10">
        <v>105.16</v>
      </c>
      <c r="AB499" s="10">
        <v>38.29</v>
      </c>
      <c r="AC499" s="10">
        <v>385.36</v>
      </c>
      <c r="AD499" s="10">
        <v>34.159999999999997</v>
      </c>
      <c r="AE499" s="10">
        <v>302.85000000000002</v>
      </c>
      <c r="AF499" s="10">
        <v>58.23</v>
      </c>
      <c r="AG499" s="10">
        <v>10222.700000000001</v>
      </c>
      <c r="AH499" s="10">
        <v>449.75</v>
      </c>
      <c r="AI499" s="10">
        <v>294.06</v>
      </c>
      <c r="AJ499" s="12">
        <f t="shared" si="37"/>
        <v>0.14290202055330753</v>
      </c>
    </row>
    <row r="500" spans="1:36">
      <c r="A500" s="10" t="s">
        <v>1700</v>
      </c>
      <c r="B500" s="10">
        <v>26.1</v>
      </c>
      <c r="C500" s="10">
        <v>58.3</v>
      </c>
      <c r="D500" s="10">
        <v>57.4</v>
      </c>
      <c r="E500" s="10">
        <v>58.1</v>
      </c>
      <c r="G500" s="10">
        <v>136.69999999999999</v>
      </c>
      <c r="H500" s="10">
        <v>0.99</v>
      </c>
      <c r="I500" s="10">
        <v>3.19</v>
      </c>
      <c r="J500" s="10">
        <v>2.06</v>
      </c>
      <c r="L500" s="10">
        <f t="shared" si="34"/>
        <v>58.3</v>
      </c>
      <c r="M500" s="10">
        <f t="shared" si="35"/>
        <v>0.99</v>
      </c>
      <c r="O500" s="11">
        <v>153225.19</v>
      </c>
      <c r="P500" s="11">
        <v>364.02</v>
      </c>
      <c r="Q500" s="10">
        <v>2.0099999999999998</v>
      </c>
      <c r="R500" s="10">
        <v>487829.25</v>
      </c>
      <c r="S500" s="10" t="s">
        <v>104</v>
      </c>
      <c r="T500" s="10">
        <v>16.72</v>
      </c>
      <c r="U500" s="10" t="s">
        <v>94</v>
      </c>
      <c r="V500" s="10">
        <v>1.92</v>
      </c>
      <c r="W500" s="10">
        <v>5.49</v>
      </c>
      <c r="X500" s="10">
        <v>0.58399999999999996</v>
      </c>
      <c r="Y500" s="10">
        <v>35.869999999999997</v>
      </c>
      <c r="Z500" s="10">
        <v>13.21</v>
      </c>
      <c r="AA500" s="10">
        <v>176.76</v>
      </c>
      <c r="AB500" s="10">
        <v>67.8</v>
      </c>
      <c r="AC500" s="10">
        <v>731.29</v>
      </c>
      <c r="AD500" s="10">
        <v>65.14</v>
      </c>
      <c r="AE500" s="10">
        <v>570.45000000000005</v>
      </c>
      <c r="AF500" s="10">
        <v>109.25</v>
      </c>
      <c r="AG500" s="10">
        <v>10977.12</v>
      </c>
      <c r="AH500" s="10">
        <v>801.07</v>
      </c>
      <c r="AI500" s="10">
        <v>1065.22</v>
      </c>
      <c r="AJ500" s="12">
        <f t="shared" si="37"/>
        <v>0.12722733857708196</v>
      </c>
    </row>
    <row r="501" spans="1:36">
      <c r="A501" s="17" t="s">
        <v>1701</v>
      </c>
      <c r="B501" s="10">
        <v>0.1</v>
      </c>
      <c r="C501" s="10">
        <v>53</v>
      </c>
      <c r="D501" s="10">
        <v>43.5</v>
      </c>
      <c r="E501" s="10">
        <v>49.9</v>
      </c>
      <c r="G501" s="10">
        <v>330.94</v>
      </c>
      <c r="H501" s="10">
        <v>2.5099999999999998</v>
      </c>
      <c r="I501" s="10">
        <v>15.93</v>
      </c>
      <c r="J501" s="10">
        <v>7.72</v>
      </c>
      <c r="L501" s="10">
        <f t="shared" si="34"/>
        <v>53</v>
      </c>
      <c r="M501" s="10">
        <f t="shared" si="35"/>
        <v>2.5099999999999998</v>
      </c>
      <c r="O501" s="11">
        <v>153225.19</v>
      </c>
      <c r="P501" s="11">
        <v>315.93</v>
      </c>
      <c r="Q501" s="10">
        <v>11.99</v>
      </c>
      <c r="R501" s="10">
        <v>492625.41</v>
      </c>
      <c r="S501" s="10" t="s">
        <v>84</v>
      </c>
      <c r="T501" s="10">
        <v>13.19</v>
      </c>
      <c r="U501" s="10" t="s">
        <v>165</v>
      </c>
      <c r="V501" s="10">
        <v>3.22</v>
      </c>
      <c r="W501" s="10">
        <v>5.17</v>
      </c>
      <c r="X501" s="10">
        <v>1.2270000000000001</v>
      </c>
      <c r="Y501" s="10">
        <v>31.03</v>
      </c>
      <c r="Z501" s="10">
        <v>9.86</v>
      </c>
      <c r="AA501" s="10">
        <v>123.8</v>
      </c>
      <c r="AB501" s="10">
        <v>45.67</v>
      </c>
      <c r="AC501" s="10">
        <v>505.01</v>
      </c>
      <c r="AD501" s="10">
        <v>43.16</v>
      </c>
      <c r="AE501" s="10">
        <v>394.08</v>
      </c>
      <c r="AF501" s="10">
        <v>79.739999999999995</v>
      </c>
      <c r="AG501" s="10">
        <v>9150.5300000000007</v>
      </c>
      <c r="AH501" s="10">
        <v>159.91</v>
      </c>
      <c r="AI501" s="10">
        <v>218.73</v>
      </c>
      <c r="AJ501" s="12">
        <f t="shared" si="37"/>
        <v>0.29616099416139197</v>
      </c>
    </row>
    <row r="502" spans="1:36">
      <c r="A502" s="10" t="s">
        <v>1702</v>
      </c>
      <c r="B502" s="10">
        <v>200.4</v>
      </c>
      <c r="C502" s="10">
        <v>56.2</v>
      </c>
      <c r="D502" s="10">
        <v>59.6</v>
      </c>
      <c r="E502" s="10">
        <v>47.1</v>
      </c>
      <c r="G502" s="10">
        <v>844.5</v>
      </c>
      <c r="H502" s="10">
        <v>3.81</v>
      </c>
      <c r="I502" s="10">
        <v>27.46</v>
      </c>
      <c r="J502" s="10">
        <v>10.54</v>
      </c>
      <c r="L502" s="10">
        <f t="shared" si="34"/>
        <v>56.2</v>
      </c>
      <c r="M502" s="10">
        <f t="shared" si="35"/>
        <v>3.81</v>
      </c>
      <c r="O502" s="11">
        <v>153225.19</v>
      </c>
      <c r="P502" s="11">
        <v>271.02999999999997</v>
      </c>
      <c r="Q502" s="10">
        <v>12.25</v>
      </c>
      <c r="R502" s="10">
        <v>497457.97</v>
      </c>
      <c r="S502" s="10" t="s">
        <v>192</v>
      </c>
      <c r="T502" s="10">
        <v>11.25</v>
      </c>
      <c r="U502" s="10" t="s">
        <v>104</v>
      </c>
      <c r="V502" s="10">
        <v>1.3</v>
      </c>
      <c r="W502" s="10">
        <v>3.34</v>
      </c>
      <c r="X502" s="10">
        <v>0.51500000000000001</v>
      </c>
      <c r="Y502" s="10">
        <v>19.059999999999999</v>
      </c>
      <c r="Z502" s="10">
        <v>6.46</v>
      </c>
      <c r="AA502" s="10">
        <v>79.459999999999994</v>
      </c>
      <c r="AB502" s="10">
        <v>30.05</v>
      </c>
      <c r="AC502" s="10">
        <v>338.68</v>
      </c>
      <c r="AD502" s="10">
        <v>28.79</v>
      </c>
      <c r="AE502" s="10">
        <v>258.33999999999997</v>
      </c>
      <c r="AF502" s="10">
        <v>52.08</v>
      </c>
      <c r="AG502" s="10">
        <v>9973.75</v>
      </c>
      <c r="AH502" s="10">
        <v>101.01</v>
      </c>
      <c r="AI502" s="10">
        <v>108.72</v>
      </c>
      <c r="AJ502" s="12">
        <f t="shared" si="37"/>
        <v>0.19732949450292572</v>
      </c>
    </row>
    <row r="503" spans="1:36">
      <c r="A503" s="10" t="s">
        <v>1703</v>
      </c>
      <c r="B503" s="10">
        <v>371.5</v>
      </c>
      <c r="C503" s="10">
        <v>40.5</v>
      </c>
      <c r="D503" s="10">
        <v>46.6</v>
      </c>
      <c r="E503" s="10">
        <v>70.400000000000006</v>
      </c>
      <c r="G503" s="10">
        <v>1076.8699999999999</v>
      </c>
      <c r="H503" s="10">
        <v>4.3499999999999996</v>
      </c>
      <c r="I503" s="10">
        <v>30.85</v>
      </c>
      <c r="J503" s="10">
        <v>21.3</v>
      </c>
      <c r="L503" s="10">
        <f t="shared" si="34"/>
        <v>40.5</v>
      </c>
      <c r="M503" s="10">
        <f t="shared" si="35"/>
        <v>4.3499999999999996</v>
      </c>
      <c r="O503" s="11">
        <v>153225.19</v>
      </c>
      <c r="P503" s="11">
        <v>100.91</v>
      </c>
      <c r="Q503" s="10">
        <v>5.58</v>
      </c>
      <c r="R503" s="10">
        <v>496811.22</v>
      </c>
      <c r="S503" s="10" t="s">
        <v>513</v>
      </c>
      <c r="T503" s="10">
        <v>11.59</v>
      </c>
      <c r="U503" s="10" t="s">
        <v>118</v>
      </c>
      <c r="V503" s="10" t="s">
        <v>1250</v>
      </c>
      <c r="W503" s="10">
        <v>0.37</v>
      </c>
      <c r="X503" s="10">
        <v>0.218</v>
      </c>
      <c r="Y503" s="10">
        <v>2.41</v>
      </c>
      <c r="Z503" s="10">
        <v>0.73299999999999998</v>
      </c>
      <c r="AA503" s="10">
        <v>8.6300000000000008</v>
      </c>
      <c r="AB503" s="10">
        <v>3.5</v>
      </c>
      <c r="AC503" s="10">
        <v>50.68</v>
      </c>
      <c r="AD503" s="10">
        <v>5.39</v>
      </c>
      <c r="AE503" s="10">
        <v>61.91</v>
      </c>
      <c r="AF503" s="10">
        <v>15.47</v>
      </c>
      <c r="AG503" s="10">
        <v>9959.26</v>
      </c>
      <c r="AH503" s="10">
        <v>40.299999999999997</v>
      </c>
      <c r="AI503" s="10">
        <v>91.35</v>
      </c>
      <c r="AJ503" s="12">
        <f t="shared" si="37"/>
        <v>0.70577548016204117</v>
      </c>
    </row>
    <row r="504" spans="1:36">
      <c r="A504" s="10" t="s">
        <v>1704</v>
      </c>
      <c r="B504" s="10">
        <v>353.5</v>
      </c>
      <c r="C504" s="10">
        <v>45.2</v>
      </c>
      <c r="D504" s="10">
        <v>51.4</v>
      </c>
      <c r="E504" s="10">
        <v>51.8</v>
      </c>
      <c r="G504" s="10">
        <v>250.66</v>
      </c>
      <c r="H504" s="10">
        <v>1.3</v>
      </c>
      <c r="I504" s="10">
        <v>5.85</v>
      </c>
      <c r="J504" s="10">
        <v>3.3</v>
      </c>
      <c r="L504" s="10">
        <f t="shared" si="34"/>
        <v>45.2</v>
      </c>
      <c r="M504" s="10">
        <f t="shared" si="35"/>
        <v>1.3</v>
      </c>
      <c r="O504" s="11">
        <v>153225.17000000001</v>
      </c>
      <c r="P504" s="11">
        <v>219.41</v>
      </c>
      <c r="Q504" s="10">
        <v>4.1900000000000004</v>
      </c>
      <c r="R504" s="10">
        <v>491767.84</v>
      </c>
      <c r="S504" s="10" t="s">
        <v>90</v>
      </c>
      <c r="T504" s="10">
        <v>21.31</v>
      </c>
      <c r="U504" s="10" t="s">
        <v>14</v>
      </c>
      <c r="V504" s="10">
        <v>0.8</v>
      </c>
      <c r="W504" s="10">
        <v>1.61</v>
      </c>
      <c r="X504" s="10">
        <v>0.30599999999999999</v>
      </c>
      <c r="Y504" s="10">
        <v>10.61</v>
      </c>
      <c r="Z504" s="10">
        <v>3.73</v>
      </c>
      <c r="AA504" s="10">
        <v>55.06</v>
      </c>
      <c r="AB504" s="10">
        <v>22.75</v>
      </c>
      <c r="AC504" s="10">
        <v>309.64</v>
      </c>
      <c r="AD504" s="10">
        <v>27.69</v>
      </c>
      <c r="AE504" s="10">
        <v>281.8</v>
      </c>
      <c r="AF504" s="10">
        <v>60.38</v>
      </c>
      <c r="AG504" s="10">
        <v>11485.93</v>
      </c>
      <c r="AH504" s="10">
        <v>356.76</v>
      </c>
      <c r="AI504" s="10">
        <v>542.65</v>
      </c>
      <c r="AJ504" s="12">
        <f t="shared" si="37"/>
        <v>0.22634465971888182</v>
      </c>
    </row>
    <row r="505" spans="1:36">
      <c r="A505" s="10" t="s">
        <v>1705</v>
      </c>
      <c r="B505" s="10">
        <v>7.7</v>
      </c>
      <c r="C505" s="10">
        <v>58.2</v>
      </c>
      <c r="D505" s="10">
        <v>57</v>
      </c>
      <c r="E505" s="10">
        <v>59.5</v>
      </c>
      <c r="G505" s="10">
        <v>484.21</v>
      </c>
      <c r="H505" s="10">
        <v>1.99</v>
      </c>
      <c r="I505" s="10">
        <v>12.86</v>
      </c>
      <c r="J505" s="10">
        <v>3.74</v>
      </c>
      <c r="L505" s="10">
        <f t="shared" si="34"/>
        <v>58.2</v>
      </c>
      <c r="M505" s="10">
        <f t="shared" si="35"/>
        <v>1.99</v>
      </c>
      <c r="O505" s="11">
        <v>153225.19</v>
      </c>
      <c r="P505" s="11">
        <v>296.17</v>
      </c>
      <c r="Q505" s="10">
        <v>8.7799999999999994</v>
      </c>
      <c r="R505" s="10">
        <v>490263.22</v>
      </c>
      <c r="S505" s="10" t="s">
        <v>297</v>
      </c>
      <c r="T505" s="10">
        <v>35.630000000000003</v>
      </c>
      <c r="U505" s="10">
        <v>0.93400000000000005</v>
      </c>
      <c r="V505" s="10">
        <v>12.96</v>
      </c>
      <c r="W505" s="10">
        <v>16.149999999999999</v>
      </c>
      <c r="X505" s="10">
        <v>3.69</v>
      </c>
      <c r="Y505" s="10">
        <v>58.53</v>
      </c>
      <c r="Z505" s="10">
        <v>15.41</v>
      </c>
      <c r="AA505" s="10">
        <v>164.5</v>
      </c>
      <c r="AB505" s="10">
        <v>55.69</v>
      </c>
      <c r="AC505" s="10">
        <v>645.08000000000004</v>
      </c>
      <c r="AD505" s="10">
        <v>47.9</v>
      </c>
      <c r="AE505" s="10">
        <v>421.46</v>
      </c>
      <c r="AF505" s="10">
        <v>82.92</v>
      </c>
      <c r="AG505" s="10">
        <v>8507</v>
      </c>
      <c r="AH505" s="10">
        <v>368.94</v>
      </c>
      <c r="AI505" s="10">
        <v>293.27</v>
      </c>
      <c r="AJ505" s="12">
        <f t="shared" si="37"/>
        <v>0.3669190806262263</v>
      </c>
    </row>
    <row r="506" spans="1:36">
      <c r="A506" s="10" t="s">
        <v>1706</v>
      </c>
      <c r="B506" s="10">
        <v>0.1</v>
      </c>
      <c r="C506" s="10">
        <v>56.3</v>
      </c>
      <c r="D506" s="10">
        <v>52.6</v>
      </c>
      <c r="E506" s="10">
        <v>54.6</v>
      </c>
      <c r="G506" s="10">
        <v>0</v>
      </c>
      <c r="H506" s="10">
        <v>0.78</v>
      </c>
      <c r="I506" s="10">
        <v>2.16</v>
      </c>
      <c r="J506" s="10">
        <v>1.07</v>
      </c>
      <c r="L506" s="10">
        <f t="shared" si="34"/>
        <v>56.3</v>
      </c>
      <c r="M506" s="10">
        <f t="shared" si="35"/>
        <v>0.78</v>
      </c>
      <c r="O506" s="11">
        <v>153225.19</v>
      </c>
      <c r="P506" s="11">
        <v>370.07</v>
      </c>
      <c r="Q506" s="10">
        <v>4.49</v>
      </c>
      <c r="R506" s="10">
        <v>517046.47</v>
      </c>
      <c r="S506" s="10" t="s">
        <v>84</v>
      </c>
      <c r="T506" s="10">
        <v>43.85</v>
      </c>
      <c r="U506" s="10">
        <v>0.247</v>
      </c>
      <c r="V506" s="10">
        <v>4.32</v>
      </c>
      <c r="W506" s="10">
        <v>11.02</v>
      </c>
      <c r="X506" s="10">
        <v>0.73699999999999999</v>
      </c>
      <c r="Y506" s="10">
        <v>75.989999999999995</v>
      </c>
      <c r="Z506" s="10">
        <v>25.23</v>
      </c>
      <c r="AA506" s="10">
        <v>307.68</v>
      </c>
      <c r="AB506" s="10">
        <v>109.21</v>
      </c>
      <c r="AC506" s="10">
        <v>1301.6400000000001</v>
      </c>
      <c r="AD506" s="10">
        <v>90.87</v>
      </c>
      <c r="AE506" s="10">
        <v>763.25</v>
      </c>
      <c r="AF506" s="10">
        <v>141.55000000000001</v>
      </c>
      <c r="AG506" s="10">
        <v>10031.9</v>
      </c>
      <c r="AH506" s="10">
        <v>2461.16</v>
      </c>
      <c r="AI506" s="10">
        <v>1679.14</v>
      </c>
      <c r="AJ506" s="12">
        <f t="shared" si="37"/>
        <v>7.7860631933135027E-2</v>
      </c>
    </row>
    <row r="507" spans="1:36">
      <c r="A507" s="10" t="s">
        <v>1707</v>
      </c>
      <c r="B507" s="10">
        <v>0.1</v>
      </c>
      <c r="C507" s="10">
        <v>118.6</v>
      </c>
      <c r="D507" s="10">
        <v>110.4</v>
      </c>
      <c r="E507" s="10">
        <v>109.5</v>
      </c>
      <c r="G507" s="10">
        <v>101.9</v>
      </c>
      <c r="H507" s="10">
        <v>2.29</v>
      </c>
      <c r="I507" s="10">
        <v>7.06</v>
      </c>
      <c r="J507" s="10">
        <v>4.92</v>
      </c>
      <c r="L507" s="10">
        <f t="shared" si="34"/>
        <v>118.6</v>
      </c>
      <c r="M507" s="10">
        <f t="shared" si="35"/>
        <v>2.29</v>
      </c>
      <c r="O507" s="11">
        <v>153225.19</v>
      </c>
      <c r="P507" s="11">
        <v>712.23</v>
      </c>
      <c r="Q507" s="10">
        <v>7.65</v>
      </c>
      <c r="R507" s="10">
        <v>495831.22</v>
      </c>
      <c r="S507" s="10" t="s">
        <v>743</v>
      </c>
      <c r="T507" s="10">
        <v>5.16</v>
      </c>
      <c r="U507" s="10" t="s">
        <v>17</v>
      </c>
      <c r="V507" s="10">
        <v>1.97</v>
      </c>
      <c r="W507" s="10">
        <v>4.74</v>
      </c>
      <c r="X507" s="10">
        <v>0.121</v>
      </c>
      <c r="Y507" s="10">
        <v>30.3</v>
      </c>
      <c r="Z507" s="10">
        <v>11.37</v>
      </c>
      <c r="AA507" s="10">
        <v>150.85</v>
      </c>
      <c r="AB507" s="10">
        <v>56.5</v>
      </c>
      <c r="AC507" s="10">
        <v>740.81</v>
      </c>
      <c r="AD507" s="10">
        <v>53.98</v>
      </c>
      <c r="AE507" s="10">
        <v>481.45</v>
      </c>
      <c r="AF507" s="10">
        <v>91.08</v>
      </c>
      <c r="AG507" s="10">
        <v>11435.52</v>
      </c>
      <c r="AH507" s="10">
        <v>289.14999999999998</v>
      </c>
      <c r="AI507" s="10">
        <v>402.96</v>
      </c>
      <c r="AJ507" s="12">
        <f t="shared" si="37"/>
        <v>3.0866994254466623E-2</v>
      </c>
    </row>
    <row r="508" spans="1:36">
      <c r="A508" s="10" t="s">
        <v>1708</v>
      </c>
      <c r="B508" s="10">
        <v>1053.2</v>
      </c>
      <c r="C508" s="10">
        <v>955.1</v>
      </c>
      <c r="D508" s="10">
        <v>984.5</v>
      </c>
      <c r="E508" s="10">
        <v>948.3</v>
      </c>
      <c r="G508" s="10">
        <v>42.21</v>
      </c>
      <c r="H508" s="10">
        <v>11.01</v>
      </c>
      <c r="I508" s="10">
        <v>12.25</v>
      </c>
      <c r="J508" s="10">
        <v>29.61</v>
      </c>
      <c r="L508" s="10">
        <f t="shared" si="34"/>
        <v>955.1</v>
      </c>
      <c r="M508" s="10">
        <f t="shared" si="35"/>
        <v>11.01</v>
      </c>
      <c r="O508" s="11">
        <v>153225.17000000001</v>
      </c>
      <c r="P508" s="11">
        <v>554.24</v>
      </c>
      <c r="Q508" s="10">
        <v>3.37</v>
      </c>
      <c r="R508" s="10">
        <v>507383.94</v>
      </c>
      <c r="S508" s="10">
        <v>0.22600000000000001</v>
      </c>
      <c r="T508" s="10">
        <v>9.01</v>
      </c>
      <c r="U508" s="10" t="s">
        <v>124</v>
      </c>
      <c r="V508" s="10">
        <v>1.53</v>
      </c>
      <c r="W508" s="10">
        <v>2.3199999999999998</v>
      </c>
      <c r="X508" s="10">
        <v>0.17599999999999999</v>
      </c>
      <c r="Y508" s="10">
        <v>13.53</v>
      </c>
      <c r="Z508" s="10">
        <v>5.04</v>
      </c>
      <c r="AA508" s="10">
        <v>67.83</v>
      </c>
      <c r="AB508" s="10">
        <v>25.75</v>
      </c>
      <c r="AC508" s="10">
        <v>368.15</v>
      </c>
      <c r="AD508" s="10">
        <v>28.53</v>
      </c>
      <c r="AE508" s="10">
        <v>262.58</v>
      </c>
      <c r="AF508" s="10">
        <v>51.66</v>
      </c>
      <c r="AG508" s="10">
        <v>10926.25</v>
      </c>
      <c r="AH508" s="10">
        <v>71.099999999999994</v>
      </c>
      <c r="AI508" s="10">
        <v>207.33</v>
      </c>
      <c r="AJ508" s="12">
        <f t="shared" si="37"/>
        <v>9.6037143255130283E-2</v>
      </c>
    </row>
    <row r="509" spans="1:36">
      <c r="A509" s="10" t="s">
        <v>1709</v>
      </c>
      <c r="B509" s="10">
        <v>525.1</v>
      </c>
      <c r="C509" s="10">
        <v>41.4</v>
      </c>
      <c r="D509" s="10">
        <v>50.9</v>
      </c>
      <c r="E509" s="10">
        <v>39.700000000000003</v>
      </c>
      <c r="G509" s="10">
        <v>266.48</v>
      </c>
      <c r="H509" s="10">
        <v>1.45</v>
      </c>
      <c r="I509" s="10">
        <v>6.34</v>
      </c>
      <c r="J509" s="10">
        <v>3.98</v>
      </c>
      <c r="L509" s="10">
        <f t="shared" si="34"/>
        <v>41.4</v>
      </c>
      <c r="M509" s="10">
        <f t="shared" si="35"/>
        <v>1.45</v>
      </c>
      <c r="O509" s="11">
        <v>153225.19</v>
      </c>
      <c r="P509" s="11">
        <v>283.27999999999997</v>
      </c>
      <c r="Q509" s="10">
        <v>9.19</v>
      </c>
      <c r="R509" s="10">
        <v>492665.06</v>
      </c>
      <c r="S509" s="10" t="s">
        <v>111</v>
      </c>
      <c r="T509" s="10">
        <v>21.46</v>
      </c>
      <c r="U509" s="10" t="s">
        <v>118</v>
      </c>
      <c r="V509" s="10" t="s">
        <v>107</v>
      </c>
      <c r="W509" s="10">
        <v>2.0299999999999998</v>
      </c>
      <c r="X509" s="10">
        <v>0.21199999999999999</v>
      </c>
      <c r="Y509" s="10">
        <v>12.95</v>
      </c>
      <c r="Z509" s="10">
        <v>4.75</v>
      </c>
      <c r="AA509" s="10">
        <v>66.2</v>
      </c>
      <c r="AB509" s="10">
        <v>27.53</v>
      </c>
      <c r="AC509" s="10">
        <v>422.69</v>
      </c>
      <c r="AD509" s="10">
        <v>32.049999999999997</v>
      </c>
      <c r="AE509" s="10">
        <v>314.08999999999997</v>
      </c>
      <c r="AF509" s="10">
        <v>66.42</v>
      </c>
      <c r="AG509" s="10">
        <v>11395.2</v>
      </c>
      <c r="AH509" s="10">
        <v>240.96</v>
      </c>
      <c r="AI509" s="10">
        <v>388.49</v>
      </c>
      <c r="AJ509" s="12">
        <f t="shared" si="37"/>
        <v>0.12640737525035456</v>
      </c>
    </row>
    <row r="510" spans="1:36">
      <c r="A510" s="10" t="s">
        <v>1710</v>
      </c>
      <c r="B510" s="10">
        <v>94.5</v>
      </c>
      <c r="C510" s="10">
        <v>58.2</v>
      </c>
      <c r="D510" s="10">
        <v>59</v>
      </c>
      <c r="E510" s="10">
        <v>58.1</v>
      </c>
      <c r="G510" s="10">
        <v>154.65</v>
      </c>
      <c r="H510" s="10">
        <v>1.05</v>
      </c>
      <c r="I510" s="10">
        <v>3.78</v>
      </c>
      <c r="J510" s="10">
        <v>1.89</v>
      </c>
      <c r="L510" s="10">
        <f t="shared" si="34"/>
        <v>58.2</v>
      </c>
      <c r="M510" s="10">
        <f t="shared" si="35"/>
        <v>1.05</v>
      </c>
      <c r="O510" s="11">
        <v>153225.19</v>
      </c>
      <c r="P510" s="11">
        <v>269.44</v>
      </c>
      <c r="Q510" s="10">
        <v>3.36</v>
      </c>
      <c r="R510" s="10">
        <v>499740.63</v>
      </c>
      <c r="S510" s="10" t="s">
        <v>214</v>
      </c>
      <c r="T510" s="10">
        <v>18.309999999999999</v>
      </c>
      <c r="U510" s="10" t="s">
        <v>78</v>
      </c>
      <c r="V510" s="10">
        <v>1.84</v>
      </c>
      <c r="W510" s="10">
        <v>5.81</v>
      </c>
      <c r="X510" s="10">
        <v>0.33700000000000002</v>
      </c>
      <c r="Y510" s="10">
        <v>39.39</v>
      </c>
      <c r="Z510" s="10">
        <v>13.77</v>
      </c>
      <c r="AA510" s="10">
        <v>175.1</v>
      </c>
      <c r="AB510" s="10">
        <v>64.06</v>
      </c>
      <c r="AC510" s="10">
        <v>876.72</v>
      </c>
      <c r="AD510" s="10">
        <v>56.17</v>
      </c>
      <c r="AE510" s="10">
        <v>481.22</v>
      </c>
      <c r="AF510" s="10">
        <v>90.02</v>
      </c>
      <c r="AG510" s="10">
        <v>10160.549999999999</v>
      </c>
      <c r="AH510" s="10">
        <v>935.5</v>
      </c>
      <c r="AI510" s="10">
        <v>990.71</v>
      </c>
      <c r="AJ510" s="12">
        <f t="shared" si="37"/>
        <v>6.810332252419328E-2</v>
      </c>
    </row>
    <row r="511" spans="1:36">
      <c r="A511" s="10" t="s">
        <v>1711</v>
      </c>
      <c r="B511" s="10">
        <v>224</v>
      </c>
      <c r="C511" s="10">
        <v>74</v>
      </c>
      <c r="D511" s="10">
        <v>78.5</v>
      </c>
      <c r="E511" s="10">
        <v>61.2</v>
      </c>
      <c r="G511" s="10">
        <v>85.44</v>
      </c>
      <c r="H511" s="10">
        <v>0.99</v>
      </c>
      <c r="I511" s="10">
        <v>2.72</v>
      </c>
      <c r="J511" s="10">
        <v>4.63</v>
      </c>
      <c r="L511" s="10">
        <f t="shared" si="34"/>
        <v>74</v>
      </c>
      <c r="M511" s="10">
        <f t="shared" si="35"/>
        <v>0.99</v>
      </c>
      <c r="O511" s="11">
        <v>153225.19</v>
      </c>
      <c r="P511" s="11">
        <v>775.96</v>
      </c>
      <c r="Q511" s="10">
        <v>1.93</v>
      </c>
      <c r="R511" s="10">
        <v>498244.5</v>
      </c>
      <c r="S511" s="10" t="s">
        <v>221</v>
      </c>
      <c r="T511" s="10">
        <v>5.67</v>
      </c>
      <c r="U511" s="10" t="s">
        <v>100</v>
      </c>
      <c r="V511" s="10" t="s">
        <v>135</v>
      </c>
      <c r="W511" s="10">
        <v>1.42</v>
      </c>
      <c r="X511" s="10">
        <v>0.12</v>
      </c>
      <c r="Y511" s="10">
        <v>15.6</v>
      </c>
      <c r="Z511" s="10">
        <v>8.4499999999999993</v>
      </c>
      <c r="AA511" s="10">
        <v>136.66999999999999</v>
      </c>
      <c r="AB511" s="10">
        <v>57.24</v>
      </c>
      <c r="AC511" s="10">
        <v>933.95</v>
      </c>
      <c r="AD511" s="10">
        <v>67.23</v>
      </c>
      <c r="AE511" s="10">
        <v>626.01</v>
      </c>
      <c r="AF511" s="10">
        <v>124.34</v>
      </c>
      <c r="AG511" s="10">
        <v>13673.36</v>
      </c>
      <c r="AH511" s="10">
        <v>263.01</v>
      </c>
      <c r="AI511" s="10">
        <v>1505.82</v>
      </c>
      <c r="AJ511" s="12">
        <f t="shared" si="37"/>
        <v>7.7946071324041633E-2</v>
      </c>
    </row>
    <row r="512" spans="1:36">
      <c r="A512" s="10" t="s">
        <v>1712</v>
      </c>
      <c r="B512" s="10">
        <v>181.8</v>
      </c>
      <c r="C512" s="10">
        <v>44.7</v>
      </c>
      <c r="D512" s="10">
        <v>47.2</v>
      </c>
      <c r="E512" s="10">
        <v>45.2</v>
      </c>
      <c r="G512" s="10">
        <v>164.38</v>
      </c>
      <c r="H512" s="10">
        <v>0.86</v>
      </c>
      <c r="I512" s="10">
        <v>3.32</v>
      </c>
      <c r="J512" s="10">
        <v>1.04</v>
      </c>
      <c r="L512" s="10">
        <f t="shared" si="34"/>
        <v>44.7</v>
      </c>
      <c r="M512" s="10">
        <f t="shared" si="35"/>
        <v>0.86</v>
      </c>
      <c r="O512" s="11">
        <v>153225.19</v>
      </c>
      <c r="P512" s="11">
        <v>436.09</v>
      </c>
      <c r="Q512" s="10">
        <v>8.59</v>
      </c>
      <c r="R512" s="10">
        <v>500102.88</v>
      </c>
      <c r="S512" s="10" t="s">
        <v>289</v>
      </c>
      <c r="T512" s="10">
        <v>157.97999999999999</v>
      </c>
      <c r="U512" s="10">
        <v>0.53400000000000003</v>
      </c>
      <c r="V512" s="10">
        <v>8.01</v>
      </c>
      <c r="W512" s="10">
        <v>14.66</v>
      </c>
      <c r="X512" s="10">
        <v>3.69</v>
      </c>
      <c r="Y512" s="10">
        <v>67.12</v>
      </c>
      <c r="Z512" s="10">
        <v>21.27</v>
      </c>
      <c r="AA512" s="10">
        <v>253.68</v>
      </c>
      <c r="AB512" s="10">
        <v>91.37</v>
      </c>
      <c r="AC512" s="10">
        <v>1409.26</v>
      </c>
      <c r="AD512" s="10">
        <v>92.3</v>
      </c>
      <c r="AE512" s="10">
        <v>826.63</v>
      </c>
      <c r="AF512" s="10">
        <v>163.65</v>
      </c>
      <c r="AG512" s="10">
        <v>8779.73</v>
      </c>
      <c r="AH512" s="10">
        <v>2384.65</v>
      </c>
      <c r="AI512" s="10">
        <v>1104.32</v>
      </c>
      <c r="AJ512" s="12">
        <f t="shared" si="37"/>
        <v>0.3596274743334979</v>
      </c>
    </row>
    <row r="513" spans="1:36">
      <c r="A513" s="10" t="s">
        <v>1713</v>
      </c>
      <c r="B513" s="10">
        <v>2833.2</v>
      </c>
      <c r="C513" s="10">
        <v>2490.1999999999998</v>
      </c>
      <c r="D513" s="10">
        <v>2682.5</v>
      </c>
      <c r="E513" s="10">
        <v>2516</v>
      </c>
      <c r="G513" s="10">
        <v>13.96</v>
      </c>
      <c r="H513" s="10">
        <v>19.29</v>
      </c>
      <c r="I513" s="10">
        <v>7.42</v>
      </c>
      <c r="J513" s="10">
        <v>32.39</v>
      </c>
      <c r="L513" s="10">
        <f t="shared" si="34"/>
        <v>2833.2</v>
      </c>
      <c r="M513" s="10">
        <f t="shared" si="35"/>
        <v>13.96</v>
      </c>
      <c r="O513" s="11">
        <v>153225.19</v>
      </c>
      <c r="P513" s="11">
        <v>654.04</v>
      </c>
      <c r="Q513" s="10">
        <v>5.93</v>
      </c>
      <c r="R513" s="10">
        <v>504061.34</v>
      </c>
      <c r="S513" s="10" t="s">
        <v>221</v>
      </c>
      <c r="T513" s="10">
        <v>29.65</v>
      </c>
      <c r="U513" s="10">
        <v>0.57199999999999995</v>
      </c>
      <c r="V513" s="10">
        <v>8.7899999999999991</v>
      </c>
      <c r="W513" s="10">
        <v>13.82</v>
      </c>
      <c r="X513" s="10">
        <v>0.71499999999999997</v>
      </c>
      <c r="Y513" s="10">
        <v>68.2</v>
      </c>
      <c r="Z513" s="10">
        <v>21.38</v>
      </c>
      <c r="AA513" s="10">
        <v>254.15</v>
      </c>
      <c r="AB513" s="10">
        <v>90.61</v>
      </c>
      <c r="AC513" s="10">
        <v>1361.75</v>
      </c>
      <c r="AD513" s="10">
        <v>76.900000000000006</v>
      </c>
      <c r="AE513" s="10">
        <v>628.16999999999996</v>
      </c>
      <c r="AF513" s="10">
        <v>112.57</v>
      </c>
      <c r="AG513" s="10">
        <v>10152.73</v>
      </c>
      <c r="AH513" s="10">
        <v>159.43</v>
      </c>
      <c r="AI513" s="10">
        <v>237.34</v>
      </c>
      <c r="AJ513" s="12">
        <f t="shared" si="37"/>
        <v>7.1199884450995482E-2</v>
      </c>
    </row>
    <row r="514" spans="1:36">
      <c r="A514" s="10" t="s">
        <v>1714</v>
      </c>
      <c r="B514" s="10">
        <v>196.8</v>
      </c>
      <c r="C514" s="10">
        <v>63.1</v>
      </c>
      <c r="D514" s="10">
        <v>66.599999999999994</v>
      </c>
      <c r="E514" s="10">
        <v>61.5</v>
      </c>
      <c r="G514" s="10">
        <v>443.6</v>
      </c>
      <c r="H514" s="10">
        <v>2.5</v>
      </c>
      <c r="I514" s="10">
        <v>13.94</v>
      </c>
      <c r="J514" s="10">
        <v>4.5199999999999996</v>
      </c>
      <c r="L514" s="10">
        <f t="shared" si="34"/>
        <v>63.1</v>
      </c>
      <c r="M514" s="10">
        <f t="shared" si="35"/>
        <v>2.5</v>
      </c>
      <c r="O514" s="11">
        <v>153225.19</v>
      </c>
      <c r="P514" s="11">
        <v>303.07</v>
      </c>
      <c r="Q514" s="10">
        <v>6.79</v>
      </c>
      <c r="R514" s="10">
        <v>530200.25</v>
      </c>
      <c r="S514" s="10" t="s">
        <v>200</v>
      </c>
      <c r="T514" s="10">
        <v>15.14</v>
      </c>
      <c r="U514" s="10">
        <v>0.32900000000000001</v>
      </c>
      <c r="V514" s="10">
        <v>5.57</v>
      </c>
      <c r="W514" s="10">
        <v>10.23</v>
      </c>
      <c r="X514" s="10">
        <v>2.08</v>
      </c>
      <c r="Y514" s="10">
        <v>51.2</v>
      </c>
      <c r="Z514" s="10">
        <v>16.170000000000002</v>
      </c>
      <c r="AA514" s="10">
        <v>196.24</v>
      </c>
      <c r="AB514" s="10">
        <v>69.66</v>
      </c>
      <c r="AC514" s="10">
        <v>1104.03</v>
      </c>
      <c r="AD514" s="10">
        <v>61.8</v>
      </c>
      <c r="AE514" s="10">
        <v>550.75</v>
      </c>
      <c r="AF514" s="10">
        <v>107.17</v>
      </c>
      <c r="AG514" s="10">
        <v>9675.74</v>
      </c>
      <c r="AH514" s="10">
        <v>276.68</v>
      </c>
      <c r="AI514" s="10">
        <v>217.73</v>
      </c>
      <c r="AJ514" s="12">
        <f t="shared" si="37"/>
        <v>0.27784973921087192</v>
      </c>
    </row>
    <row r="515" spans="1:36">
      <c r="A515" s="10" t="s">
        <v>1715</v>
      </c>
      <c r="B515" s="10">
        <v>111.6</v>
      </c>
      <c r="C515" s="10">
        <v>57.1</v>
      </c>
      <c r="D515" s="10">
        <v>58.3</v>
      </c>
      <c r="E515" s="10">
        <v>55.9</v>
      </c>
      <c r="G515" s="10">
        <v>96.18</v>
      </c>
      <c r="H515" s="10">
        <v>0.78</v>
      </c>
      <c r="I515" s="10">
        <v>2.27</v>
      </c>
      <c r="J515" s="10">
        <v>1.1399999999999999</v>
      </c>
      <c r="L515" s="10">
        <f t="shared" si="34"/>
        <v>57.1</v>
      </c>
      <c r="M515" s="10">
        <f t="shared" si="35"/>
        <v>0.78</v>
      </c>
      <c r="O515" s="11">
        <v>153225.19</v>
      </c>
      <c r="P515" s="11">
        <v>400.97</v>
      </c>
      <c r="Q515" s="10">
        <v>3.48</v>
      </c>
      <c r="R515" s="10">
        <v>502818.75</v>
      </c>
      <c r="S515" s="10" t="s">
        <v>132</v>
      </c>
      <c r="T515" s="10">
        <v>37.82</v>
      </c>
      <c r="U515" s="10" t="s">
        <v>36</v>
      </c>
      <c r="V515" s="10">
        <v>3.45</v>
      </c>
      <c r="W515" s="10">
        <v>10.51</v>
      </c>
      <c r="X515" s="10">
        <v>0.63400000000000001</v>
      </c>
      <c r="Y515" s="10">
        <v>73.290000000000006</v>
      </c>
      <c r="Z515" s="10">
        <v>25.42</v>
      </c>
      <c r="AA515" s="10">
        <v>313.45999999999998</v>
      </c>
      <c r="AB515" s="10">
        <v>111.98</v>
      </c>
      <c r="AC515" s="10">
        <v>1822.15</v>
      </c>
      <c r="AD515" s="10">
        <v>95.3</v>
      </c>
      <c r="AE515" s="10">
        <v>793.5</v>
      </c>
      <c r="AF515" s="10">
        <v>147.41</v>
      </c>
      <c r="AG515" s="10">
        <v>10166.9</v>
      </c>
      <c r="AH515" s="10">
        <v>2436.9</v>
      </c>
      <c r="AI515" s="10">
        <v>1893.56</v>
      </c>
      <c r="AJ515" s="12">
        <f t="shared" si="37"/>
        <v>6.9836906710361552E-2</v>
      </c>
    </row>
    <row r="516" spans="1:36">
      <c r="A516" s="10" t="s">
        <v>1716</v>
      </c>
      <c r="B516" s="10">
        <v>95.6</v>
      </c>
      <c r="C516" s="10">
        <v>44.7</v>
      </c>
      <c r="D516" s="10">
        <v>45.6</v>
      </c>
      <c r="E516" s="10">
        <v>42</v>
      </c>
      <c r="G516" s="10">
        <v>124.84</v>
      </c>
      <c r="H516" s="10">
        <v>0.7</v>
      </c>
      <c r="I516" s="10">
        <v>2.33</v>
      </c>
      <c r="J516" s="10">
        <v>1.19</v>
      </c>
      <c r="L516" s="10">
        <f t="shared" si="34"/>
        <v>44.7</v>
      </c>
      <c r="M516" s="10">
        <f t="shared" si="35"/>
        <v>0.7</v>
      </c>
      <c r="O516" s="11">
        <v>153225.19</v>
      </c>
      <c r="P516" s="11">
        <v>386.08</v>
      </c>
      <c r="Q516" s="10">
        <v>4.32</v>
      </c>
      <c r="R516" s="10">
        <v>502137.38</v>
      </c>
      <c r="S516" s="10" t="s">
        <v>221</v>
      </c>
      <c r="T516" s="10">
        <v>142.02000000000001</v>
      </c>
      <c r="U516" s="10">
        <v>0.17199999999999999</v>
      </c>
      <c r="V516" s="10">
        <v>2.91</v>
      </c>
      <c r="W516" s="10">
        <v>6.5</v>
      </c>
      <c r="X516" s="10">
        <v>1.179</v>
      </c>
      <c r="Y516" s="10">
        <v>41.85</v>
      </c>
      <c r="Z516" s="10">
        <v>15.05</v>
      </c>
      <c r="AA516" s="10">
        <v>196.1</v>
      </c>
      <c r="AB516" s="10">
        <v>76.91</v>
      </c>
      <c r="AC516" s="10">
        <v>1484.84</v>
      </c>
      <c r="AD516" s="10">
        <v>86.88</v>
      </c>
      <c r="AE516" s="10">
        <v>834.12</v>
      </c>
      <c r="AF516" s="10">
        <v>170.53</v>
      </c>
      <c r="AG516" s="10">
        <v>11726.47</v>
      </c>
      <c r="AH516" s="10">
        <v>1881.96</v>
      </c>
      <c r="AI516" s="10">
        <v>1737.13</v>
      </c>
      <c r="AJ516" s="12">
        <f t="shared" si="37"/>
        <v>0.21853894968049664</v>
      </c>
    </row>
    <row r="517" spans="1:36">
      <c r="A517" s="10" t="s">
        <v>1717</v>
      </c>
      <c r="B517" s="10">
        <v>427.6</v>
      </c>
      <c r="C517" s="10">
        <v>54.2</v>
      </c>
      <c r="D517" s="10">
        <v>63.4</v>
      </c>
      <c r="E517" s="10">
        <v>48.8</v>
      </c>
      <c r="G517" s="10">
        <v>231.02</v>
      </c>
      <c r="H517" s="10">
        <v>2.16</v>
      </c>
      <c r="I517" s="10">
        <v>6.41</v>
      </c>
      <c r="J517" s="10">
        <v>3.3</v>
      </c>
      <c r="L517" s="10">
        <f t="shared" si="34"/>
        <v>54.2</v>
      </c>
      <c r="M517" s="10">
        <f t="shared" si="35"/>
        <v>2.16</v>
      </c>
      <c r="O517" s="11">
        <v>153225.19</v>
      </c>
      <c r="P517" s="11">
        <v>368.5</v>
      </c>
      <c r="Q517" s="10">
        <v>17.239999999999998</v>
      </c>
      <c r="R517" s="10">
        <v>553856.68999999994</v>
      </c>
      <c r="S517" s="10" t="s">
        <v>144</v>
      </c>
      <c r="T517" s="10">
        <v>33.79</v>
      </c>
      <c r="U517" s="10">
        <v>0.4</v>
      </c>
      <c r="V517" s="10">
        <v>5.49</v>
      </c>
      <c r="W517" s="10">
        <v>10.57</v>
      </c>
      <c r="X517" s="10">
        <v>1.93</v>
      </c>
      <c r="Y517" s="10">
        <v>51.08</v>
      </c>
      <c r="Z517" s="10">
        <v>17.13</v>
      </c>
      <c r="AA517" s="10">
        <v>206.17</v>
      </c>
      <c r="AB517" s="10">
        <v>77.02</v>
      </c>
      <c r="AC517" s="10">
        <v>1458.04</v>
      </c>
      <c r="AD517" s="10">
        <v>77.209999999999994</v>
      </c>
      <c r="AE517" s="10">
        <v>705.73</v>
      </c>
      <c r="AF517" s="10">
        <v>142.30000000000001</v>
      </c>
      <c r="AG517" s="10">
        <v>11145.28</v>
      </c>
      <c r="AH517" s="10">
        <v>781.38</v>
      </c>
      <c r="AI517" s="10">
        <v>574.04</v>
      </c>
      <c r="AJ517" s="12">
        <f t="shared" si="37"/>
        <v>0.25392989140131966</v>
      </c>
    </row>
  </sheetData>
  <mergeCells count="3">
    <mergeCell ref="B1:E1"/>
    <mergeCell ref="G1:J1"/>
    <mergeCell ref="O1:AJ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02"/>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10.6640625" defaultRowHeight="15.5"/>
  <cols>
    <col min="1" max="1" width="10.83203125" style="28"/>
    <col min="2" max="2" width="12" style="28" bestFit="1" customWidth="1"/>
    <col min="3" max="4" width="11.33203125" style="28" bestFit="1" customWidth="1"/>
    <col min="5" max="6" width="10.83203125" style="28"/>
    <col min="7" max="7" width="12" style="28" bestFit="1" customWidth="1"/>
    <col min="8" max="9" width="11.33203125" style="28" bestFit="1" customWidth="1"/>
    <col min="10" max="10" width="12" style="28" bestFit="1" customWidth="1"/>
    <col min="11" max="36" width="10.83203125" style="28"/>
  </cols>
  <sheetData>
    <row r="1" spans="1:36" s="26" customFormat="1">
      <c r="A1" s="10"/>
      <c r="B1" s="30" t="s">
        <v>1719</v>
      </c>
      <c r="C1" s="30"/>
      <c r="D1" s="30"/>
      <c r="E1" s="30"/>
      <c r="F1" s="10"/>
      <c r="G1" s="30" t="s">
        <v>1720</v>
      </c>
      <c r="H1" s="30"/>
      <c r="I1" s="30"/>
      <c r="J1" s="30"/>
      <c r="K1" s="10"/>
      <c r="L1" s="10" t="s">
        <v>1721</v>
      </c>
      <c r="M1" s="10" t="s">
        <v>1720</v>
      </c>
      <c r="N1" s="10"/>
      <c r="O1" s="30" t="s">
        <v>1748</v>
      </c>
      <c r="P1" s="30"/>
      <c r="Q1" s="30"/>
      <c r="R1" s="30"/>
      <c r="S1" s="30"/>
      <c r="T1" s="30"/>
      <c r="U1" s="30"/>
      <c r="V1" s="30"/>
      <c r="W1" s="30"/>
      <c r="X1" s="30"/>
      <c r="Y1" s="30"/>
      <c r="Z1" s="30"/>
      <c r="AA1" s="30"/>
      <c r="AB1" s="30"/>
      <c r="AC1" s="30"/>
      <c r="AD1" s="30"/>
      <c r="AE1" s="30"/>
      <c r="AF1" s="30"/>
      <c r="AG1" s="30"/>
      <c r="AH1" s="30"/>
      <c r="AI1" s="30"/>
      <c r="AJ1" s="30"/>
    </row>
    <row r="2" spans="1:36" s="26" customFormat="1">
      <c r="A2" s="10"/>
      <c r="B2" s="10" t="s">
        <v>0</v>
      </c>
      <c r="C2" s="10" t="s">
        <v>1</v>
      </c>
      <c r="D2" s="10" t="s">
        <v>2</v>
      </c>
      <c r="E2" s="10" t="s">
        <v>3</v>
      </c>
      <c r="F2" s="10"/>
      <c r="G2" s="10" t="s">
        <v>0</v>
      </c>
      <c r="H2" s="10" t="s">
        <v>1</v>
      </c>
      <c r="I2" s="10" t="s">
        <v>2</v>
      </c>
      <c r="J2" s="10" t="s">
        <v>3</v>
      </c>
      <c r="K2" s="10"/>
      <c r="L2" s="10"/>
      <c r="M2" s="10"/>
      <c r="N2" s="10"/>
      <c r="O2" s="11" t="s">
        <v>1722</v>
      </c>
      <c r="P2" s="11" t="s">
        <v>1723</v>
      </c>
      <c r="Q2" s="10" t="s">
        <v>1726</v>
      </c>
      <c r="R2" s="10" t="s">
        <v>1728</v>
      </c>
      <c r="S2" s="10" t="s">
        <v>1730</v>
      </c>
      <c r="T2" s="10" t="s">
        <v>1731</v>
      </c>
      <c r="U2" s="10" t="s">
        <v>1732</v>
      </c>
      <c r="V2" s="10" t="s">
        <v>1733</v>
      </c>
      <c r="W2" s="10" t="s">
        <v>1734</v>
      </c>
      <c r="X2" s="10" t="s">
        <v>1735</v>
      </c>
      <c r="Y2" s="10" t="s">
        <v>1736</v>
      </c>
      <c r="Z2" s="10" t="s">
        <v>1737</v>
      </c>
      <c r="AA2" s="10" t="s">
        <v>1738</v>
      </c>
      <c r="AB2" s="10" t="s">
        <v>1739</v>
      </c>
      <c r="AC2" s="10" t="s">
        <v>1740</v>
      </c>
      <c r="AD2" s="10" t="s">
        <v>1741</v>
      </c>
      <c r="AE2" s="10" t="s">
        <v>1742</v>
      </c>
      <c r="AF2" s="10" t="s">
        <v>1743</v>
      </c>
      <c r="AG2" s="10" t="s">
        <v>1744</v>
      </c>
      <c r="AH2" s="10" t="s">
        <v>1746</v>
      </c>
      <c r="AI2" s="10" t="s">
        <v>1747</v>
      </c>
      <c r="AJ2" s="10" t="s">
        <v>4</v>
      </c>
    </row>
    <row r="3" spans="1:36">
      <c r="A3" s="28" t="s">
        <v>1913</v>
      </c>
      <c r="B3" s="12" t="s">
        <v>1833</v>
      </c>
      <c r="C3" s="28">
        <v>88</v>
      </c>
      <c r="D3" s="28">
        <v>93</v>
      </c>
      <c r="E3" s="28">
        <v>79</v>
      </c>
      <c r="G3" s="28">
        <v>258</v>
      </c>
      <c r="H3" s="28">
        <v>16</v>
      </c>
      <c r="I3" s="28">
        <v>4</v>
      </c>
      <c r="J3" s="28">
        <v>9</v>
      </c>
      <c r="L3" s="28">
        <v>88</v>
      </c>
      <c r="M3" s="28">
        <v>16</v>
      </c>
      <c r="O3" s="28">
        <v>153225.20000000001</v>
      </c>
      <c r="P3" s="28">
        <v>169.12</v>
      </c>
      <c r="Q3" s="28">
        <v>10.65</v>
      </c>
      <c r="R3" s="28">
        <v>266028.59000000003</v>
      </c>
      <c r="S3" s="28" t="s">
        <v>850</v>
      </c>
      <c r="T3" s="28">
        <v>11.67</v>
      </c>
      <c r="U3" s="28" t="s">
        <v>106</v>
      </c>
      <c r="V3" s="28" t="s">
        <v>451</v>
      </c>
      <c r="W3" s="28">
        <v>1.63</v>
      </c>
      <c r="X3" s="28">
        <v>0.35</v>
      </c>
      <c r="Y3" s="28">
        <v>8.4600000000000009</v>
      </c>
      <c r="Z3" s="28">
        <v>3.06</v>
      </c>
      <c r="AA3" s="28">
        <v>40.840000000000003</v>
      </c>
      <c r="AB3" s="28">
        <v>15.63</v>
      </c>
      <c r="AC3" s="28">
        <v>74.010000000000005</v>
      </c>
      <c r="AD3" s="28">
        <v>16.61</v>
      </c>
      <c r="AE3" s="28">
        <v>171.19</v>
      </c>
      <c r="AF3" s="28">
        <v>32.6</v>
      </c>
      <c r="AG3" s="28">
        <v>11176.65</v>
      </c>
      <c r="AH3" s="28">
        <v>70.52</v>
      </c>
      <c r="AI3" s="28">
        <v>97.57</v>
      </c>
      <c r="AJ3" s="12" t="s">
        <v>1833</v>
      </c>
    </row>
    <row r="4" spans="1:36">
      <c r="A4" s="28" t="s">
        <v>1914</v>
      </c>
      <c r="B4" s="28">
        <v>376</v>
      </c>
      <c r="C4" s="28">
        <v>100</v>
      </c>
      <c r="D4" s="28">
        <v>89</v>
      </c>
      <c r="E4" s="28">
        <v>89</v>
      </c>
      <c r="G4" s="28">
        <v>180</v>
      </c>
      <c r="H4" s="28">
        <v>10</v>
      </c>
      <c r="I4" s="28">
        <v>3</v>
      </c>
      <c r="J4" s="28">
        <v>5</v>
      </c>
      <c r="L4" s="28">
        <v>100</v>
      </c>
      <c r="M4" s="28">
        <v>10</v>
      </c>
      <c r="O4" s="28">
        <v>153225.20000000001</v>
      </c>
      <c r="P4" s="28">
        <v>215.97</v>
      </c>
      <c r="Q4" s="28">
        <v>15.67</v>
      </c>
      <c r="R4" s="28">
        <v>262696.31</v>
      </c>
      <c r="S4" s="28" t="s">
        <v>172</v>
      </c>
      <c r="T4" s="28">
        <v>13.28</v>
      </c>
      <c r="U4" s="28">
        <v>0.32900000000000001</v>
      </c>
      <c r="V4" s="28">
        <v>4.8099999999999996</v>
      </c>
      <c r="W4" s="28">
        <v>8.3699999999999992</v>
      </c>
      <c r="X4" s="28">
        <v>1.02</v>
      </c>
      <c r="Y4" s="28">
        <v>33.979999999999997</v>
      </c>
      <c r="Z4" s="28">
        <v>10.97</v>
      </c>
      <c r="AA4" s="28">
        <v>124.56</v>
      </c>
      <c r="AB4" s="28">
        <v>43.37</v>
      </c>
      <c r="AC4" s="28">
        <v>181.51</v>
      </c>
      <c r="AD4" s="28">
        <v>36.86</v>
      </c>
      <c r="AE4" s="28">
        <v>346.04</v>
      </c>
      <c r="AF4" s="28">
        <v>60.63</v>
      </c>
      <c r="AG4" s="28">
        <v>10492.62</v>
      </c>
      <c r="AH4" s="28">
        <v>172.45</v>
      </c>
      <c r="AI4" s="28">
        <v>166.66</v>
      </c>
      <c r="AJ4" s="12">
        <f>IF(X4&gt;0,X4/SQRT(W4*Y4)/0.3271,"")</f>
        <v>0.1849035338334076</v>
      </c>
    </row>
    <row r="5" spans="1:36">
      <c r="A5" s="28" t="s">
        <v>1915</v>
      </c>
      <c r="B5" s="12" t="s">
        <v>1833</v>
      </c>
      <c r="C5" s="28">
        <v>84</v>
      </c>
      <c r="D5" s="28">
        <v>97</v>
      </c>
      <c r="E5" s="28">
        <v>77</v>
      </c>
      <c r="G5" s="28">
        <v>408</v>
      </c>
      <c r="H5" s="28">
        <v>26</v>
      </c>
      <c r="I5" s="28">
        <v>5</v>
      </c>
      <c r="J5" s="28">
        <v>17</v>
      </c>
      <c r="L5" s="28">
        <v>84</v>
      </c>
      <c r="M5" s="28">
        <v>26</v>
      </c>
      <c r="O5" s="28">
        <v>153225.20000000001</v>
      </c>
      <c r="P5" s="28">
        <v>109.39</v>
      </c>
      <c r="Q5" s="28">
        <v>7.43</v>
      </c>
      <c r="R5" s="28">
        <v>265913.25</v>
      </c>
      <c r="S5" s="28" t="s">
        <v>352</v>
      </c>
      <c r="T5" s="28">
        <v>4.54</v>
      </c>
      <c r="U5" s="28" t="s">
        <v>513</v>
      </c>
      <c r="V5" s="28" t="s">
        <v>194</v>
      </c>
      <c r="W5" s="28" t="s">
        <v>227</v>
      </c>
      <c r="X5" s="28" t="s">
        <v>183</v>
      </c>
      <c r="Y5" s="28">
        <v>4.9000000000000004</v>
      </c>
      <c r="Z5" s="28">
        <v>1.94</v>
      </c>
      <c r="AA5" s="28">
        <v>25.83</v>
      </c>
      <c r="AB5" s="28">
        <v>9.93</v>
      </c>
      <c r="AC5" s="28">
        <v>49.59</v>
      </c>
      <c r="AD5" s="28">
        <v>11.5</v>
      </c>
      <c r="AE5" s="28">
        <v>119.84</v>
      </c>
      <c r="AF5" s="28">
        <v>24.12</v>
      </c>
      <c r="AG5" s="28">
        <v>9243.7199999999993</v>
      </c>
      <c r="AH5" s="28">
        <v>38.56</v>
      </c>
      <c r="AI5" s="28">
        <v>58.45</v>
      </c>
      <c r="AJ5" s="12" t="s">
        <v>1833</v>
      </c>
    </row>
    <row r="6" spans="1:36">
      <c r="A6" s="28" t="s">
        <v>1916</v>
      </c>
      <c r="B6" s="28">
        <v>78</v>
      </c>
      <c r="C6" s="28">
        <v>91</v>
      </c>
      <c r="D6" s="28">
        <v>92</v>
      </c>
      <c r="E6" s="28">
        <v>90</v>
      </c>
      <c r="G6" s="28">
        <v>216</v>
      </c>
      <c r="H6" s="28">
        <v>11</v>
      </c>
      <c r="I6" s="28">
        <v>3</v>
      </c>
      <c r="J6" s="28">
        <v>6</v>
      </c>
      <c r="L6" s="28">
        <v>91</v>
      </c>
      <c r="M6" s="28">
        <v>11</v>
      </c>
      <c r="O6" s="28">
        <v>153225.20000000001</v>
      </c>
      <c r="P6" s="28">
        <v>206.09</v>
      </c>
      <c r="Q6" s="28">
        <v>14.65</v>
      </c>
      <c r="R6" s="28">
        <v>263588.75</v>
      </c>
      <c r="S6" s="28" t="s">
        <v>288</v>
      </c>
      <c r="T6" s="28">
        <v>12.09</v>
      </c>
      <c r="U6" s="28" t="s">
        <v>300</v>
      </c>
      <c r="V6" s="28">
        <v>1.1100000000000001</v>
      </c>
      <c r="W6" s="28">
        <v>2.2400000000000002</v>
      </c>
      <c r="X6" s="28">
        <v>0.46</v>
      </c>
      <c r="Y6" s="28">
        <v>14.28</v>
      </c>
      <c r="Z6" s="28">
        <v>5.3</v>
      </c>
      <c r="AA6" s="28">
        <v>64.06</v>
      </c>
      <c r="AB6" s="28">
        <v>22.97</v>
      </c>
      <c r="AC6" s="28">
        <v>101.24</v>
      </c>
      <c r="AD6" s="28">
        <v>21.5</v>
      </c>
      <c r="AE6" s="28">
        <v>207.73</v>
      </c>
      <c r="AF6" s="28">
        <v>38</v>
      </c>
      <c r="AG6" s="28">
        <v>11014.57</v>
      </c>
      <c r="AH6" s="28">
        <v>128.41999999999999</v>
      </c>
      <c r="AI6" s="28">
        <v>148.84</v>
      </c>
      <c r="AJ6" s="12">
        <f t="shared" ref="AJ6:AJ68" si="0">IF(X6&gt;0,X6/SQRT(W6*Y6)/0.3271,"")</f>
        <v>0.24865040713263209</v>
      </c>
    </row>
    <row r="7" spans="1:36">
      <c r="A7" s="28" t="s">
        <v>1917</v>
      </c>
      <c r="B7" s="12" t="s">
        <v>1833</v>
      </c>
      <c r="C7" s="28">
        <v>83</v>
      </c>
      <c r="D7" s="28">
        <v>92</v>
      </c>
      <c r="E7" s="28">
        <v>92</v>
      </c>
      <c r="G7" s="28">
        <v>136</v>
      </c>
      <c r="H7" s="28">
        <v>7</v>
      </c>
      <c r="I7" s="28">
        <v>2</v>
      </c>
      <c r="J7" s="28">
        <v>4</v>
      </c>
      <c r="L7" s="28">
        <v>83</v>
      </c>
      <c r="M7" s="28">
        <v>7</v>
      </c>
      <c r="O7" s="28">
        <v>153225.20000000001</v>
      </c>
      <c r="P7" s="28">
        <v>225.42</v>
      </c>
      <c r="Q7" s="28">
        <v>15.18</v>
      </c>
      <c r="R7" s="28">
        <v>265773.19</v>
      </c>
      <c r="S7" s="28" t="s">
        <v>548</v>
      </c>
      <c r="T7" s="28">
        <v>13.42</v>
      </c>
      <c r="U7" s="28">
        <v>0.27500000000000002</v>
      </c>
      <c r="V7" s="28">
        <v>4.4400000000000004</v>
      </c>
      <c r="W7" s="28">
        <v>6.71</v>
      </c>
      <c r="X7" s="28">
        <v>0.83</v>
      </c>
      <c r="Y7" s="28">
        <v>34.78</v>
      </c>
      <c r="Z7" s="28">
        <v>12.06</v>
      </c>
      <c r="AA7" s="28">
        <v>144.26</v>
      </c>
      <c r="AB7" s="28">
        <v>52.04</v>
      </c>
      <c r="AC7" s="28">
        <v>226.51</v>
      </c>
      <c r="AD7" s="28">
        <v>46.63</v>
      </c>
      <c r="AE7" s="28">
        <v>437.05</v>
      </c>
      <c r="AF7" s="28">
        <v>79.63</v>
      </c>
      <c r="AG7" s="28">
        <v>10069.709999999999</v>
      </c>
      <c r="AH7" s="28">
        <v>302.36</v>
      </c>
      <c r="AI7" s="28">
        <v>264.13</v>
      </c>
      <c r="AJ7" s="12">
        <f t="shared" si="0"/>
        <v>0.16610071400801876</v>
      </c>
    </row>
    <row r="8" spans="1:36">
      <c r="A8" s="28" t="s">
        <v>1918</v>
      </c>
      <c r="B8" s="28">
        <v>236</v>
      </c>
      <c r="C8" s="28">
        <v>340</v>
      </c>
      <c r="D8" s="28">
        <v>356</v>
      </c>
      <c r="E8" s="28">
        <v>346</v>
      </c>
      <c r="G8" s="28">
        <v>33</v>
      </c>
      <c r="H8" s="28">
        <v>7</v>
      </c>
      <c r="I8" s="28">
        <v>5</v>
      </c>
      <c r="J8" s="28">
        <v>10</v>
      </c>
      <c r="L8" s="28">
        <v>340</v>
      </c>
      <c r="M8" s="28">
        <v>7</v>
      </c>
      <c r="O8" s="28">
        <v>153225.20000000001</v>
      </c>
      <c r="P8" s="28">
        <v>234.46</v>
      </c>
      <c r="Q8" s="28">
        <v>4.8099999999999996</v>
      </c>
      <c r="R8" s="28">
        <v>262891.03000000003</v>
      </c>
      <c r="S8" s="28" t="s">
        <v>283</v>
      </c>
      <c r="T8" s="28">
        <v>8.4</v>
      </c>
      <c r="U8" s="28" t="s">
        <v>737</v>
      </c>
      <c r="V8" s="28" t="s">
        <v>201</v>
      </c>
      <c r="W8" s="28">
        <v>2.67</v>
      </c>
      <c r="X8" s="28" t="s">
        <v>197</v>
      </c>
      <c r="Y8" s="28">
        <v>17.37</v>
      </c>
      <c r="Z8" s="28">
        <v>7.28</v>
      </c>
      <c r="AA8" s="28">
        <v>94.16</v>
      </c>
      <c r="AB8" s="28">
        <v>36.56</v>
      </c>
      <c r="AC8" s="28">
        <v>166.38</v>
      </c>
      <c r="AD8" s="28">
        <v>35.22</v>
      </c>
      <c r="AE8" s="28">
        <v>340.11</v>
      </c>
      <c r="AF8" s="28">
        <v>59.99</v>
      </c>
      <c r="AG8" s="28">
        <v>10691.88</v>
      </c>
      <c r="AH8" s="28">
        <v>153.74</v>
      </c>
      <c r="AI8" s="28">
        <v>325.61</v>
      </c>
      <c r="AJ8" s="12" t="s">
        <v>1833</v>
      </c>
    </row>
    <row r="9" spans="1:36">
      <c r="A9" s="28" t="s">
        <v>1919</v>
      </c>
      <c r="B9" s="12" t="s">
        <v>1833</v>
      </c>
      <c r="C9" s="28">
        <v>87</v>
      </c>
      <c r="D9" s="28">
        <v>90</v>
      </c>
      <c r="E9" s="28">
        <v>85</v>
      </c>
      <c r="G9" s="28">
        <v>74</v>
      </c>
      <c r="H9" s="28">
        <v>4</v>
      </c>
      <c r="I9" s="28">
        <v>2</v>
      </c>
      <c r="J9" s="28">
        <v>3</v>
      </c>
      <c r="L9" s="28">
        <v>87</v>
      </c>
      <c r="M9" s="28">
        <v>4</v>
      </c>
      <c r="O9" s="28">
        <v>153225.20000000001</v>
      </c>
      <c r="P9" s="28">
        <v>201.38</v>
      </c>
      <c r="Q9" s="28">
        <v>7.49</v>
      </c>
      <c r="R9" s="28">
        <v>263076.40999999997</v>
      </c>
      <c r="S9" s="28" t="s">
        <v>773</v>
      </c>
      <c r="T9" s="28">
        <v>8.4</v>
      </c>
      <c r="U9" s="28" t="s">
        <v>677</v>
      </c>
      <c r="V9" s="28">
        <v>1.47</v>
      </c>
      <c r="W9" s="28">
        <v>2.39</v>
      </c>
      <c r="X9" s="28">
        <v>1.07</v>
      </c>
      <c r="Y9" s="28">
        <v>11.2</v>
      </c>
      <c r="Z9" s="28">
        <v>4.41</v>
      </c>
      <c r="AA9" s="28">
        <v>55.67</v>
      </c>
      <c r="AB9" s="28">
        <v>23.19</v>
      </c>
      <c r="AC9" s="28">
        <v>118.82</v>
      </c>
      <c r="AD9" s="28">
        <v>29.49</v>
      </c>
      <c r="AE9" s="28">
        <v>328.88</v>
      </c>
      <c r="AF9" s="28">
        <v>71.489999999999995</v>
      </c>
      <c r="AG9" s="28">
        <v>10285.620000000001</v>
      </c>
      <c r="AH9" s="28">
        <v>369.34</v>
      </c>
      <c r="AI9" s="28">
        <v>515.08000000000004</v>
      </c>
      <c r="AJ9" s="12">
        <f t="shared" si="0"/>
        <v>0.63225936636088431</v>
      </c>
    </row>
    <row r="10" spans="1:36">
      <c r="A10" s="28" t="s">
        <v>1920</v>
      </c>
      <c r="B10" s="28">
        <v>62</v>
      </c>
      <c r="C10" s="28">
        <v>87</v>
      </c>
      <c r="D10" s="28">
        <v>88</v>
      </c>
      <c r="E10" s="28">
        <v>87</v>
      </c>
      <c r="G10" s="28">
        <v>187</v>
      </c>
      <c r="H10" s="28">
        <v>9</v>
      </c>
      <c r="I10" s="28">
        <v>2</v>
      </c>
      <c r="J10" s="28">
        <v>5</v>
      </c>
      <c r="L10" s="28">
        <v>87</v>
      </c>
      <c r="M10" s="28">
        <v>9</v>
      </c>
      <c r="O10" s="28">
        <v>153225.20000000001</v>
      </c>
      <c r="P10" s="28">
        <v>266.64</v>
      </c>
      <c r="Q10" s="28">
        <v>22.52</v>
      </c>
      <c r="R10" s="28">
        <v>261740.53</v>
      </c>
      <c r="S10" s="28" t="s">
        <v>36</v>
      </c>
      <c r="T10" s="28">
        <v>7.88</v>
      </c>
      <c r="U10" s="28">
        <v>0.37</v>
      </c>
      <c r="V10" s="28">
        <v>5.8</v>
      </c>
      <c r="W10" s="28">
        <v>8.67</v>
      </c>
      <c r="X10" s="28">
        <v>1.18</v>
      </c>
      <c r="Y10" s="28">
        <v>38.909999999999997</v>
      </c>
      <c r="Z10" s="28">
        <v>12.3</v>
      </c>
      <c r="AA10" s="28">
        <v>137.56</v>
      </c>
      <c r="AB10" s="28">
        <v>46.34</v>
      </c>
      <c r="AC10" s="28">
        <v>193.12</v>
      </c>
      <c r="AD10" s="28">
        <v>38.25</v>
      </c>
      <c r="AE10" s="28">
        <v>349.79</v>
      </c>
      <c r="AF10" s="28">
        <v>61.24</v>
      </c>
      <c r="AG10" s="28">
        <v>9991.31</v>
      </c>
      <c r="AH10" s="28">
        <v>179</v>
      </c>
      <c r="AI10" s="28">
        <v>206.91</v>
      </c>
      <c r="AJ10" s="12">
        <f t="shared" si="0"/>
        <v>0.19640896136347868</v>
      </c>
    </row>
    <row r="11" spans="1:36">
      <c r="A11" s="28" t="s">
        <v>1921</v>
      </c>
      <c r="B11" s="28">
        <v>355</v>
      </c>
      <c r="C11" s="28">
        <v>342</v>
      </c>
      <c r="D11" s="28">
        <v>340</v>
      </c>
      <c r="E11" s="28">
        <v>329</v>
      </c>
      <c r="G11" s="28">
        <v>54</v>
      </c>
      <c r="H11" s="28">
        <v>11</v>
      </c>
      <c r="I11" s="28">
        <v>6</v>
      </c>
      <c r="J11" s="28">
        <v>13</v>
      </c>
      <c r="L11" s="28">
        <v>342</v>
      </c>
      <c r="M11" s="28">
        <v>11</v>
      </c>
      <c r="O11" s="28">
        <v>153225.20000000001</v>
      </c>
      <c r="P11" s="28">
        <v>186.61</v>
      </c>
      <c r="Q11" s="28">
        <v>8.1999999999999993</v>
      </c>
      <c r="R11" s="28">
        <v>260280.61</v>
      </c>
      <c r="S11" s="28" t="s">
        <v>343</v>
      </c>
      <c r="T11" s="28">
        <v>4.96</v>
      </c>
      <c r="U11" s="28" t="s">
        <v>10</v>
      </c>
      <c r="V11" s="28" t="s">
        <v>796</v>
      </c>
      <c r="W11" s="28">
        <v>3.05</v>
      </c>
      <c r="X11" s="28" t="s">
        <v>330</v>
      </c>
      <c r="Y11" s="28">
        <v>20.77</v>
      </c>
      <c r="Z11" s="28">
        <v>7.09</v>
      </c>
      <c r="AA11" s="28">
        <v>89.14</v>
      </c>
      <c r="AB11" s="28">
        <v>32.630000000000003</v>
      </c>
      <c r="AC11" s="28">
        <v>142.91999999999999</v>
      </c>
      <c r="AD11" s="28">
        <v>29.16</v>
      </c>
      <c r="AE11" s="28">
        <v>274.19</v>
      </c>
      <c r="AF11" s="28">
        <v>49.18</v>
      </c>
      <c r="AG11" s="28">
        <v>9975.36</v>
      </c>
      <c r="AH11" s="28">
        <v>90.47</v>
      </c>
      <c r="AI11" s="28">
        <v>186.46</v>
      </c>
      <c r="AJ11" s="12" t="s">
        <v>1833</v>
      </c>
    </row>
    <row r="12" spans="1:36">
      <c r="A12" s="28" t="s">
        <v>1922</v>
      </c>
      <c r="B12" s="28">
        <v>80</v>
      </c>
      <c r="C12" s="28">
        <v>89</v>
      </c>
      <c r="D12" s="28">
        <v>89</v>
      </c>
      <c r="E12" s="28">
        <v>88</v>
      </c>
      <c r="G12" s="28">
        <v>36</v>
      </c>
      <c r="H12" s="28">
        <v>2</v>
      </c>
      <c r="I12" s="28">
        <v>1</v>
      </c>
      <c r="J12" s="28">
        <v>4</v>
      </c>
      <c r="L12" s="28">
        <v>89</v>
      </c>
      <c r="M12" s="28">
        <v>2</v>
      </c>
      <c r="O12" s="28">
        <v>153225.20000000001</v>
      </c>
      <c r="P12" s="28">
        <v>441.19</v>
      </c>
      <c r="Q12" s="28">
        <v>7.36</v>
      </c>
      <c r="R12" s="28">
        <v>255901.98</v>
      </c>
      <c r="S12" s="28" t="s">
        <v>224</v>
      </c>
      <c r="T12" s="28">
        <v>21.78</v>
      </c>
      <c r="U12" s="28" t="s">
        <v>92</v>
      </c>
      <c r="V12" s="28" t="s">
        <v>208</v>
      </c>
      <c r="W12" s="28">
        <v>1.82</v>
      </c>
      <c r="X12" s="28" t="s">
        <v>211</v>
      </c>
      <c r="Y12" s="28">
        <v>15.75</v>
      </c>
      <c r="Z12" s="28">
        <v>7.59</v>
      </c>
      <c r="AA12" s="28">
        <v>114.92</v>
      </c>
      <c r="AB12" s="28">
        <v>49.47</v>
      </c>
      <c r="AC12" s="28">
        <v>250.53</v>
      </c>
      <c r="AD12" s="28">
        <v>60.22</v>
      </c>
      <c r="AE12" s="28">
        <v>632.91</v>
      </c>
      <c r="AF12" s="28">
        <v>122.77</v>
      </c>
      <c r="AG12" s="28">
        <v>15902.34</v>
      </c>
      <c r="AH12" s="28">
        <v>256.33</v>
      </c>
      <c r="AI12" s="28">
        <v>1424.42</v>
      </c>
      <c r="AJ12" s="12" t="s">
        <v>1833</v>
      </c>
    </row>
    <row r="13" spans="1:36">
      <c r="A13" s="28" t="s">
        <v>1923</v>
      </c>
      <c r="B13" s="28">
        <v>71</v>
      </c>
      <c r="C13" s="28">
        <v>86</v>
      </c>
      <c r="D13" s="28">
        <v>87</v>
      </c>
      <c r="E13" s="28">
        <v>91</v>
      </c>
      <c r="G13" s="28">
        <v>109</v>
      </c>
      <c r="H13" s="28">
        <v>6</v>
      </c>
      <c r="I13" s="28">
        <v>2</v>
      </c>
      <c r="J13" s="28">
        <v>5</v>
      </c>
      <c r="L13" s="28">
        <v>86</v>
      </c>
      <c r="M13" s="28">
        <v>6</v>
      </c>
      <c r="O13" s="28">
        <v>153225.20000000001</v>
      </c>
      <c r="P13" s="28">
        <v>460.93</v>
      </c>
      <c r="Q13" s="28">
        <v>5.83</v>
      </c>
      <c r="R13" s="28">
        <v>260637.09</v>
      </c>
      <c r="S13" s="28" t="s">
        <v>334</v>
      </c>
      <c r="T13" s="28">
        <v>13.96</v>
      </c>
      <c r="U13" s="28" t="s">
        <v>677</v>
      </c>
      <c r="V13" s="28">
        <v>1.44</v>
      </c>
      <c r="W13" s="28">
        <v>2.19</v>
      </c>
      <c r="X13" s="28" t="s">
        <v>285</v>
      </c>
      <c r="Y13" s="28">
        <v>15.17</v>
      </c>
      <c r="Z13" s="28">
        <v>6.03</v>
      </c>
      <c r="AA13" s="28">
        <v>79.790000000000006</v>
      </c>
      <c r="AB13" s="28">
        <v>33.96</v>
      </c>
      <c r="AC13" s="28">
        <v>169.22</v>
      </c>
      <c r="AD13" s="28">
        <v>40.869999999999997</v>
      </c>
      <c r="AE13" s="28">
        <v>439.78</v>
      </c>
      <c r="AF13" s="28">
        <v>87.79</v>
      </c>
      <c r="AG13" s="28">
        <v>13921.95</v>
      </c>
      <c r="AH13" s="28">
        <v>180.48</v>
      </c>
      <c r="AI13" s="28">
        <v>356.03</v>
      </c>
      <c r="AJ13" s="12" t="s">
        <v>1833</v>
      </c>
    </row>
    <row r="14" spans="1:36">
      <c r="A14" s="28" t="s">
        <v>1924</v>
      </c>
      <c r="B14" s="12" t="s">
        <v>1833</v>
      </c>
      <c r="C14" s="28">
        <v>75</v>
      </c>
      <c r="D14" s="28">
        <v>87</v>
      </c>
      <c r="E14" s="28">
        <v>88</v>
      </c>
      <c r="G14" s="28">
        <v>131</v>
      </c>
      <c r="H14" s="28">
        <v>6</v>
      </c>
      <c r="I14" s="28">
        <v>2</v>
      </c>
      <c r="J14" s="28">
        <v>4</v>
      </c>
      <c r="L14" s="28">
        <v>75</v>
      </c>
      <c r="M14" s="28">
        <v>6</v>
      </c>
      <c r="O14" s="28">
        <v>153225.20000000001</v>
      </c>
      <c r="P14" s="28">
        <v>170.44</v>
      </c>
      <c r="Q14" s="28">
        <v>14.31</v>
      </c>
      <c r="R14" s="28">
        <v>261242.88</v>
      </c>
      <c r="S14" s="28" t="s">
        <v>289</v>
      </c>
      <c r="T14" s="28">
        <v>12.19</v>
      </c>
      <c r="U14" s="28">
        <v>0.51</v>
      </c>
      <c r="V14" s="28">
        <v>5.93</v>
      </c>
      <c r="W14" s="28">
        <v>9.14</v>
      </c>
      <c r="X14" s="28">
        <v>1.18</v>
      </c>
      <c r="Y14" s="28">
        <v>34.47</v>
      </c>
      <c r="Z14" s="28">
        <v>11.29</v>
      </c>
      <c r="AA14" s="28">
        <v>119.99</v>
      </c>
      <c r="AB14" s="28">
        <v>41.03</v>
      </c>
      <c r="AC14" s="28">
        <v>169.85</v>
      </c>
      <c r="AD14" s="28">
        <v>33.35</v>
      </c>
      <c r="AE14" s="28">
        <v>310.41000000000003</v>
      </c>
      <c r="AF14" s="28">
        <v>52.66</v>
      </c>
      <c r="AG14" s="28">
        <v>10401.25</v>
      </c>
      <c r="AH14" s="28">
        <v>299.31</v>
      </c>
      <c r="AI14" s="28">
        <v>325.31</v>
      </c>
      <c r="AJ14" s="12">
        <f t="shared" si="0"/>
        <v>0.20323931552431049</v>
      </c>
    </row>
    <row r="15" spans="1:36">
      <c r="A15" s="28" t="s">
        <v>1925</v>
      </c>
      <c r="B15" s="28">
        <v>310</v>
      </c>
      <c r="C15" s="28">
        <v>55</v>
      </c>
      <c r="D15" s="28">
        <v>49</v>
      </c>
      <c r="E15" s="28">
        <v>51</v>
      </c>
      <c r="G15" s="28">
        <v>100</v>
      </c>
      <c r="H15" s="28">
        <v>3</v>
      </c>
      <c r="I15" s="28">
        <v>1</v>
      </c>
      <c r="J15" s="28">
        <v>1</v>
      </c>
      <c r="L15" s="28">
        <v>55</v>
      </c>
      <c r="M15" s="28">
        <v>3</v>
      </c>
      <c r="O15" s="28">
        <v>153225.20000000001</v>
      </c>
      <c r="P15" s="28">
        <v>621.09</v>
      </c>
      <c r="Q15" s="28">
        <v>11.39</v>
      </c>
      <c r="R15" s="28">
        <v>256046.89</v>
      </c>
      <c r="S15" s="28" t="s">
        <v>591</v>
      </c>
      <c r="T15" s="28">
        <v>84.44</v>
      </c>
      <c r="U15" s="28">
        <v>0.41</v>
      </c>
      <c r="V15" s="28">
        <v>7.62</v>
      </c>
      <c r="W15" s="28">
        <v>15.41</v>
      </c>
      <c r="X15" s="28">
        <v>2.4</v>
      </c>
      <c r="Y15" s="28">
        <v>74.63</v>
      </c>
      <c r="Z15" s="28">
        <v>27.53</v>
      </c>
      <c r="AA15" s="28">
        <v>337.75</v>
      </c>
      <c r="AB15" s="28">
        <v>124.23</v>
      </c>
      <c r="AC15" s="28">
        <v>544.83000000000004</v>
      </c>
      <c r="AD15" s="28">
        <v>114.18</v>
      </c>
      <c r="AE15" s="28">
        <v>1094.01</v>
      </c>
      <c r="AF15" s="28">
        <v>194.45</v>
      </c>
      <c r="AG15" s="28">
        <v>9638.4</v>
      </c>
      <c r="AH15" s="28">
        <v>1090.24</v>
      </c>
      <c r="AI15" s="28">
        <v>667.6</v>
      </c>
      <c r="AJ15" s="12">
        <f t="shared" si="0"/>
        <v>0.21635785015666986</v>
      </c>
    </row>
    <row r="16" spans="1:36">
      <c r="A16" s="28" t="s">
        <v>1926</v>
      </c>
      <c r="B16" s="12" t="s">
        <v>1833</v>
      </c>
      <c r="C16" s="28">
        <v>74</v>
      </c>
      <c r="D16" s="28">
        <v>88</v>
      </c>
      <c r="E16" s="28">
        <v>84</v>
      </c>
      <c r="G16" s="28">
        <v>229</v>
      </c>
      <c r="H16" s="28">
        <v>12</v>
      </c>
      <c r="I16" s="28">
        <v>3</v>
      </c>
      <c r="J16" s="28">
        <v>6</v>
      </c>
      <c r="L16" s="28">
        <v>74</v>
      </c>
      <c r="M16" s="28">
        <v>12</v>
      </c>
      <c r="O16" s="28">
        <v>153225.20000000001</v>
      </c>
      <c r="P16" s="28">
        <v>228.08</v>
      </c>
      <c r="Q16" s="28">
        <v>14.18</v>
      </c>
      <c r="R16" s="28">
        <v>256543.83</v>
      </c>
      <c r="S16" s="28" t="s">
        <v>172</v>
      </c>
      <c r="T16" s="28">
        <v>12.82</v>
      </c>
      <c r="U16" s="28" t="s">
        <v>130</v>
      </c>
      <c r="V16" s="28">
        <v>3.14</v>
      </c>
      <c r="W16" s="28">
        <v>6.09</v>
      </c>
      <c r="X16" s="28">
        <v>1.03</v>
      </c>
      <c r="Y16" s="28">
        <v>31.04</v>
      </c>
      <c r="Z16" s="28">
        <v>9.82</v>
      </c>
      <c r="AA16" s="28">
        <v>112.26</v>
      </c>
      <c r="AB16" s="28">
        <v>39.450000000000003</v>
      </c>
      <c r="AC16" s="28">
        <v>170.69</v>
      </c>
      <c r="AD16" s="28">
        <v>35.26</v>
      </c>
      <c r="AE16" s="28">
        <v>336.89</v>
      </c>
      <c r="AF16" s="28">
        <v>58.69</v>
      </c>
      <c r="AG16" s="28">
        <v>10391.33</v>
      </c>
      <c r="AH16" s="28">
        <v>138.47</v>
      </c>
      <c r="AI16" s="28">
        <v>139.55000000000001</v>
      </c>
      <c r="AJ16" s="12">
        <f t="shared" si="0"/>
        <v>0.22902726031425613</v>
      </c>
    </row>
    <row r="17" spans="1:36">
      <c r="A17" s="28" t="s">
        <v>1927</v>
      </c>
      <c r="B17" s="28">
        <v>292</v>
      </c>
      <c r="C17" s="28">
        <v>348</v>
      </c>
      <c r="D17" s="28">
        <v>357</v>
      </c>
      <c r="E17" s="28">
        <v>362</v>
      </c>
      <c r="G17" s="28">
        <v>44</v>
      </c>
      <c r="H17" s="28">
        <v>9</v>
      </c>
      <c r="I17" s="28">
        <v>5</v>
      </c>
      <c r="J17" s="28">
        <v>9</v>
      </c>
      <c r="L17" s="28">
        <v>348</v>
      </c>
      <c r="M17" s="28">
        <v>9</v>
      </c>
      <c r="O17" s="28">
        <v>153225.20000000001</v>
      </c>
      <c r="P17" s="28">
        <v>641.89</v>
      </c>
      <c r="Q17" s="28">
        <v>14.12</v>
      </c>
      <c r="R17" s="28">
        <v>258871.42</v>
      </c>
      <c r="S17" s="28" t="s">
        <v>338</v>
      </c>
      <c r="T17" s="28">
        <v>3.73</v>
      </c>
      <c r="U17" s="28" t="s">
        <v>271</v>
      </c>
      <c r="V17" s="28">
        <v>4.05</v>
      </c>
      <c r="W17" s="28">
        <v>6.97</v>
      </c>
      <c r="X17" s="28">
        <v>0.28000000000000003</v>
      </c>
      <c r="Y17" s="28">
        <v>36.56</v>
      </c>
      <c r="Z17" s="28">
        <v>13.17</v>
      </c>
      <c r="AA17" s="28">
        <v>158.56</v>
      </c>
      <c r="AB17" s="28">
        <v>61.8</v>
      </c>
      <c r="AC17" s="28">
        <v>273.7</v>
      </c>
      <c r="AD17" s="28">
        <v>57.3</v>
      </c>
      <c r="AE17" s="28">
        <v>538.02</v>
      </c>
      <c r="AF17" s="28">
        <v>94.44</v>
      </c>
      <c r="AG17" s="28">
        <v>10921.54</v>
      </c>
      <c r="AH17" s="28">
        <v>187.03</v>
      </c>
      <c r="AI17" s="28">
        <v>231.35</v>
      </c>
      <c r="AJ17" s="12">
        <f t="shared" si="0"/>
        <v>5.3623851615744213E-2</v>
      </c>
    </row>
    <row r="18" spans="1:36">
      <c r="A18" s="28" t="s">
        <v>1928</v>
      </c>
      <c r="B18" s="28">
        <v>85</v>
      </c>
      <c r="C18" s="28">
        <v>54</v>
      </c>
      <c r="D18" s="28">
        <v>54</v>
      </c>
      <c r="E18" s="28">
        <v>51</v>
      </c>
      <c r="G18" s="28">
        <v>121</v>
      </c>
      <c r="H18" s="28">
        <v>4</v>
      </c>
      <c r="I18" s="28">
        <v>1</v>
      </c>
      <c r="J18" s="28">
        <v>3</v>
      </c>
      <c r="L18" s="28">
        <v>54</v>
      </c>
      <c r="M18" s="28">
        <v>4</v>
      </c>
      <c r="O18" s="28">
        <v>153225.20000000001</v>
      </c>
      <c r="P18" s="28">
        <v>475.67</v>
      </c>
      <c r="Q18" s="28" t="s">
        <v>1929</v>
      </c>
      <c r="R18" s="28">
        <v>257955.16</v>
      </c>
      <c r="S18" s="28" t="s">
        <v>289</v>
      </c>
      <c r="T18" s="28">
        <v>6.4</v>
      </c>
      <c r="U18" s="28" t="s">
        <v>229</v>
      </c>
      <c r="V18" s="28">
        <v>2.29</v>
      </c>
      <c r="W18" s="28">
        <v>4.4000000000000004</v>
      </c>
      <c r="X18" s="28">
        <v>0.57999999999999996</v>
      </c>
      <c r="Y18" s="28">
        <v>26.16</v>
      </c>
      <c r="Z18" s="28">
        <v>10.15</v>
      </c>
      <c r="AA18" s="28">
        <v>126.36</v>
      </c>
      <c r="AB18" s="28">
        <v>51.3</v>
      </c>
      <c r="AC18" s="28">
        <v>243.33</v>
      </c>
      <c r="AD18" s="28">
        <v>56.24</v>
      </c>
      <c r="AE18" s="28">
        <v>588.33000000000004</v>
      </c>
      <c r="AF18" s="28">
        <v>115.35</v>
      </c>
      <c r="AG18" s="28">
        <v>11368.56</v>
      </c>
      <c r="AH18" s="28">
        <v>240.01</v>
      </c>
      <c r="AI18" s="28">
        <v>504.88</v>
      </c>
      <c r="AJ18" s="12">
        <f t="shared" si="0"/>
        <v>0.16527312595773297</v>
      </c>
    </row>
    <row r="19" spans="1:36">
      <c r="A19" s="28" t="s">
        <v>1930</v>
      </c>
      <c r="B19" s="12" t="s">
        <v>1833</v>
      </c>
      <c r="C19" s="28">
        <v>116</v>
      </c>
      <c r="D19" s="28">
        <v>123</v>
      </c>
      <c r="E19" s="28">
        <v>120</v>
      </c>
      <c r="G19" s="28">
        <v>133</v>
      </c>
      <c r="H19" s="28">
        <v>9</v>
      </c>
      <c r="I19" s="28">
        <v>3</v>
      </c>
      <c r="J19" s="28">
        <v>7</v>
      </c>
      <c r="L19" s="28">
        <v>116</v>
      </c>
      <c r="M19" s="28">
        <v>9</v>
      </c>
      <c r="O19" s="28">
        <v>153225.20000000001</v>
      </c>
      <c r="P19" s="28">
        <v>210.86</v>
      </c>
      <c r="Q19" s="28">
        <v>5.7</v>
      </c>
      <c r="R19" s="28">
        <v>255564.97</v>
      </c>
      <c r="S19" s="28" t="s">
        <v>103</v>
      </c>
      <c r="T19" s="28">
        <v>19.079999999999998</v>
      </c>
      <c r="U19" s="28">
        <v>0.23699999999999999</v>
      </c>
      <c r="V19" s="28">
        <v>3.73</v>
      </c>
      <c r="W19" s="28">
        <v>6.44</v>
      </c>
      <c r="X19" s="28">
        <v>0.39</v>
      </c>
      <c r="Y19" s="28">
        <v>31.36</v>
      </c>
      <c r="Z19" s="28">
        <v>10.78</v>
      </c>
      <c r="AA19" s="28">
        <v>122.81</v>
      </c>
      <c r="AB19" s="28">
        <v>45.37</v>
      </c>
      <c r="AC19" s="28">
        <v>195.47</v>
      </c>
      <c r="AD19" s="28">
        <v>40.26</v>
      </c>
      <c r="AE19" s="28">
        <v>384.67</v>
      </c>
      <c r="AF19" s="28">
        <v>68.87</v>
      </c>
      <c r="AG19" s="28">
        <v>7954.36</v>
      </c>
      <c r="AH19" s="28">
        <v>132.43</v>
      </c>
      <c r="AI19" s="28">
        <v>199.75</v>
      </c>
      <c r="AJ19" s="12">
        <f t="shared" si="0"/>
        <v>8.3898288649509017E-2</v>
      </c>
    </row>
    <row r="20" spans="1:36">
      <c r="A20" s="28" t="s">
        <v>1931</v>
      </c>
      <c r="B20" s="28">
        <v>306</v>
      </c>
      <c r="C20" s="28">
        <v>349</v>
      </c>
      <c r="D20" s="28">
        <v>356</v>
      </c>
      <c r="E20" s="28">
        <v>358</v>
      </c>
      <c r="G20" s="28">
        <v>26</v>
      </c>
      <c r="H20" s="28">
        <v>6</v>
      </c>
      <c r="I20" s="28">
        <v>4</v>
      </c>
      <c r="J20" s="28">
        <v>10</v>
      </c>
      <c r="L20" s="28">
        <v>349</v>
      </c>
      <c r="M20" s="28">
        <v>6</v>
      </c>
      <c r="O20" s="28">
        <v>153225.20000000001</v>
      </c>
      <c r="P20" s="28">
        <v>725.35</v>
      </c>
      <c r="Q20" s="28">
        <v>9.8000000000000007</v>
      </c>
      <c r="R20" s="28">
        <v>261643.61</v>
      </c>
      <c r="S20" s="28" t="s">
        <v>172</v>
      </c>
      <c r="T20" s="28">
        <v>2.95</v>
      </c>
      <c r="U20" s="28" t="s">
        <v>92</v>
      </c>
      <c r="V20" s="28">
        <v>2.56</v>
      </c>
      <c r="W20" s="28">
        <v>5.8</v>
      </c>
      <c r="X20" s="28" t="s">
        <v>285</v>
      </c>
      <c r="Y20" s="28">
        <v>37.340000000000003</v>
      </c>
      <c r="Z20" s="28">
        <v>14.07</v>
      </c>
      <c r="AA20" s="28">
        <v>176.61</v>
      </c>
      <c r="AB20" s="28">
        <v>68.48</v>
      </c>
      <c r="AC20" s="28">
        <v>306.87</v>
      </c>
      <c r="AD20" s="28">
        <v>65.569999999999993</v>
      </c>
      <c r="AE20" s="28">
        <v>633.65</v>
      </c>
      <c r="AF20" s="28">
        <v>113.55</v>
      </c>
      <c r="AG20" s="28">
        <v>10924.8</v>
      </c>
      <c r="AH20" s="28">
        <v>143.49</v>
      </c>
      <c r="AI20" s="28">
        <v>436.96</v>
      </c>
      <c r="AJ20" s="12" t="s">
        <v>1833</v>
      </c>
    </row>
    <row r="21" spans="1:36">
      <c r="A21" s="28" t="s">
        <v>1932</v>
      </c>
      <c r="B21" s="28">
        <v>330</v>
      </c>
      <c r="C21" s="28">
        <v>350</v>
      </c>
      <c r="D21" s="28">
        <v>353</v>
      </c>
      <c r="E21" s="28">
        <v>347</v>
      </c>
      <c r="G21" s="28">
        <v>62</v>
      </c>
      <c r="H21" s="28">
        <v>12</v>
      </c>
      <c r="I21" s="28">
        <v>6</v>
      </c>
      <c r="J21" s="28">
        <v>16</v>
      </c>
      <c r="L21" s="28">
        <v>350</v>
      </c>
      <c r="M21" s="28">
        <v>12</v>
      </c>
      <c r="O21" s="28">
        <v>153225.20000000001</v>
      </c>
      <c r="P21" s="28">
        <v>293.39</v>
      </c>
      <c r="Q21" s="28">
        <v>10.88</v>
      </c>
      <c r="R21" s="28">
        <v>257322.88</v>
      </c>
      <c r="S21" s="28" t="s">
        <v>641</v>
      </c>
      <c r="T21" s="28">
        <v>4.34</v>
      </c>
      <c r="U21" s="28" t="s">
        <v>76</v>
      </c>
      <c r="V21" s="28">
        <v>1.57</v>
      </c>
      <c r="W21" s="28">
        <v>2.94</v>
      </c>
      <c r="X21" s="28" t="s">
        <v>39</v>
      </c>
      <c r="Y21" s="28">
        <v>17.8</v>
      </c>
      <c r="Z21" s="28">
        <v>6.75</v>
      </c>
      <c r="AA21" s="28">
        <v>84.68</v>
      </c>
      <c r="AB21" s="28">
        <v>32.64</v>
      </c>
      <c r="AC21" s="28">
        <v>147.88</v>
      </c>
      <c r="AD21" s="28">
        <v>31.37</v>
      </c>
      <c r="AE21" s="28">
        <v>308.10000000000002</v>
      </c>
      <c r="AF21" s="28">
        <v>57.23</v>
      </c>
      <c r="AG21" s="28">
        <v>10076.540000000001</v>
      </c>
      <c r="AH21" s="28">
        <v>63.32</v>
      </c>
      <c r="AI21" s="28">
        <v>140.13999999999999</v>
      </c>
      <c r="AJ21" s="12" t="s">
        <v>1833</v>
      </c>
    </row>
    <row r="22" spans="1:36">
      <c r="A22" s="28" t="s">
        <v>1933</v>
      </c>
      <c r="B22" s="28">
        <v>64</v>
      </c>
      <c r="C22" s="28">
        <v>93</v>
      </c>
      <c r="D22" s="28">
        <v>95</v>
      </c>
      <c r="E22" s="28">
        <v>100</v>
      </c>
      <c r="G22" s="28">
        <v>183</v>
      </c>
      <c r="H22" s="28">
        <v>10</v>
      </c>
      <c r="I22" s="28">
        <v>4</v>
      </c>
      <c r="J22" s="28">
        <v>7</v>
      </c>
      <c r="L22" s="28">
        <v>93</v>
      </c>
      <c r="M22" s="28">
        <v>10</v>
      </c>
      <c r="O22" s="28">
        <v>153225.20000000001</v>
      </c>
      <c r="P22" s="28">
        <v>169.35</v>
      </c>
      <c r="Q22" s="28">
        <v>9.6</v>
      </c>
      <c r="R22" s="28">
        <v>260784.05</v>
      </c>
      <c r="S22" s="28" t="s">
        <v>591</v>
      </c>
      <c r="T22" s="28">
        <v>7.67</v>
      </c>
      <c r="U22" s="28">
        <v>0.23599999999999999</v>
      </c>
      <c r="V22" s="28">
        <v>1.72</v>
      </c>
      <c r="W22" s="28">
        <v>5.63</v>
      </c>
      <c r="X22" s="28">
        <v>1.1000000000000001</v>
      </c>
      <c r="Y22" s="28">
        <v>26.58</v>
      </c>
      <c r="Z22" s="28">
        <v>8.4499999999999993</v>
      </c>
      <c r="AA22" s="28">
        <v>98.52</v>
      </c>
      <c r="AB22" s="28">
        <v>36.549999999999997</v>
      </c>
      <c r="AC22" s="28">
        <v>156.52000000000001</v>
      </c>
      <c r="AD22" s="28">
        <v>33.869999999999997</v>
      </c>
      <c r="AE22" s="28">
        <v>328</v>
      </c>
      <c r="AF22" s="28">
        <v>57.74</v>
      </c>
      <c r="AG22" s="28">
        <v>9439.2800000000007</v>
      </c>
      <c r="AH22" s="28">
        <v>107.71</v>
      </c>
      <c r="AI22" s="28">
        <v>130.81</v>
      </c>
      <c r="AJ22" s="12">
        <f t="shared" si="0"/>
        <v>0.27490361779981792</v>
      </c>
    </row>
    <row r="23" spans="1:36">
      <c r="A23" s="28" t="s">
        <v>1934</v>
      </c>
      <c r="B23" s="28">
        <v>178</v>
      </c>
      <c r="C23" s="28">
        <v>182</v>
      </c>
      <c r="D23" s="28">
        <v>182</v>
      </c>
      <c r="E23" s="28">
        <v>187</v>
      </c>
      <c r="G23" s="28">
        <v>119</v>
      </c>
      <c r="H23" s="28">
        <v>12</v>
      </c>
      <c r="I23" s="28">
        <v>4</v>
      </c>
      <c r="J23" s="28">
        <v>9</v>
      </c>
      <c r="L23" s="28">
        <v>182</v>
      </c>
      <c r="M23" s="28">
        <v>12</v>
      </c>
      <c r="O23" s="28">
        <v>153225.20000000001</v>
      </c>
      <c r="P23" s="28">
        <v>189.47</v>
      </c>
      <c r="Q23" s="28">
        <v>7.74</v>
      </c>
      <c r="R23" s="28">
        <v>257198.53</v>
      </c>
      <c r="S23" s="28" t="s">
        <v>193</v>
      </c>
      <c r="T23" s="28">
        <v>11.97</v>
      </c>
      <c r="U23" s="28" t="s">
        <v>267</v>
      </c>
      <c r="V23" s="28">
        <v>1.63</v>
      </c>
      <c r="W23" s="28">
        <v>4.1399999999999997</v>
      </c>
      <c r="X23" s="28">
        <v>0.9</v>
      </c>
      <c r="Y23" s="28">
        <v>18.5</v>
      </c>
      <c r="Z23" s="28">
        <v>6.56</v>
      </c>
      <c r="AA23" s="28">
        <v>82.62</v>
      </c>
      <c r="AB23" s="28">
        <v>32.159999999999997</v>
      </c>
      <c r="AC23" s="28">
        <v>152.66</v>
      </c>
      <c r="AD23" s="28">
        <v>35.36</v>
      </c>
      <c r="AE23" s="28">
        <v>371.23</v>
      </c>
      <c r="AF23" s="28">
        <v>73.16</v>
      </c>
      <c r="AG23" s="28">
        <v>10901.14</v>
      </c>
      <c r="AH23" s="28">
        <v>107.83</v>
      </c>
      <c r="AI23" s="28">
        <v>138.66</v>
      </c>
      <c r="AJ23" s="12">
        <f t="shared" si="0"/>
        <v>0.31439521714661928</v>
      </c>
    </row>
    <row r="24" spans="1:36">
      <c r="A24" s="28" t="s">
        <v>1935</v>
      </c>
      <c r="B24" s="28">
        <v>51</v>
      </c>
      <c r="C24" s="28">
        <v>49</v>
      </c>
      <c r="D24" s="28">
        <v>49</v>
      </c>
      <c r="E24" s="28">
        <v>60</v>
      </c>
      <c r="G24" s="28">
        <v>416</v>
      </c>
      <c r="H24" s="28">
        <v>14</v>
      </c>
      <c r="I24" s="28">
        <v>3</v>
      </c>
      <c r="J24" s="28">
        <v>9</v>
      </c>
      <c r="L24" s="28">
        <v>49</v>
      </c>
      <c r="M24" s="28">
        <v>14</v>
      </c>
      <c r="O24" s="28">
        <v>153225.20000000001</v>
      </c>
      <c r="P24" s="28">
        <v>135.19999999999999</v>
      </c>
      <c r="Q24" s="28">
        <v>53.68</v>
      </c>
      <c r="R24" s="28">
        <v>259370.69</v>
      </c>
      <c r="S24" s="28" t="s">
        <v>641</v>
      </c>
      <c r="T24" s="28">
        <v>6.59</v>
      </c>
      <c r="U24" s="28" t="s">
        <v>48</v>
      </c>
      <c r="V24" s="28" t="s">
        <v>194</v>
      </c>
      <c r="W24" s="28" t="s">
        <v>788</v>
      </c>
      <c r="X24" s="28" t="s">
        <v>39</v>
      </c>
      <c r="Y24" s="28">
        <v>9.25</v>
      </c>
      <c r="Z24" s="28">
        <v>2.91</v>
      </c>
      <c r="AA24" s="28">
        <v>35.119999999999997</v>
      </c>
      <c r="AB24" s="28">
        <v>14.58</v>
      </c>
      <c r="AC24" s="28">
        <v>68.150000000000006</v>
      </c>
      <c r="AD24" s="28">
        <v>16.440000000000001</v>
      </c>
      <c r="AE24" s="28">
        <v>176.38</v>
      </c>
      <c r="AF24" s="28">
        <v>35.770000000000003</v>
      </c>
      <c r="AG24" s="28">
        <v>10782.28</v>
      </c>
      <c r="AH24" s="28">
        <v>56.44</v>
      </c>
      <c r="AI24" s="28">
        <v>113.18</v>
      </c>
      <c r="AJ24" s="12" t="s">
        <v>1833</v>
      </c>
    </row>
    <row r="25" spans="1:36">
      <c r="A25" s="28" t="s">
        <v>1936</v>
      </c>
      <c r="B25" s="28">
        <v>233</v>
      </c>
      <c r="C25" s="28">
        <v>182</v>
      </c>
      <c r="D25" s="28">
        <v>179</v>
      </c>
      <c r="E25" s="28">
        <v>153</v>
      </c>
      <c r="G25" s="28">
        <v>281</v>
      </c>
      <c r="H25" s="28">
        <v>30</v>
      </c>
      <c r="I25" s="28">
        <v>10</v>
      </c>
      <c r="J25" s="28">
        <v>23</v>
      </c>
      <c r="L25" s="28">
        <v>182</v>
      </c>
      <c r="M25" s="28">
        <v>30</v>
      </c>
      <c r="O25" s="28">
        <v>153225.20000000001</v>
      </c>
      <c r="P25" s="28">
        <v>152.74</v>
      </c>
      <c r="Q25" s="28">
        <v>7.02</v>
      </c>
      <c r="R25" s="28">
        <v>256281.86</v>
      </c>
      <c r="S25" s="28" t="s">
        <v>39</v>
      </c>
      <c r="T25" s="28">
        <v>6.52</v>
      </c>
      <c r="U25" s="28" t="s">
        <v>284</v>
      </c>
      <c r="V25" s="28" t="s">
        <v>1017</v>
      </c>
      <c r="W25" s="28">
        <v>2.42</v>
      </c>
      <c r="X25" s="28">
        <v>0.54</v>
      </c>
      <c r="Y25" s="28">
        <v>13.95</v>
      </c>
      <c r="Z25" s="28">
        <v>4.46</v>
      </c>
      <c r="AA25" s="28">
        <v>55.61</v>
      </c>
      <c r="AB25" s="28">
        <v>21.41</v>
      </c>
      <c r="AC25" s="28">
        <v>102.5</v>
      </c>
      <c r="AD25" s="28">
        <v>23.47</v>
      </c>
      <c r="AE25" s="28">
        <v>242.23</v>
      </c>
      <c r="AF25" s="28">
        <v>47.4</v>
      </c>
      <c r="AG25" s="28">
        <v>9837.98</v>
      </c>
      <c r="AH25" s="28">
        <v>44.16</v>
      </c>
      <c r="AI25" s="28">
        <v>64.739999999999995</v>
      </c>
      <c r="AJ25" s="12">
        <f t="shared" si="0"/>
        <v>0.28413087508538298</v>
      </c>
    </row>
    <row r="26" spans="1:36">
      <c r="A26" s="28" t="s">
        <v>1937</v>
      </c>
      <c r="B26" s="28">
        <v>216</v>
      </c>
      <c r="C26" s="28">
        <v>83</v>
      </c>
      <c r="D26" s="28">
        <v>79</v>
      </c>
      <c r="E26" s="28">
        <v>88</v>
      </c>
      <c r="G26" s="28">
        <v>117</v>
      </c>
      <c r="H26" s="28">
        <v>6</v>
      </c>
      <c r="I26" s="28">
        <v>2</v>
      </c>
      <c r="J26" s="28">
        <v>5</v>
      </c>
      <c r="L26" s="28">
        <v>83</v>
      </c>
      <c r="M26" s="28">
        <v>6</v>
      </c>
      <c r="O26" s="28">
        <v>153225.20000000001</v>
      </c>
      <c r="P26" s="28">
        <v>111.25</v>
      </c>
      <c r="Q26" s="28">
        <v>7.54</v>
      </c>
      <c r="R26" s="28">
        <v>252911.77</v>
      </c>
      <c r="S26" s="28" t="s">
        <v>597</v>
      </c>
      <c r="T26" s="28">
        <v>5.13</v>
      </c>
      <c r="U26" s="28" t="s">
        <v>106</v>
      </c>
      <c r="V26" s="28" t="s">
        <v>974</v>
      </c>
      <c r="W26" s="28" t="s">
        <v>282</v>
      </c>
      <c r="X26" s="28" t="s">
        <v>10</v>
      </c>
      <c r="Y26" s="28">
        <v>4.87</v>
      </c>
      <c r="Z26" s="28">
        <v>1.97</v>
      </c>
      <c r="AA26" s="28">
        <v>25.54</v>
      </c>
      <c r="AB26" s="28">
        <v>10.68</v>
      </c>
      <c r="AC26" s="28">
        <v>50.75</v>
      </c>
      <c r="AD26" s="28">
        <v>11.94</v>
      </c>
      <c r="AE26" s="28">
        <v>120.48</v>
      </c>
      <c r="AF26" s="28">
        <v>23.25</v>
      </c>
      <c r="AG26" s="28">
        <v>9421.69</v>
      </c>
      <c r="AH26" s="28">
        <v>160.91</v>
      </c>
      <c r="AI26" s="28">
        <v>357.32</v>
      </c>
      <c r="AJ26" s="12" t="s">
        <v>1833</v>
      </c>
    </row>
    <row r="27" spans="1:36">
      <c r="A27" s="28" t="s">
        <v>1938</v>
      </c>
      <c r="B27" s="28">
        <v>13</v>
      </c>
      <c r="C27" s="28">
        <v>178</v>
      </c>
      <c r="D27" s="28">
        <v>191</v>
      </c>
      <c r="E27" s="28">
        <v>160</v>
      </c>
      <c r="G27" s="28">
        <v>257</v>
      </c>
      <c r="H27" s="28">
        <v>29</v>
      </c>
      <c r="I27" s="28">
        <v>8</v>
      </c>
      <c r="J27" s="28">
        <v>22</v>
      </c>
      <c r="L27" s="28">
        <v>178</v>
      </c>
      <c r="M27" s="28">
        <v>29</v>
      </c>
      <c r="O27" s="28">
        <v>153225.20000000001</v>
      </c>
      <c r="P27" s="28">
        <v>171.04</v>
      </c>
      <c r="Q27" s="28">
        <v>5.36</v>
      </c>
      <c r="R27" s="28">
        <v>254400.25</v>
      </c>
      <c r="S27" s="28" t="s">
        <v>172</v>
      </c>
      <c r="T27" s="28">
        <v>6.96</v>
      </c>
      <c r="U27" s="28" t="s">
        <v>328</v>
      </c>
      <c r="V27" s="28" t="s">
        <v>321</v>
      </c>
      <c r="W27" s="28" t="s">
        <v>642</v>
      </c>
      <c r="X27" s="28" t="s">
        <v>656</v>
      </c>
      <c r="Y27" s="28">
        <v>7.73</v>
      </c>
      <c r="Z27" s="28">
        <v>3.08</v>
      </c>
      <c r="AA27" s="28">
        <v>41.23</v>
      </c>
      <c r="AB27" s="28">
        <v>17.25</v>
      </c>
      <c r="AC27" s="28">
        <v>84.14</v>
      </c>
      <c r="AD27" s="28">
        <v>19.2</v>
      </c>
      <c r="AE27" s="28">
        <v>210.31</v>
      </c>
      <c r="AF27" s="28">
        <v>42.3</v>
      </c>
      <c r="AG27" s="28">
        <v>9779.01</v>
      </c>
      <c r="AH27" s="28">
        <v>39.07</v>
      </c>
      <c r="AI27" s="28">
        <v>61.18</v>
      </c>
      <c r="AJ27" s="12" t="s">
        <v>1833</v>
      </c>
    </row>
    <row r="28" spans="1:36">
      <c r="A28" s="28" t="s">
        <v>1939</v>
      </c>
      <c r="B28" s="28">
        <v>126</v>
      </c>
      <c r="C28" s="28">
        <v>90</v>
      </c>
      <c r="D28" s="28">
        <v>88</v>
      </c>
      <c r="E28" s="28">
        <v>79</v>
      </c>
      <c r="G28" s="28">
        <v>231</v>
      </c>
      <c r="H28" s="28">
        <v>13</v>
      </c>
      <c r="I28" s="28">
        <v>5</v>
      </c>
      <c r="J28" s="28">
        <v>8</v>
      </c>
      <c r="L28" s="28">
        <v>90</v>
      </c>
      <c r="M28" s="28">
        <v>13</v>
      </c>
      <c r="O28" s="28">
        <v>153225.20000000001</v>
      </c>
      <c r="P28" s="28">
        <v>395.02</v>
      </c>
      <c r="Q28" s="28">
        <v>17.739999999999998</v>
      </c>
      <c r="R28" s="28">
        <v>261370</v>
      </c>
      <c r="S28" s="28" t="s">
        <v>560</v>
      </c>
      <c r="T28" s="28">
        <v>20.52</v>
      </c>
      <c r="U28" s="28">
        <v>0.27</v>
      </c>
      <c r="V28" s="28">
        <v>5.91</v>
      </c>
      <c r="W28" s="28">
        <v>7.05</v>
      </c>
      <c r="X28" s="28">
        <v>1</v>
      </c>
      <c r="Y28" s="28">
        <v>37.369999999999997</v>
      </c>
      <c r="Z28" s="28">
        <v>12.72</v>
      </c>
      <c r="AA28" s="28">
        <v>151.75</v>
      </c>
      <c r="AB28" s="28">
        <v>52.99</v>
      </c>
      <c r="AC28" s="28">
        <v>235.68</v>
      </c>
      <c r="AD28" s="28">
        <v>49.32</v>
      </c>
      <c r="AE28" s="28">
        <v>475.68</v>
      </c>
      <c r="AF28" s="28">
        <v>81.19</v>
      </c>
      <c r="AG28" s="28">
        <v>8986.4599999999991</v>
      </c>
      <c r="AH28" s="28">
        <v>265.85000000000002</v>
      </c>
      <c r="AI28" s="28">
        <v>203.79</v>
      </c>
      <c r="AJ28" s="12">
        <f t="shared" si="0"/>
        <v>0.18834901288304604</v>
      </c>
    </row>
    <row r="29" spans="1:36">
      <c r="A29" s="28" t="s">
        <v>1940</v>
      </c>
      <c r="B29" s="28">
        <v>119</v>
      </c>
      <c r="C29" s="28">
        <v>87</v>
      </c>
      <c r="D29" s="28">
        <v>86</v>
      </c>
      <c r="E29" s="28">
        <v>87</v>
      </c>
      <c r="G29" s="28">
        <v>360</v>
      </c>
      <c r="H29" s="28">
        <v>20</v>
      </c>
      <c r="I29" s="28">
        <v>4</v>
      </c>
      <c r="J29" s="28">
        <v>8</v>
      </c>
      <c r="L29" s="28">
        <v>87</v>
      </c>
      <c r="M29" s="28">
        <v>20</v>
      </c>
      <c r="O29" s="28">
        <v>153225.20000000001</v>
      </c>
      <c r="P29" s="28">
        <v>164.57</v>
      </c>
      <c r="Q29" s="28">
        <v>14.62</v>
      </c>
      <c r="R29" s="28">
        <v>259950.56</v>
      </c>
      <c r="S29" s="28" t="s">
        <v>224</v>
      </c>
      <c r="T29" s="28">
        <v>8.5</v>
      </c>
      <c r="U29" s="28" t="s">
        <v>357</v>
      </c>
      <c r="V29" s="28">
        <v>2.67</v>
      </c>
      <c r="W29" s="28">
        <v>4.5999999999999996</v>
      </c>
      <c r="X29" s="28">
        <v>0.99</v>
      </c>
      <c r="Y29" s="28">
        <v>23.6</v>
      </c>
      <c r="Z29" s="28">
        <v>8.08</v>
      </c>
      <c r="AA29" s="28">
        <v>95.84</v>
      </c>
      <c r="AB29" s="28">
        <v>33.97</v>
      </c>
      <c r="AC29" s="28">
        <v>148.91</v>
      </c>
      <c r="AD29" s="28">
        <v>30.67</v>
      </c>
      <c r="AE29" s="28">
        <v>291.66000000000003</v>
      </c>
      <c r="AF29" s="28">
        <v>53.41</v>
      </c>
      <c r="AG29" s="28">
        <v>9472.44</v>
      </c>
      <c r="AH29" s="28">
        <v>85.54</v>
      </c>
      <c r="AI29" s="28">
        <v>82.69</v>
      </c>
      <c r="AJ29" s="12">
        <f t="shared" si="0"/>
        <v>0.29048233915685656</v>
      </c>
    </row>
    <row r="30" spans="1:36">
      <c r="A30" s="28" t="s">
        <v>1941</v>
      </c>
      <c r="B30" s="28">
        <v>46</v>
      </c>
      <c r="C30" s="28">
        <v>52</v>
      </c>
      <c r="D30" s="28">
        <v>52</v>
      </c>
      <c r="E30" s="28">
        <v>44</v>
      </c>
      <c r="G30" s="28">
        <v>274</v>
      </c>
      <c r="H30" s="28">
        <v>10</v>
      </c>
      <c r="I30" s="28">
        <v>3</v>
      </c>
      <c r="J30" s="28">
        <v>6</v>
      </c>
      <c r="L30" s="28">
        <v>52</v>
      </c>
      <c r="M30" s="28">
        <v>10</v>
      </c>
      <c r="O30" s="28">
        <v>153225.19</v>
      </c>
      <c r="P30" s="28">
        <v>337.33</v>
      </c>
      <c r="Q30" s="28">
        <v>10.79</v>
      </c>
      <c r="R30" s="28">
        <v>263837.78000000003</v>
      </c>
      <c r="S30" s="28" t="s">
        <v>484</v>
      </c>
      <c r="T30" s="28">
        <v>16.28</v>
      </c>
      <c r="U30" s="28">
        <v>0.23</v>
      </c>
      <c r="V30" s="28">
        <v>3.91</v>
      </c>
      <c r="W30" s="28">
        <v>7.77</v>
      </c>
      <c r="X30" s="28">
        <v>1.22</v>
      </c>
      <c r="Y30" s="28">
        <v>40.11</v>
      </c>
      <c r="Z30" s="28">
        <v>13.56</v>
      </c>
      <c r="AA30" s="28">
        <v>162.51</v>
      </c>
      <c r="AB30" s="28">
        <v>59.95</v>
      </c>
      <c r="AC30" s="28">
        <v>263.38</v>
      </c>
      <c r="AD30" s="28">
        <v>55.36</v>
      </c>
      <c r="AE30" s="28">
        <v>539.79999999999995</v>
      </c>
      <c r="AF30" s="28">
        <v>95.18</v>
      </c>
      <c r="AG30" s="28">
        <v>10020.35</v>
      </c>
      <c r="AH30" s="28">
        <v>145.72999999999999</v>
      </c>
      <c r="AI30" s="28">
        <v>163.08000000000001</v>
      </c>
      <c r="AJ30" s="12">
        <f t="shared" si="0"/>
        <v>0.21127224449627496</v>
      </c>
    </row>
    <row r="31" spans="1:36">
      <c r="A31" s="28" t="s">
        <v>1942</v>
      </c>
      <c r="B31" s="12" t="s">
        <v>1833</v>
      </c>
      <c r="C31" s="28">
        <v>51</v>
      </c>
      <c r="D31" s="28">
        <v>53</v>
      </c>
      <c r="E31" s="28">
        <v>56</v>
      </c>
      <c r="G31" s="28">
        <v>549</v>
      </c>
      <c r="H31" s="28">
        <v>20</v>
      </c>
      <c r="I31" s="28">
        <v>3</v>
      </c>
      <c r="J31" s="28">
        <v>23</v>
      </c>
      <c r="L31" s="28">
        <v>51</v>
      </c>
      <c r="M31" s="28">
        <v>20</v>
      </c>
      <c r="O31" s="28">
        <v>153225.20000000001</v>
      </c>
      <c r="P31" s="28">
        <v>121.81</v>
      </c>
      <c r="Q31" s="28">
        <v>3.76</v>
      </c>
      <c r="R31" s="28">
        <v>258151.44</v>
      </c>
      <c r="S31" s="28" t="s">
        <v>181</v>
      </c>
      <c r="T31" s="28">
        <v>2.54</v>
      </c>
      <c r="U31" s="28" t="s">
        <v>229</v>
      </c>
      <c r="V31" s="28" t="s">
        <v>222</v>
      </c>
      <c r="W31" s="28">
        <v>1.3</v>
      </c>
      <c r="X31" s="28">
        <v>0.42</v>
      </c>
      <c r="Y31" s="28">
        <v>5.99</v>
      </c>
      <c r="Z31" s="28">
        <v>2.06</v>
      </c>
      <c r="AA31" s="28">
        <v>28.68</v>
      </c>
      <c r="AB31" s="28">
        <v>11.99</v>
      </c>
      <c r="AC31" s="28">
        <v>61.88</v>
      </c>
      <c r="AD31" s="28">
        <v>15.76</v>
      </c>
      <c r="AE31" s="28">
        <v>177.55</v>
      </c>
      <c r="AF31" s="28">
        <v>39.880000000000003</v>
      </c>
      <c r="AG31" s="28">
        <v>8205.8799999999992</v>
      </c>
      <c r="AH31" s="28">
        <v>25.12</v>
      </c>
      <c r="AI31" s="28">
        <v>87.45</v>
      </c>
      <c r="AJ31" s="12">
        <f t="shared" si="0"/>
        <v>0.46013329415852611</v>
      </c>
    </row>
    <row r="32" spans="1:36">
      <c r="A32" s="28" t="s">
        <v>1943</v>
      </c>
      <c r="B32" s="28">
        <v>426</v>
      </c>
      <c r="C32" s="28">
        <v>335</v>
      </c>
      <c r="D32" s="28">
        <v>323</v>
      </c>
      <c r="E32" s="28">
        <v>317</v>
      </c>
      <c r="G32" s="28">
        <v>29</v>
      </c>
      <c r="H32" s="28">
        <v>7</v>
      </c>
      <c r="I32" s="28">
        <v>5</v>
      </c>
      <c r="J32" s="28">
        <v>7</v>
      </c>
      <c r="L32" s="28">
        <v>335</v>
      </c>
      <c r="M32" s="28">
        <v>7</v>
      </c>
      <c r="O32" s="28">
        <v>153225.20000000001</v>
      </c>
      <c r="P32" s="28">
        <v>773.26</v>
      </c>
      <c r="Q32" s="28">
        <v>33.630000000000003</v>
      </c>
      <c r="R32" s="28">
        <v>250166.38</v>
      </c>
      <c r="S32" s="28" t="s">
        <v>130</v>
      </c>
      <c r="T32" s="28">
        <v>7.6</v>
      </c>
      <c r="U32" s="28">
        <v>0.25900000000000001</v>
      </c>
      <c r="V32" s="28">
        <v>3.8</v>
      </c>
      <c r="W32" s="28">
        <v>8.3000000000000007</v>
      </c>
      <c r="X32" s="28" t="s">
        <v>343</v>
      </c>
      <c r="Y32" s="28">
        <v>44.87</v>
      </c>
      <c r="Z32" s="28">
        <v>17.420000000000002</v>
      </c>
      <c r="AA32" s="28">
        <v>217.88</v>
      </c>
      <c r="AB32" s="28">
        <v>84.13</v>
      </c>
      <c r="AC32" s="28">
        <v>375.25</v>
      </c>
      <c r="AD32" s="28">
        <v>79.53</v>
      </c>
      <c r="AE32" s="28">
        <v>740.73</v>
      </c>
      <c r="AF32" s="28">
        <v>131.44</v>
      </c>
      <c r="AG32" s="28">
        <v>10554.91</v>
      </c>
      <c r="AH32" s="28">
        <v>483.39</v>
      </c>
      <c r="AI32" s="28">
        <v>470.74</v>
      </c>
      <c r="AJ32" s="12" t="s">
        <v>1833</v>
      </c>
    </row>
    <row r="33" spans="1:36">
      <c r="A33" s="28" t="s">
        <v>1944</v>
      </c>
      <c r="B33" s="28">
        <v>302</v>
      </c>
      <c r="C33" s="28">
        <v>352</v>
      </c>
      <c r="D33" s="28">
        <v>360</v>
      </c>
      <c r="E33" s="28">
        <v>349</v>
      </c>
      <c r="G33" s="28">
        <v>25</v>
      </c>
      <c r="H33" s="28">
        <v>6</v>
      </c>
      <c r="I33" s="28">
        <v>5</v>
      </c>
      <c r="J33" s="28">
        <v>10</v>
      </c>
      <c r="L33" s="28">
        <v>352</v>
      </c>
      <c r="M33" s="28">
        <v>6</v>
      </c>
      <c r="O33" s="28">
        <v>153225.20000000001</v>
      </c>
      <c r="P33" s="28">
        <v>271.24</v>
      </c>
      <c r="Q33" s="28">
        <v>5.45</v>
      </c>
      <c r="R33" s="28">
        <v>250918.28</v>
      </c>
      <c r="S33" s="28" t="s">
        <v>298</v>
      </c>
      <c r="T33" s="28">
        <v>3.47</v>
      </c>
      <c r="U33" s="28" t="s">
        <v>284</v>
      </c>
      <c r="V33" s="28" t="s">
        <v>303</v>
      </c>
      <c r="W33" s="28">
        <v>1.78</v>
      </c>
      <c r="X33" s="28" t="s">
        <v>343</v>
      </c>
      <c r="Y33" s="28">
        <v>13.98</v>
      </c>
      <c r="Z33" s="28">
        <v>5.94</v>
      </c>
      <c r="AA33" s="28">
        <v>77.290000000000006</v>
      </c>
      <c r="AB33" s="28">
        <v>31.35</v>
      </c>
      <c r="AC33" s="28">
        <v>140.25</v>
      </c>
      <c r="AD33" s="28">
        <v>31.06</v>
      </c>
      <c r="AE33" s="28">
        <v>306.10000000000002</v>
      </c>
      <c r="AF33" s="28">
        <v>54.13</v>
      </c>
      <c r="AG33" s="28">
        <v>11256.02</v>
      </c>
      <c r="AH33" s="28">
        <v>132.08000000000001</v>
      </c>
      <c r="AI33" s="28">
        <v>391.34</v>
      </c>
      <c r="AJ33" s="12" t="s">
        <v>1833</v>
      </c>
    </row>
    <row r="34" spans="1:36">
      <c r="A34" s="28" t="s">
        <v>1945</v>
      </c>
      <c r="B34" s="28">
        <v>48</v>
      </c>
      <c r="C34" s="28">
        <v>45</v>
      </c>
      <c r="D34" s="28">
        <v>44.5</v>
      </c>
      <c r="E34" s="28">
        <v>49</v>
      </c>
      <c r="G34" s="28">
        <v>82</v>
      </c>
      <c r="H34" s="28">
        <v>2</v>
      </c>
      <c r="I34" s="28">
        <v>0.8</v>
      </c>
      <c r="J34" s="28">
        <v>3</v>
      </c>
      <c r="L34" s="28">
        <v>45</v>
      </c>
      <c r="M34" s="28">
        <v>2</v>
      </c>
      <c r="O34" s="28">
        <v>153225.20000000001</v>
      </c>
      <c r="P34" s="28">
        <v>287.70999999999998</v>
      </c>
      <c r="Q34" s="28" t="s">
        <v>1946</v>
      </c>
      <c r="R34" s="28">
        <v>251704.47</v>
      </c>
      <c r="S34" s="28" t="s">
        <v>196</v>
      </c>
      <c r="T34" s="28">
        <v>6.37</v>
      </c>
      <c r="U34" s="28">
        <v>0.221</v>
      </c>
      <c r="V34" s="28">
        <v>4.18</v>
      </c>
      <c r="W34" s="28">
        <v>8.11</v>
      </c>
      <c r="X34" s="28">
        <v>0.54</v>
      </c>
      <c r="Y34" s="28">
        <v>31.26</v>
      </c>
      <c r="Z34" s="28">
        <v>9.7799999999999994</v>
      </c>
      <c r="AA34" s="28">
        <v>105.38</v>
      </c>
      <c r="AB34" s="28">
        <v>37.869999999999997</v>
      </c>
      <c r="AC34" s="28">
        <v>161.71</v>
      </c>
      <c r="AD34" s="28">
        <v>34.299999999999997</v>
      </c>
      <c r="AE34" s="28">
        <v>338.17</v>
      </c>
      <c r="AF34" s="28">
        <v>64.760000000000005</v>
      </c>
      <c r="AG34" s="28">
        <v>12477.27</v>
      </c>
      <c r="AH34" s="28">
        <v>237.82</v>
      </c>
      <c r="AI34" s="28">
        <v>928.19</v>
      </c>
      <c r="AJ34" s="12">
        <f t="shared" si="0"/>
        <v>0.10368317834167948</v>
      </c>
    </row>
    <row r="35" spans="1:36">
      <c r="A35" s="28" t="s">
        <v>1947</v>
      </c>
      <c r="B35" s="28">
        <v>376</v>
      </c>
      <c r="C35" s="28">
        <v>358</v>
      </c>
      <c r="D35" s="28">
        <v>355</v>
      </c>
      <c r="E35" s="28">
        <v>376</v>
      </c>
      <c r="G35" s="28">
        <v>34</v>
      </c>
      <c r="H35" s="28">
        <v>8</v>
      </c>
      <c r="I35" s="28">
        <v>5</v>
      </c>
      <c r="J35" s="28">
        <v>14</v>
      </c>
      <c r="L35" s="28">
        <v>358</v>
      </c>
      <c r="M35" s="28">
        <v>8</v>
      </c>
      <c r="O35" s="28">
        <v>153225.20000000001</v>
      </c>
      <c r="P35" s="28">
        <v>226.08</v>
      </c>
      <c r="Q35" s="28">
        <v>6.61</v>
      </c>
      <c r="R35" s="28">
        <v>250501.8</v>
      </c>
      <c r="S35" s="28" t="s">
        <v>224</v>
      </c>
      <c r="T35" s="28">
        <v>5.31</v>
      </c>
      <c r="U35" s="28" t="s">
        <v>117</v>
      </c>
      <c r="V35" s="28" t="s">
        <v>628</v>
      </c>
      <c r="W35" s="28">
        <v>2.08</v>
      </c>
      <c r="X35" s="28" t="s">
        <v>211</v>
      </c>
      <c r="Y35" s="28">
        <v>13.22</v>
      </c>
      <c r="Z35" s="28">
        <v>5.12</v>
      </c>
      <c r="AA35" s="28">
        <v>61.54</v>
      </c>
      <c r="AB35" s="28">
        <v>24.53</v>
      </c>
      <c r="AC35" s="28">
        <v>113.66</v>
      </c>
      <c r="AD35" s="28">
        <v>24.28</v>
      </c>
      <c r="AE35" s="28">
        <v>237.95</v>
      </c>
      <c r="AF35" s="28">
        <v>42.91</v>
      </c>
      <c r="AG35" s="28">
        <v>10012.01</v>
      </c>
      <c r="AH35" s="28">
        <v>85.47</v>
      </c>
      <c r="AI35" s="28">
        <v>227.33</v>
      </c>
      <c r="AJ35" s="12" t="s">
        <v>1833</v>
      </c>
    </row>
    <row r="36" spans="1:36">
      <c r="A36" s="28" t="s">
        <v>1948</v>
      </c>
      <c r="B36" s="12" t="s">
        <v>1833</v>
      </c>
      <c r="C36" s="28">
        <v>40</v>
      </c>
      <c r="D36" s="28">
        <v>53</v>
      </c>
      <c r="E36" s="28">
        <v>48</v>
      </c>
      <c r="G36" s="28">
        <v>1008</v>
      </c>
      <c r="H36" s="28">
        <v>36</v>
      </c>
      <c r="I36" s="28">
        <v>8</v>
      </c>
      <c r="J36" s="28">
        <v>30</v>
      </c>
      <c r="L36" s="28">
        <v>40</v>
      </c>
      <c r="M36" s="28">
        <v>36</v>
      </c>
      <c r="O36" s="28">
        <v>153225.20000000001</v>
      </c>
      <c r="P36" s="28">
        <v>125.38</v>
      </c>
      <c r="Q36" s="28" t="s">
        <v>1949</v>
      </c>
      <c r="R36" s="28">
        <v>253936.17</v>
      </c>
      <c r="S36" s="28" t="s">
        <v>172</v>
      </c>
      <c r="T36" s="28">
        <v>5.34</v>
      </c>
      <c r="U36" s="28" t="s">
        <v>1436</v>
      </c>
      <c r="V36" s="28">
        <v>1.42</v>
      </c>
      <c r="W36" s="28">
        <v>2.06</v>
      </c>
      <c r="X36" s="28">
        <v>1.03</v>
      </c>
      <c r="Y36" s="28">
        <v>13.94</v>
      </c>
      <c r="Z36" s="28">
        <v>4.8899999999999997</v>
      </c>
      <c r="AA36" s="28">
        <v>51.52</v>
      </c>
      <c r="AB36" s="28">
        <v>17.32</v>
      </c>
      <c r="AC36" s="28">
        <v>72.75</v>
      </c>
      <c r="AD36" s="28">
        <v>14.21</v>
      </c>
      <c r="AE36" s="28">
        <v>142.46</v>
      </c>
      <c r="AF36" s="28">
        <v>26.37</v>
      </c>
      <c r="AG36" s="28">
        <v>9613.76</v>
      </c>
      <c r="AH36" s="28">
        <v>34.799999999999997</v>
      </c>
      <c r="AI36" s="28">
        <v>77.37</v>
      </c>
      <c r="AJ36" s="12">
        <f t="shared" si="0"/>
        <v>0.58761338996699874</v>
      </c>
    </row>
    <row r="37" spans="1:36">
      <c r="A37" s="28" t="s">
        <v>1950</v>
      </c>
      <c r="B37" s="28">
        <v>426</v>
      </c>
      <c r="C37" s="28">
        <v>361</v>
      </c>
      <c r="D37" s="28">
        <v>351</v>
      </c>
      <c r="E37" s="28">
        <v>347</v>
      </c>
      <c r="G37" s="28">
        <v>19</v>
      </c>
      <c r="H37" s="28">
        <v>5</v>
      </c>
      <c r="I37" s="28">
        <v>4</v>
      </c>
      <c r="J37" s="28">
        <v>13</v>
      </c>
      <c r="L37" s="28">
        <v>361</v>
      </c>
      <c r="M37" s="28">
        <v>5</v>
      </c>
      <c r="O37" s="28">
        <v>153225.20000000001</v>
      </c>
      <c r="P37" s="28">
        <v>671.89</v>
      </c>
      <c r="Q37" s="28">
        <v>6.22</v>
      </c>
      <c r="R37" s="28">
        <v>252136.94</v>
      </c>
      <c r="S37" s="28" t="s">
        <v>147</v>
      </c>
      <c r="T37" s="28">
        <v>2.89</v>
      </c>
      <c r="U37" s="28" t="s">
        <v>151</v>
      </c>
      <c r="V37" s="28">
        <v>1.83</v>
      </c>
      <c r="W37" s="28">
        <v>5.3</v>
      </c>
      <c r="X37" s="28" t="s">
        <v>39</v>
      </c>
      <c r="Y37" s="28">
        <v>38.32</v>
      </c>
      <c r="Z37" s="28">
        <v>14.18</v>
      </c>
      <c r="AA37" s="28">
        <v>168.24</v>
      </c>
      <c r="AB37" s="28">
        <v>56.65</v>
      </c>
      <c r="AC37" s="28">
        <v>230.87</v>
      </c>
      <c r="AD37" s="28">
        <v>46.65</v>
      </c>
      <c r="AE37" s="28">
        <v>433.8</v>
      </c>
      <c r="AF37" s="28">
        <v>74.06</v>
      </c>
      <c r="AG37" s="28">
        <v>11821.11</v>
      </c>
      <c r="AH37" s="28">
        <v>99.89</v>
      </c>
      <c r="AI37" s="28">
        <v>579.92999999999995</v>
      </c>
      <c r="AJ37" s="12" t="s">
        <v>1833</v>
      </c>
    </row>
    <row r="38" spans="1:36">
      <c r="A38" s="28" t="s">
        <v>1951</v>
      </c>
      <c r="B38" s="28">
        <v>117</v>
      </c>
      <c r="C38" s="28">
        <v>181</v>
      </c>
      <c r="D38" s="28">
        <v>186</v>
      </c>
      <c r="E38" s="28">
        <v>172</v>
      </c>
      <c r="G38" s="28">
        <v>291</v>
      </c>
      <c r="H38" s="28">
        <v>32</v>
      </c>
      <c r="I38" s="28">
        <v>8</v>
      </c>
      <c r="J38" s="28">
        <v>22</v>
      </c>
      <c r="L38" s="28">
        <v>181</v>
      </c>
      <c r="M38" s="28">
        <v>32</v>
      </c>
      <c r="O38" s="28">
        <v>153225.20000000001</v>
      </c>
      <c r="P38" s="28">
        <v>223.12</v>
      </c>
      <c r="Q38" s="28">
        <v>14.28</v>
      </c>
      <c r="R38" s="28">
        <v>256434.89</v>
      </c>
      <c r="S38" s="28" t="s">
        <v>10</v>
      </c>
      <c r="T38" s="28">
        <v>5.8</v>
      </c>
      <c r="U38" s="28" t="s">
        <v>30</v>
      </c>
      <c r="V38" s="28">
        <v>1.28</v>
      </c>
      <c r="W38" s="28">
        <v>2.11</v>
      </c>
      <c r="X38" s="28">
        <v>1.1100000000000001</v>
      </c>
      <c r="Y38" s="28">
        <v>13.16</v>
      </c>
      <c r="Z38" s="28">
        <v>4.96</v>
      </c>
      <c r="AA38" s="28">
        <v>64.58</v>
      </c>
      <c r="AB38" s="28">
        <v>25.98</v>
      </c>
      <c r="AC38" s="28">
        <v>130.24</v>
      </c>
      <c r="AD38" s="28">
        <v>31.42</v>
      </c>
      <c r="AE38" s="28">
        <v>344.92</v>
      </c>
      <c r="AF38" s="28">
        <v>72.33</v>
      </c>
      <c r="AG38" s="28">
        <v>7435.76</v>
      </c>
      <c r="AH38" s="28">
        <v>32.729999999999997</v>
      </c>
      <c r="AI38" s="28">
        <v>45.04</v>
      </c>
      <c r="AJ38" s="12">
        <f t="shared" si="0"/>
        <v>0.64398130878127902</v>
      </c>
    </row>
    <row r="39" spans="1:36">
      <c r="A39" s="28" t="s">
        <v>1952</v>
      </c>
      <c r="B39" s="28">
        <v>335</v>
      </c>
      <c r="C39" s="28">
        <v>340</v>
      </c>
      <c r="D39" s="28">
        <v>341</v>
      </c>
      <c r="E39" s="28">
        <v>329</v>
      </c>
      <c r="G39" s="28">
        <v>26</v>
      </c>
      <c r="H39" s="28">
        <v>6</v>
      </c>
      <c r="I39" s="28">
        <v>4</v>
      </c>
      <c r="J39" s="28">
        <v>12</v>
      </c>
      <c r="L39" s="28">
        <v>340</v>
      </c>
      <c r="M39" s="28">
        <v>6</v>
      </c>
      <c r="O39" s="28">
        <v>153225.20000000001</v>
      </c>
      <c r="P39" s="28">
        <v>625.79</v>
      </c>
      <c r="Q39" s="28">
        <v>3.93</v>
      </c>
      <c r="R39" s="28">
        <v>251252.2</v>
      </c>
      <c r="S39" s="28" t="s">
        <v>259</v>
      </c>
      <c r="T39" s="28">
        <v>2.0099999999999998</v>
      </c>
      <c r="U39" s="28" t="s">
        <v>636</v>
      </c>
      <c r="V39" s="28">
        <v>1.32</v>
      </c>
      <c r="W39" s="28">
        <v>3.55</v>
      </c>
      <c r="X39" s="28" t="s">
        <v>197</v>
      </c>
      <c r="Y39" s="28">
        <v>25.33</v>
      </c>
      <c r="Z39" s="28">
        <v>10.220000000000001</v>
      </c>
      <c r="AA39" s="28">
        <v>138.76</v>
      </c>
      <c r="AB39" s="28">
        <v>54.09</v>
      </c>
      <c r="AC39" s="28">
        <v>248.2</v>
      </c>
      <c r="AD39" s="28">
        <v>53.68</v>
      </c>
      <c r="AE39" s="28">
        <v>531.59</v>
      </c>
      <c r="AF39" s="28">
        <v>95.72</v>
      </c>
      <c r="AG39" s="28">
        <v>12074.63</v>
      </c>
      <c r="AH39" s="28">
        <v>102.17</v>
      </c>
      <c r="AI39" s="28">
        <v>410.64</v>
      </c>
      <c r="AJ39" s="12" t="s">
        <v>1833</v>
      </c>
    </row>
    <row r="40" spans="1:36">
      <c r="A40" s="28" t="s">
        <v>1953</v>
      </c>
      <c r="B40" s="28">
        <v>394</v>
      </c>
      <c r="C40" s="28">
        <v>337</v>
      </c>
      <c r="D40" s="28">
        <v>329</v>
      </c>
      <c r="E40" s="28">
        <v>336</v>
      </c>
      <c r="G40" s="28">
        <v>34</v>
      </c>
      <c r="H40" s="28">
        <v>8</v>
      </c>
      <c r="I40" s="28">
        <v>5</v>
      </c>
      <c r="J40" s="28">
        <v>10</v>
      </c>
      <c r="L40" s="28">
        <v>337</v>
      </c>
      <c r="M40" s="28">
        <v>8</v>
      </c>
      <c r="O40" s="28">
        <v>153225.20000000001</v>
      </c>
      <c r="P40" s="28">
        <v>351.61</v>
      </c>
      <c r="Q40" s="28">
        <v>10.3</v>
      </c>
      <c r="R40" s="28">
        <v>252223.23</v>
      </c>
      <c r="S40" s="28" t="s">
        <v>298</v>
      </c>
      <c r="T40" s="28">
        <v>5.04</v>
      </c>
      <c r="U40" s="28" t="s">
        <v>229</v>
      </c>
      <c r="V40" s="28" t="s">
        <v>176</v>
      </c>
      <c r="W40" s="28">
        <v>2.5499999999999998</v>
      </c>
      <c r="X40" s="28" t="s">
        <v>330</v>
      </c>
      <c r="Y40" s="28">
        <v>16.260000000000002</v>
      </c>
      <c r="Z40" s="28">
        <v>6.91</v>
      </c>
      <c r="AA40" s="28">
        <v>92.97</v>
      </c>
      <c r="AB40" s="28">
        <v>36.700000000000003</v>
      </c>
      <c r="AC40" s="28">
        <v>168.49</v>
      </c>
      <c r="AD40" s="28">
        <v>36.479999999999997</v>
      </c>
      <c r="AE40" s="28">
        <v>342.31</v>
      </c>
      <c r="AF40" s="28">
        <v>61.05</v>
      </c>
      <c r="AG40" s="28">
        <v>10642.12</v>
      </c>
      <c r="AH40" s="28">
        <v>135.88999999999999</v>
      </c>
      <c r="AI40" s="28">
        <v>287.37</v>
      </c>
      <c r="AJ40" s="12" t="s">
        <v>1833</v>
      </c>
    </row>
    <row r="41" spans="1:36">
      <c r="A41" s="28" t="s">
        <v>1954</v>
      </c>
      <c r="B41" s="28">
        <v>398</v>
      </c>
      <c r="C41" s="28">
        <v>329</v>
      </c>
      <c r="D41" s="28">
        <v>320</v>
      </c>
      <c r="E41" s="28">
        <v>320</v>
      </c>
      <c r="G41" s="28">
        <v>16</v>
      </c>
      <c r="H41" s="28">
        <v>4</v>
      </c>
      <c r="I41" s="28">
        <v>4</v>
      </c>
      <c r="J41" s="28">
        <v>7</v>
      </c>
      <c r="L41" s="28">
        <v>329</v>
      </c>
      <c r="M41" s="28">
        <v>4</v>
      </c>
      <c r="O41" s="28">
        <v>153225.20000000001</v>
      </c>
      <c r="P41" s="28">
        <v>399.93</v>
      </c>
      <c r="Q41" s="28">
        <v>6.74</v>
      </c>
      <c r="R41" s="28">
        <v>250948.34</v>
      </c>
      <c r="S41" s="28" t="s">
        <v>146</v>
      </c>
      <c r="T41" s="28">
        <v>5.47</v>
      </c>
      <c r="U41" s="28">
        <v>0.22900000000000001</v>
      </c>
      <c r="V41" s="28">
        <v>3.74</v>
      </c>
      <c r="W41" s="28">
        <v>7.39</v>
      </c>
      <c r="X41" s="28" t="s">
        <v>181</v>
      </c>
      <c r="Y41" s="28">
        <v>40.57</v>
      </c>
      <c r="Z41" s="28">
        <v>15.11</v>
      </c>
      <c r="AA41" s="28">
        <v>190.7</v>
      </c>
      <c r="AB41" s="28">
        <v>72.81</v>
      </c>
      <c r="AC41" s="28">
        <v>324.11</v>
      </c>
      <c r="AD41" s="28">
        <v>69.239999999999995</v>
      </c>
      <c r="AE41" s="28">
        <v>665.62</v>
      </c>
      <c r="AF41" s="28">
        <v>119.63</v>
      </c>
      <c r="AG41" s="28">
        <v>11078.41</v>
      </c>
      <c r="AH41" s="28">
        <v>309.04000000000002</v>
      </c>
      <c r="AI41" s="28">
        <v>791.56</v>
      </c>
      <c r="AJ41" s="12" t="s">
        <v>1833</v>
      </c>
    </row>
    <row r="42" spans="1:36">
      <c r="A42" s="28" t="s">
        <v>1955</v>
      </c>
      <c r="B42" s="28">
        <v>82</v>
      </c>
      <c r="C42" s="28">
        <v>89</v>
      </c>
      <c r="D42" s="28">
        <v>89</v>
      </c>
      <c r="E42" s="28">
        <v>89</v>
      </c>
      <c r="G42" s="28">
        <v>48</v>
      </c>
      <c r="H42" s="28">
        <v>3</v>
      </c>
      <c r="I42" s="28">
        <v>1</v>
      </c>
      <c r="J42" s="28">
        <v>2</v>
      </c>
      <c r="L42" s="28">
        <v>89</v>
      </c>
      <c r="M42" s="28">
        <v>3</v>
      </c>
      <c r="O42" s="28">
        <v>153225.20000000001</v>
      </c>
      <c r="P42" s="28">
        <v>176.35</v>
      </c>
      <c r="Q42" s="28">
        <v>5.04</v>
      </c>
      <c r="R42" s="28">
        <v>249083.72</v>
      </c>
      <c r="S42" s="28" t="s">
        <v>421</v>
      </c>
      <c r="T42" s="28">
        <v>24.54</v>
      </c>
      <c r="U42" s="28">
        <v>0.43</v>
      </c>
      <c r="V42" s="28">
        <v>5.23</v>
      </c>
      <c r="W42" s="28">
        <v>8.8800000000000008</v>
      </c>
      <c r="X42" s="28">
        <v>4.88</v>
      </c>
      <c r="Y42" s="28">
        <v>37.78</v>
      </c>
      <c r="Z42" s="28">
        <v>12.42</v>
      </c>
      <c r="AA42" s="28">
        <v>139.91999999999999</v>
      </c>
      <c r="AB42" s="28">
        <v>52.6</v>
      </c>
      <c r="AC42" s="28">
        <v>234.47</v>
      </c>
      <c r="AD42" s="28">
        <v>52.72</v>
      </c>
      <c r="AE42" s="28">
        <v>557.41999999999996</v>
      </c>
      <c r="AF42" s="28">
        <v>112.64</v>
      </c>
      <c r="AG42" s="28">
        <v>8438.94</v>
      </c>
      <c r="AH42" s="28">
        <v>1566.52</v>
      </c>
      <c r="AI42" s="28">
        <v>898.28</v>
      </c>
      <c r="AJ42" s="12">
        <f t="shared" si="0"/>
        <v>0.81452012304462296</v>
      </c>
    </row>
    <row r="43" spans="1:36">
      <c r="A43" s="28" t="s">
        <v>1956</v>
      </c>
      <c r="B43" s="28">
        <v>279</v>
      </c>
      <c r="C43" s="28">
        <v>247</v>
      </c>
      <c r="D43" s="28">
        <v>244</v>
      </c>
      <c r="E43" s="28">
        <v>319</v>
      </c>
      <c r="G43" s="28">
        <v>20</v>
      </c>
      <c r="H43" s="28">
        <v>4</v>
      </c>
      <c r="I43" s="28">
        <v>3</v>
      </c>
      <c r="J43" s="28">
        <v>10</v>
      </c>
      <c r="L43" s="28">
        <v>247</v>
      </c>
      <c r="M43" s="28">
        <v>4</v>
      </c>
      <c r="O43" s="28">
        <v>153225.20000000001</v>
      </c>
      <c r="P43" s="28">
        <v>942.34</v>
      </c>
      <c r="Q43" s="28">
        <v>5.77</v>
      </c>
      <c r="R43" s="28">
        <v>248889.98</v>
      </c>
      <c r="S43" s="28" t="s">
        <v>10</v>
      </c>
      <c r="T43" s="28">
        <v>2.2400000000000002</v>
      </c>
      <c r="U43" s="28" t="s">
        <v>90</v>
      </c>
      <c r="V43" s="28">
        <v>1.17</v>
      </c>
      <c r="W43" s="28">
        <v>3.29</v>
      </c>
      <c r="X43" s="28" t="s">
        <v>172</v>
      </c>
      <c r="Y43" s="28">
        <v>24.73</v>
      </c>
      <c r="Z43" s="28">
        <v>12.69</v>
      </c>
      <c r="AA43" s="28">
        <v>185.68</v>
      </c>
      <c r="AB43" s="28">
        <v>79.17</v>
      </c>
      <c r="AC43" s="28">
        <v>382.03</v>
      </c>
      <c r="AD43" s="28">
        <v>88.53</v>
      </c>
      <c r="AE43" s="28">
        <v>891.91</v>
      </c>
      <c r="AF43" s="28">
        <v>164.26</v>
      </c>
      <c r="AG43" s="28">
        <v>12349.13</v>
      </c>
      <c r="AH43" s="28">
        <v>130.29</v>
      </c>
      <c r="AI43" s="28">
        <v>900.49</v>
      </c>
      <c r="AJ43" s="12" t="s">
        <v>1833</v>
      </c>
    </row>
    <row r="44" spans="1:36">
      <c r="A44" s="28" t="s">
        <v>1957</v>
      </c>
      <c r="B44" s="28">
        <v>294</v>
      </c>
      <c r="C44" s="28">
        <v>136</v>
      </c>
      <c r="D44" s="28">
        <v>127</v>
      </c>
      <c r="E44" s="28">
        <v>119</v>
      </c>
      <c r="G44" s="28">
        <v>136</v>
      </c>
      <c r="H44" s="28">
        <v>10</v>
      </c>
      <c r="I44" s="28">
        <v>3</v>
      </c>
      <c r="J44" s="28">
        <v>8</v>
      </c>
      <c r="L44" s="28">
        <v>136</v>
      </c>
      <c r="M44" s="28">
        <v>10</v>
      </c>
      <c r="O44" s="28">
        <v>153225.20000000001</v>
      </c>
      <c r="P44" s="28">
        <v>349.95</v>
      </c>
      <c r="Q44" s="28">
        <v>3.94</v>
      </c>
      <c r="R44" s="28">
        <v>251408.91</v>
      </c>
      <c r="S44" s="28">
        <v>11.02</v>
      </c>
      <c r="T44" s="28">
        <v>42.47</v>
      </c>
      <c r="U44" s="28">
        <v>3.89</v>
      </c>
      <c r="V44" s="28">
        <v>20.27</v>
      </c>
      <c r="W44" s="28">
        <v>8.49</v>
      </c>
      <c r="X44" s="28" t="s">
        <v>656</v>
      </c>
      <c r="Y44" s="28">
        <v>29.26</v>
      </c>
      <c r="Z44" s="28">
        <v>9.33</v>
      </c>
      <c r="AA44" s="28">
        <v>107.25</v>
      </c>
      <c r="AB44" s="28">
        <v>38.6</v>
      </c>
      <c r="AC44" s="28">
        <v>164.73</v>
      </c>
      <c r="AD44" s="28">
        <v>33.54</v>
      </c>
      <c r="AE44" s="28">
        <v>313.76</v>
      </c>
      <c r="AF44" s="28">
        <v>57.93</v>
      </c>
      <c r="AG44" s="28">
        <v>8002.4</v>
      </c>
      <c r="AH44" s="28">
        <v>103.08</v>
      </c>
      <c r="AI44" s="28">
        <v>165.71</v>
      </c>
      <c r="AJ44" s="12" t="s">
        <v>1833</v>
      </c>
    </row>
    <row r="45" spans="1:36">
      <c r="A45" s="28" t="s">
        <v>1958</v>
      </c>
      <c r="B45" s="28">
        <v>171</v>
      </c>
      <c r="C45" s="28">
        <v>90</v>
      </c>
      <c r="D45" s="28">
        <v>87</v>
      </c>
      <c r="E45" s="28">
        <v>94</v>
      </c>
      <c r="G45" s="28">
        <v>207</v>
      </c>
      <c r="H45" s="28">
        <v>11</v>
      </c>
      <c r="I45" s="28">
        <v>3</v>
      </c>
      <c r="J45" s="28">
        <v>8</v>
      </c>
      <c r="L45" s="28">
        <v>90</v>
      </c>
      <c r="M45" s="28">
        <v>11</v>
      </c>
      <c r="O45" s="28">
        <v>153225.20000000001</v>
      </c>
      <c r="P45" s="28">
        <v>213.06</v>
      </c>
      <c r="Q45" s="28">
        <v>19.079999999999998</v>
      </c>
      <c r="R45" s="28">
        <v>248648.95</v>
      </c>
      <c r="S45" s="28" t="s">
        <v>72</v>
      </c>
      <c r="T45" s="28">
        <v>12.52</v>
      </c>
      <c r="U45" s="28" t="s">
        <v>174</v>
      </c>
      <c r="V45" s="28" t="s">
        <v>32</v>
      </c>
      <c r="W45" s="28">
        <v>2.02</v>
      </c>
      <c r="X45" s="28" t="s">
        <v>641</v>
      </c>
      <c r="Y45" s="28">
        <v>11.88</v>
      </c>
      <c r="Z45" s="28">
        <v>4.03</v>
      </c>
      <c r="AA45" s="28">
        <v>52.63</v>
      </c>
      <c r="AB45" s="28">
        <v>20.61</v>
      </c>
      <c r="AC45" s="28">
        <v>93.94</v>
      </c>
      <c r="AD45" s="28">
        <v>21.24</v>
      </c>
      <c r="AE45" s="28">
        <v>216.21</v>
      </c>
      <c r="AF45" s="28">
        <v>39.49</v>
      </c>
      <c r="AG45" s="28">
        <v>10730.61</v>
      </c>
      <c r="AH45" s="28">
        <v>89.37</v>
      </c>
      <c r="AI45" s="28">
        <v>134.12</v>
      </c>
      <c r="AJ45" s="12" t="s">
        <v>1833</v>
      </c>
    </row>
    <row r="46" spans="1:36">
      <c r="A46" s="28" t="s">
        <v>1959</v>
      </c>
      <c r="B46" s="12" t="s">
        <v>1833</v>
      </c>
      <c r="C46" s="28">
        <v>71</v>
      </c>
      <c r="D46" s="28">
        <v>94</v>
      </c>
      <c r="E46" s="28">
        <v>108</v>
      </c>
      <c r="G46" s="28">
        <v>315</v>
      </c>
      <c r="H46" s="28">
        <v>19</v>
      </c>
      <c r="I46" s="28">
        <v>6</v>
      </c>
      <c r="J46" s="28">
        <v>13</v>
      </c>
      <c r="L46" s="28">
        <v>71</v>
      </c>
      <c r="M46" s="28">
        <v>19</v>
      </c>
      <c r="O46" s="28">
        <v>153225.22</v>
      </c>
      <c r="P46" s="28">
        <v>239.25</v>
      </c>
      <c r="Q46" s="28">
        <v>21.42</v>
      </c>
      <c r="R46" s="28">
        <v>250230.64</v>
      </c>
      <c r="S46" s="28" t="s">
        <v>1960</v>
      </c>
      <c r="T46" s="28">
        <v>11.88</v>
      </c>
      <c r="U46" s="28" t="s">
        <v>487</v>
      </c>
      <c r="V46" s="28">
        <v>1.76</v>
      </c>
      <c r="W46" s="28">
        <v>2.7</v>
      </c>
      <c r="X46" s="28">
        <v>0.4</v>
      </c>
      <c r="Y46" s="28">
        <v>13.56</v>
      </c>
      <c r="Z46" s="28">
        <v>5.38</v>
      </c>
      <c r="AA46" s="28">
        <v>62.57</v>
      </c>
      <c r="AB46" s="28">
        <v>22.95</v>
      </c>
      <c r="AC46" s="28">
        <v>101.11</v>
      </c>
      <c r="AD46" s="28">
        <v>20.49</v>
      </c>
      <c r="AE46" s="28">
        <v>207.38</v>
      </c>
      <c r="AF46" s="28">
        <v>37.229999999999997</v>
      </c>
      <c r="AG46" s="28">
        <v>9462.73</v>
      </c>
      <c r="AH46" s="28">
        <v>117.98</v>
      </c>
      <c r="AI46" s="28">
        <v>140.44999999999999</v>
      </c>
      <c r="AJ46" s="12">
        <f t="shared" si="0"/>
        <v>0.20210065467873556</v>
      </c>
    </row>
    <row r="47" spans="1:36">
      <c r="A47" s="28" t="s">
        <v>1961</v>
      </c>
      <c r="B47" s="28">
        <v>339</v>
      </c>
      <c r="C47" s="28">
        <v>334</v>
      </c>
      <c r="D47" s="28">
        <v>334</v>
      </c>
      <c r="E47" s="28">
        <v>330</v>
      </c>
      <c r="G47" s="28">
        <v>23</v>
      </c>
      <c r="H47" s="28">
        <v>6</v>
      </c>
      <c r="I47" s="28">
        <v>4</v>
      </c>
      <c r="J47" s="28">
        <v>15</v>
      </c>
      <c r="L47" s="28">
        <v>334</v>
      </c>
      <c r="M47" s="28">
        <v>6</v>
      </c>
      <c r="O47" s="28">
        <v>153225.20000000001</v>
      </c>
      <c r="P47" s="28">
        <v>809.34</v>
      </c>
      <c r="Q47" s="28">
        <v>9.1999999999999993</v>
      </c>
      <c r="R47" s="28">
        <v>244711.8</v>
      </c>
      <c r="S47" s="28" t="s">
        <v>254</v>
      </c>
      <c r="T47" s="28">
        <v>0.66</v>
      </c>
      <c r="U47" s="28" t="s">
        <v>241</v>
      </c>
      <c r="V47" s="28" t="s">
        <v>537</v>
      </c>
      <c r="W47" s="28">
        <v>3.09</v>
      </c>
      <c r="X47" s="28" t="s">
        <v>314</v>
      </c>
      <c r="Y47" s="28">
        <v>21.89</v>
      </c>
      <c r="Z47" s="28">
        <v>11.46</v>
      </c>
      <c r="AA47" s="28">
        <v>166.01</v>
      </c>
      <c r="AB47" s="28">
        <v>64.150000000000006</v>
      </c>
      <c r="AC47" s="28">
        <v>279.10000000000002</v>
      </c>
      <c r="AD47" s="28">
        <v>57.64</v>
      </c>
      <c r="AE47" s="28">
        <v>521.64</v>
      </c>
      <c r="AF47" s="28">
        <v>85.6</v>
      </c>
      <c r="AG47" s="28">
        <v>12246.21</v>
      </c>
      <c r="AH47" s="28">
        <v>64.63</v>
      </c>
      <c r="AI47" s="28">
        <v>460.18</v>
      </c>
      <c r="AJ47" s="12" t="s">
        <v>1833</v>
      </c>
    </row>
    <row r="48" spans="1:36">
      <c r="A48" s="28" t="s">
        <v>1962</v>
      </c>
      <c r="B48" s="28">
        <v>235</v>
      </c>
      <c r="C48" s="28">
        <v>188</v>
      </c>
      <c r="D48" s="28">
        <v>185</v>
      </c>
      <c r="E48" s="28">
        <v>176</v>
      </c>
      <c r="G48" s="28">
        <v>295</v>
      </c>
      <c r="H48" s="28">
        <v>30</v>
      </c>
      <c r="I48" s="28">
        <v>7</v>
      </c>
      <c r="J48" s="28">
        <v>27</v>
      </c>
      <c r="L48" s="28">
        <v>188</v>
      </c>
      <c r="M48" s="28">
        <v>30</v>
      </c>
      <c r="O48" s="28">
        <v>153225.20000000001</v>
      </c>
      <c r="P48" s="28">
        <v>174.41</v>
      </c>
      <c r="Q48" s="28">
        <v>5.47</v>
      </c>
      <c r="R48" s="28">
        <v>249696.52</v>
      </c>
      <c r="S48" s="28" t="s">
        <v>1031</v>
      </c>
      <c r="T48" s="28">
        <v>5.01</v>
      </c>
      <c r="U48" s="28" t="s">
        <v>259</v>
      </c>
      <c r="V48" s="28" t="s">
        <v>239</v>
      </c>
      <c r="W48" s="28">
        <v>1.35</v>
      </c>
      <c r="X48" s="28">
        <v>0.43</v>
      </c>
      <c r="Y48" s="28">
        <v>7.18</v>
      </c>
      <c r="Z48" s="28">
        <v>2.88</v>
      </c>
      <c r="AA48" s="28">
        <v>38.89</v>
      </c>
      <c r="AB48" s="28">
        <v>16.510000000000002</v>
      </c>
      <c r="AC48" s="28">
        <v>82.68</v>
      </c>
      <c r="AD48" s="28">
        <v>19.93</v>
      </c>
      <c r="AE48" s="28">
        <v>223.51</v>
      </c>
      <c r="AF48" s="28">
        <v>46.28</v>
      </c>
      <c r="AG48" s="28">
        <v>9232</v>
      </c>
      <c r="AH48" s="28">
        <v>22.79</v>
      </c>
      <c r="AI48" s="28">
        <v>48</v>
      </c>
      <c r="AJ48" s="12">
        <f t="shared" si="0"/>
        <v>0.42223944797018503</v>
      </c>
    </row>
    <row r="49" spans="1:36">
      <c r="A49" s="28" t="s">
        <v>1963</v>
      </c>
      <c r="B49" s="28">
        <v>19</v>
      </c>
      <c r="C49" s="28">
        <v>79</v>
      </c>
      <c r="D49" s="28">
        <v>81</v>
      </c>
      <c r="E49" s="28">
        <v>84</v>
      </c>
      <c r="G49" s="28">
        <v>144</v>
      </c>
      <c r="H49" s="28">
        <v>7</v>
      </c>
      <c r="I49" s="28">
        <v>3</v>
      </c>
      <c r="J49" s="28">
        <v>6</v>
      </c>
      <c r="L49" s="28">
        <v>79</v>
      </c>
      <c r="M49" s="28">
        <v>7</v>
      </c>
      <c r="O49" s="28">
        <v>153225.20000000001</v>
      </c>
      <c r="P49" s="28">
        <v>364.5</v>
      </c>
      <c r="Q49" s="28">
        <v>6.55</v>
      </c>
      <c r="R49" s="28">
        <v>251592.64</v>
      </c>
      <c r="S49" s="28" t="s">
        <v>560</v>
      </c>
      <c r="T49" s="28">
        <v>24.22</v>
      </c>
      <c r="U49" s="28">
        <v>0.2</v>
      </c>
      <c r="V49" s="28">
        <v>3.12</v>
      </c>
      <c r="W49" s="28">
        <v>6.95</v>
      </c>
      <c r="X49" s="28">
        <v>2.35</v>
      </c>
      <c r="Y49" s="28">
        <v>33.520000000000003</v>
      </c>
      <c r="Z49" s="28">
        <v>12.05</v>
      </c>
      <c r="AA49" s="28">
        <v>144.47999999999999</v>
      </c>
      <c r="AB49" s="28">
        <v>58.35</v>
      </c>
      <c r="AC49" s="28">
        <v>272.25</v>
      </c>
      <c r="AD49" s="28">
        <v>63.41</v>
      </c>
      <c r="AE49" s="28">
        <v>728.66</v>
      </c>
      <c r="AF49" s="28">
        <v>123.07</v>
      </c>
      <c r="AG49" s="28">
        <v>8782.08</v>
      </c>
      <c r="AH49" s="28">
        <v>281.68</v>
      </c>
      <c r="AI49" s="28">
        <v>324.27</v>
      </c>
      <c r="AJ49" s="12">
        <f t="shared" si="0"/>
        <v>0.47069860464656899</v>
      </c>
    </row>
    <row r="50" spans="1:36">
      <c r="A50" s="28" t="s">
        <v>1964</v>
      </c>
      <c r="B50" s="28">
        <v>380</v>
      </c>
      <c r="C50" s="28">
        <v>353</v>
      </c>
      <c r="D50" s="28">
        <v>349</v>
      </c>
      <c r="E50" s="28">
        <v>344</v>
      </c>
      <c r="G50" s="28">
        <v>17</v>
      </c>
      <c r="H50" s="28">
        <v>5</v>
      </c>
      <c r="I50" s="28">
        <v>4</v>
      </c>
      <c r="J50" s="28">
        <v>13</v>
      </c>
      <c r="L50" s="28">
        <v>353</v>
      </c>
      <c r="M50" s="28">
        <v>5</v>
      </c>
      <c r="O50" s="28">
        <v>153225.20000000001</v>
      </c>
      <c r="P50" s="28">
        <v>1076.83</v>
      </c>
      <c r="Q50" s="28">
        <v>4.8499999999999996</v>
      </c>
      <c r="R50" s="28">
        <v>251772.06</v>
      </c>
      <c r="S50" s="28" t="s">
        <v>224</v>
      </c>
      <c r="T50" s="28">
        <v>1.1599999999999999</v>
      </c>
      <c r="U50" s="28" t="s">
        <v>154</v>
      </c>
      <c r="V50" s="28" t="s">
        <v>321</v>
      </c>
      <c r="W50" s="28">
        <v>3.89</v>
      </c>
      <c r="X50" s="28" t="s">
        <v>181</v>
      </c>
      <c r="Y50" s="28">
        <v>31.21</v>
      </c>
      <c r="Z50" s="28">
        <v>16.079999999999998</v>
      </c>
      <c r="AA50" s="28">
        <v>231.88</v>
      </c>
      <c r="AB50" s="28">
        <v>89.72</v>
      </c>
      <c r="AC50" s="28">
        <v>395.76</v>
      </c>
      <c r="AD50" s="28">
        <v>84.05</v>
      </c>
      <c r="AE50" s="28">
        <v>789.4</v>
      </c>
      <c r="AF50" s="28">
        <v>128.57</v>
      </c>
      <c r="AG50" s="28">
        <v>12664.28</v>
      </c>
      <c r="AH50" s="28">
        <v>85.46</v>
      </c>
      <c r="AI50" s="28">
        <v>658.91</v>
      </c>
      <c r="AJ50" s="12" t="s">
        <v>1833</v>
      </c>
    </row>
    <row r="51" spans="1:36">
      <c r="A51" s="28" t="s">
        <v>1965</v>
      </c>
      <c r="B51" s="28">
        <v>141</v>
      </c>
      <c r="C51" s="28">
        <v>93</v>
      </c>
      <c r="D51" s="28">
        <v>91</v>
      </c>
      <c r="E51" s="28">
        <v>94</v>
      </c>
      <c r="G51" s="28">
        <v>251</v>
      </c>
      <c r="H51" s="28">
        <v>13</v>
      </c>
      <c r="I51" s="28">
        <v>3</v>
      </c>
      <c r="J51" s="28">
        <v>7</v>
      </c>
      <c r="L51" s="28">
        <v>93</v>
      </c>
      <c r="M51" s="28">
        <v>13</v>
      </c>
      <c r="O51" s="28">
        <v>153225.19</v>
      </c>
      <c r="P51" s="28">
        <v>234.78</v>
      </c>
      <c r="Q51" s="28">
        <v>19.13</v>
      </c>
      <c r="R51" s="28">
        <v>250866.86</v>
      </c>
      <c r="S51" s="28" t="s">
        <v>259</v>
      </c>
      <c r="T51" s="28">
        <v>10.48</v>
      </c>
      <c r="U51" s="28">
        <v>0.29199999999999998</v>
      </c>
      <c r="V51" s="28">
        <v>3.77</v>
      </c>
      <c r="W51" s="28">
        <v>7.4</v>
      </c>
      <c r="X51" s="28">
        <v>1.08</v>
      </c>
      <c r="Y51" s="28">
        <v>28.81</v>
      </c>
      <c r="Z51" s="28">
        <v>10.029999999999999</v>
      </c>
      <c r="AA51" s="28">
        <v>113.12</v>
      </c>
      <c r="AB51" s="28">
        <v>40.729999999999997</v>
      </c>
      <c r="AC51" s="28">
        <v>174.83</v>
      </c>
      <c r="AD51" s="28">
        <v>36.97</v>
      </c>
      <c r="AE51" s="28">
        <v>357.5</v>
      </c>
      <c r="AF51" s="28">
        <v>63.99</v>
      </c>
      <c r="AG51" s="28">
        <v>9369.89</v>
      </c>
      <c r="AH51" s="28">
        <v>118.55</v>
      </c>
      <c r="AI51" s="28">
        <v>124.89</v>
      </c>
      <c r="AJ51" s="12">
        <f t="shared" si="0"/>
        <v>0.22612871892468975</v>
      </c>
    </row>
    <row r="52" spans="1:36">
      <c r="A52" s="28" t="s">
        <v>1966</v>
      </c>
      <c r="B52" s="28">
        <v>389</v>
      </c>
      <c r="C52" s="28">
        <v>355</v>
      </c>
      <c r="D52" s="28">
        <v>350</v>
      </c>
      <c r="E52" s="28">
        <v>362</v>
      </c>
      <c r="G52" s="28">
        <v>30</v>
      </c>
      <c r="H52" s="28">
        <v>7</v>
      </c>
      <c r="I52" s="28">
        <v>5</v>
      </c>
      <c r="J52" s="28">
        <v>11</v>
      </c>
      <c r="L52" s="28">
        <v>355</v>
      </c>
      <c r="M52" s="28">
        <v>7</v>
      </c>
      <c r="O52" s="28">
        <v>153225.19</v>
      </c>
      <c r="P52" s="28">
        <v>848.24</v>
      </c>
      <c r="Q52" s="28">
        <v>10.06</v>
      </c>
      <c r="R52" s="28">
        <v>247897.06</v>
      </c>
      <c r="S52" s="28" t="s">
        <v>159</v>
      </c>
      <c r="T52" s="28">
        <v>2.84</v>
      </c>
      <c r="U52" s="28">
        <v>0.23100000000000001</v>
      </c>
      <c r="V52" s="28">
        <v>4.3499999999999996</v>
      </c>
      <c r="W52" s="28">
        <v>9.19</v>
      </c>
      <c r="X52" s="28">
        <v>0.47</v>
      </c>
      <c r="Y52" s="28">
        <v>54.53</v>
      </c>
      <c r="Z52" s="28">
        <v>19.48</v>
      </c>
      <c r="AA52" s="28">
        <v>233.77</v>
      </c>
      <c r="AB52" s="28">
        <v>85.15</v>
      </c>
      <c r="AC52" s="28">
        <v>363.1</v>
      </c>
      <c r="AD52" s="28">
        <v>76.819999999999993</v>
      </c>
      <c r="AE52" s="28">
        <v>730.44</v>
      </c>
      <c r="AF52" s="28">
        <v>128.79</v>
      </c>
      <c r="AG52" s="28">
        <v>10301.9</v>
      </c>
      <c r="AH52" s="28">
        <v>134.84</v>
      </c>
      <c r="AI52" s="28">
        <v>335.91</v>
      </c>
      <c r="AJ52" s="12">
        <f t="shared" si="0"/>
        <v>6.4186221320733483E-2</v>
      </c>
    </row>
    <row r="53" spans="1:36">
      <c r="A53" s="28" t="s">
        <v>1967</v>
      </c>
      <c r="B53" s="28">
        <v>221</v>
      </c>
      <c r="C53" s="28">
        <v>183</v>
      </c>
      <c r="D53" s="28">
        <v>180</v>
      </c>
      <c r="E53" s="28">
        <v>185</v>
      </c>
      <c r="G53" s="28">
        <v>100</v>
      </c>
      <c r="H53" s="28">
        <v>10</v>
      </c>
      <c r="I53" s="28">
        <v>4</v>
      </c>
      <c r="J53" s="28">
        <v>8</v>
      </c>
      <c r="L53" s="28">
        <v>183</v>
      </c>
      <c r="M53" s="28">
        <v>10</v>
      </c>
      <c r="O53" s="28">
        <v>153225.19</v>
      </c>
      <c r="P53" s="28">
        <v>509.75</v>
      </c>
      <c r="Q53" s="28">
        <v>19.399999999999999</v>
      </c>
      <c r="R53" s="28">
        <v>252846.36</v>
      </c>
      <c r="S53" s="28">
        <v>0.97</v>
      </c>
      <c r="T53" s="28">
        <v>15.94</v>
      </c>
      <c r="U53" s="28">
        <v>0.41</v>
      </c>
      <c r="V53" s="28">
        <v>5.12</v>
      </c>
      <c r="W53" s="28">
        <v>6.72</v>
      </c>
      <c r="X53" s="28">
        <v>1.66</v>
      </c>
      <c r="Y53" s="28">
        <v>34.42</v>
      </c>
      <c r="Z53" s="28">
        <v>12.11</v>
      </c>
      <c r="AA53" s="28">
        <v>151.38</v>
      </c>
      <c r="AB53" s="28">
        <v>59.37</v>
      </c>
      <c r="AC53" s="28">
        <v>276.61</v>
      </c>
      <c r="AD53" s="28">
        <v>60.79</v>
      </c>
      <c r="AE53" s="28">
        <v>610.79</v>
      </c>
      <c r="AF53" s="28">
        <v>114.35</v>
      </c>
      <c r="AG53" s="28">
        <v>8913.2000000000007</v>
      </c>
      <c r="AH53" s="28">
        <v>159.51</v>
      </c>
      <c r="AI53" s="28">
        <v>175.75</v>
      </c>
      <c r="AJ53" s="12">
        <f t="shared" si="0"/>
        <v>0.33368560695238808</v>
      </c>
    </row>
    <row r="54" spans="1:36">
      <c r="A54" s="28" t="s">
        <v>1968</v>
      </c>
      <c r="B54" s="28">
        <v>42</v>
      </c>
      <c r="C54" s="28">
        <v>50</v>
      </c>
      <c r="D54" s="28">
        <v>50</v>
      </c>
      <c r="E54" s="28">
        <v>40</v>
      </c>
      <c r="G54" s="28">
        <v>577</v>
      </c>
      <c r="H54" s="28">
        <v>21</v>
      </c>
      <c r="I54" s="28">
        <v>5</v>
      </c>
      <c r="J54" s="28">
        <v>16</v>
      </c>
      <c r="L54" s="28">
        <v>50</v>
      </c>
      <c r="M54" s="28">
        <v>21</v>
      </c>
      <c r="O54" s="28">
        <v>153225.19</v>
      </c>
      <c r="P54" s="28">
        <v>226.48</v>
      </c>
      <c r="Q54" s="28">
        <v>6.92</v>
      </c>
      <c r="R54" s="28">
        <v>262286</v>
      </c>
      <c r="S54" s="28" t="s">
        <v>484</v>
      </c>
      <c r="T54" s="28">
        <v>11.47</v>
      </c>
      <c r="U54" s="28" t="s">
        <v>64</v>
      </c>
      <c r="V54" s="28" t="s">
        <v>52</v>
      </c>
      <c r="W54" s="28">
        <v>2.04</v>
      </c>
      <c r="X54" s="28">
        <v>0.48</v>
      </c>
      <c r="Y54" s="28">
        <v>10.93</v>
      </c>
      <c r="Z54" s="28">
        <v>4.53</v>
      </c>
      <c r="AA54" s="28">
        <v>62.36</v>
      </c>
      <c r="AB54" s="28">
        <v>24.09</v>
      </c>
      <c r="AC54" s="28">
        <v>114.23</v>
      </c>
      <c r="AD54" s="28">
        <v>26.51</v>
      </c>
      <c r="AE54" s="28">
        <v>284.52999999999997</v>
      </c>
      <c r="AF54" s="28">
        <v>45.95</v>
      </c>
      <c r="AG54" s="28">
        <v>10755.14</v>
      </c>
      <c r="AH54" s="28">
        <v>54.1</v>
      </c>
      <c r="AI54" s="28">
        <v>96.76</v>
      </c>
      <c r="AJ54" s="12">
        <f t="shared" si="0"/>
        <v>0.31076745311955445</v>
      </c>
    </row>
    <row r="55" spans="1:36">
      <c r="A55" s="28" t="s">
        <v>1969</v>
      </c>
      <c r="B55" s="12" t="s">
        <v>1833</v>
      </c>
      <c r="C55" s="28">
        <v>83</v>
      </c>
      <c r="D55" s="28">
        <v>88</v>
      </c>
      <c r="E55" s="28">
        <v>95</v>
      </c>
      <c r="G55" s="28">
        <v>201</v>
      </c>
      <c r="H55" s="28">
        <v>11</v>
      </c>
      <c r="I55" s="28">
        <v>3</v>
      </c>
      <c r="J55" s="28">
        <v>7</v>
      </c>
      <c r="L55" s="28">
        <v>83</v>
      </c>
      <c r="M55" s="28">
        <v>11</v>
      </c>
      <c r="O55" s="28">
        <v>153225.19</v>
      </c>
      <c r="P55" s="28">
        <v>248.44</v>
      </c>
      <c r="Q55" s="28">
        <v>8.0299999999999994</v>
      </c>
      <c r="R55" s="28">
        <v>250681.48</v>
      </c>
      <c r="S55" s="28" t="s">
        <v>1016</v>
      </c>
      <c r="T55" s="28">
        <v>9.7899999999999991</v>
      </c>
      <c r="U55" s="28" t="s">
        <v>267</v>
      </c>
      <c r="V55" s="28">
        <v>1.79</v>
      </c>
      <c r="W55" s="28">
        <v>4.16</v>
      </c>
      <c r="X55" s="28">
        <v>0.98</v>
      </c>
      <c r="Y55" s="28">
        <v>21</v>
      </c>
      <c r="Z55" s="28">
        <v>7.55</v>
      </c>
      <c r="AA55" s="28">
        <v>91.77</v>
      </c>
      <c r="AB55" s="28">
        <v>35.01</v>
      </c>
      <c r="AC55" s="28">
        <v>158.01</v>
      </c>
      <c r="AD55" s="28">
        <v>35.020000000000003</v>
      </c>
      <c r="AE55" s="28">
        <v>347.77</v>
      </c>
      <c r="AF55" s="28">
        <v>64.900000000000006</v>
      </c>
      <c r="AG55" s="28">
        <v>9819.9599999999991</v>
      </c>
      <c r="AH55" s="28">
        <v>110.4</v>
      </c>
      <c r="AI55" s="28">
        <v>144.71</v>
      </c>
      <c r="AJ55" s="12">
        <f t="shared" si="0"/>
        <v>0.32054515642058595</v>
      </c>
    </row>
    <row r="56" spans="1:36">
      <c r="A56" s="28" t="s">
        <v>1970</v>
      </c>
      <c r="B56" s="28">
        <v>236</v>
      </c>
      <c r="C56" s="28">
        <v>56</v>
      </c>
      <c r="D56" s="28">
        <v>52</v>
      </c>
      <c r="E56" s="28">
        <v>50</v>
      </c>
      <c r="G56" s="28">
        <v>158</v>
      </c>
      <c r="H56" s="28">
        <v>5</v>
      </c>
      <c r="I56" s="28">
        <v>1</v>
      </c>
      <c r="J56" s="28">
        <v>6</v>
      </c>
      <c r="L56" s="28">
        <v>56</v>
      </c>
      <c r="M56" s="28">
        <v>5</v>
      </c>
      <c r="O56" s="28">
        <v>153225.19</v>
      </c>
      <c r="P56" s="28">
        <v>326.02999999999997</v>
      </c>
      <c r="Q56" s="28" t="s">
        <v>1971</v>
      </c>
      <c r="R56" s="28">
        <v>263039.78000000003</v>
      </c>
      <c r="S56" s="28" t="s">
        <v>484</v>
      </c>
      <c r="T56" s="28">
        <v>4.25</v>
      </c>
      <c r="U56" s="28" t="s">
        <v>64</v>
      </c>
      <c r="V56" s="28">
        <v>0.97</v>
      </c>
      <c r="W56" s="28">
        <v>2.52</v>
      </c>
      <c r="X56" s="28">
        <v>0.35</v>
      </c>
      <c r="Y56" s="28">
        <v>11.1</v>
      </c>
      <c r="Z56" s="28">
        <v>5.08</v>
      </c>
      <c r="AA56" s="28">
        <v>68.11</v>
      </c>
      <c r="AB56" s="28">
        <v>28.68</v>
      </c>
      <c r="AC56" s="28">
        <v>136.34</v>
      </c>
      <c r="AD56" s="28">
        <v>34.130000000000003</v>
      </c>
      <c r="AE56" s="28">
        <v>369.85</v>
      </c>
      <c r="AF56" s="28">
        <v>71.400000000000006</v>
      </c>
      <c r="AG56" s="28">
        <v>10586.36</v>
      </c>
      <c r="AH56" s="28">
        <v>87.33</v>
      </c>
      <c r="AI56" s="28">
        <v>336.24</v>
      </c>
      <c r="AJ56" s="12">
        <f t="shared" si="0"/>
        <v>0.20231390856805148</v>
      </c>
    </row>
    <row r="57" spans="1:36">
      <c r="A57" s="28" t="s">
        <v>1972</v>
      </c>
      <c r="B57" s="28">
        <v>386</v>
      </c>
      <c r="C57" s="28">
        <v>359</v>
      </c>
      <c r="D57" s="28">
        <v>355</v>
      </c>
      <c r="E57" s="28">
        <v>366</v>
      </c>
      <c r="G57" s="28">
        <v>26</v>
      </c>
      <c r="H57" s="28">
        <v>6</v>
      </c>
      <c r="I57" s="28">
        <v>5</v>
      </c>
      <c r="J57" s="28">
        <v>9</v>
      </c>
      <c r="L57" s="28">
        <v>359</v>
      </c>
      <c r="M57" s="28">
        <v>6</v>
      </c>
      <c r="O57" s="28">
        <v>153225.19</v>
      </c>
      <c r="P57" s="28">
        <v>234.51</v>
      </c>
      <c r="Q57" s="28">
        <v>9.1999999999999993</v>
      </c>
      <c r="R57" s="28">
        <v>260656.5</v>
      </c>
      <c r="S57" s="28" t="s">
        <v>158</v>
      </c>
      <c r="T57" s="28">
        <v>6.96</v>
      </c>
      <c r="U57" s="28">
        <v>0.27</v>
      </c>
      <c r="V57" s="28">
        <v>5.16</v>
      </c>
      <c r="W57" s="28">
        <v>11.41</v>
      </c>
      <c r="X57" s="28">
        <v>0.71</v>
      </c>
      <c r="Y57" s="28">
        <v>61.16</v>
      </c>
      <c r="Z57" s="28">
        <v>20.3</v>
      </c>
      <c r="AA57" s="28">
        <v>223.78</v>
      </c>
      <c r="AB57" s="28">
        <v>80.88</v>
      </c>
      <c r="AC57" s="28">
        <v>336.42</v>
      </c>
      <c r="AD57" s="28">
        <v>66.69</v>
      </c>
      <c r="AE57" s="28">
        <v>621.15</v>
      </c>
      <c r="AF57" s="28">
        <v>103.51</v>
      </c>
      <c r="AG57" s="28">
        <v>9521.5400000000009</v>
      </c>
      <c r="AH57" s="28">
        <v>278.01</v>
      </c>
      <c r="AI57" s="28">
        <v>491.74</v>
      </c>
      <c r="AJ57" s="12">
        <f t="shared" si="0"/>
        <v>8.2167721462639162E-2</v>
      </c>
    </row>
    <row r="58" spans="1:36">
      <c r="A58" s="28" t="s">
        <v>1973</v>
      </c>
      <c r="B58" s="28">
        <v>270</v>
      </c>
      <c r="C58" s="28">
        <v>184</v>
      </c>
      <c r="D58" s="28">
        <v>178</v>
      </c>
      <c r="E58" s="28">
        <v>232</v>
      </c>
      <c r="G58" s="28">
        <v>355</v>
      </c>
      <c r="H58" s="28">
        <v>42</v>
      </c>
      <c r="I58" s="28">
        <v>13</v>
      </c>
      <c r="J58" s="28">
        <v>35</v>
      </c>
      <c r="L58" s="28">
        <v>184</v>
      </c>
      <c r="M58" s="28">
        <v>42</v>
      </c>
      <c r="O58" s="28">
        <v>153225.19</v>
      </c>
      <c r="P58" s="28">
        <v>222.18</v>
      </c>
      <c r="Q58" s="28">
        <v>8.49</v>
      </c>
      <c r="R58" s="28">
        <v>258062.27</v>
      </c>
      <c r="S58" s="28" t="s">
        <v>641</v>
      </c>
      <c r="T58" s="28">
        <v>7.82</v>
      </c>
      <c r="U58" s="28" t="s">
        <v>534</v>
      </c>
      <c r="V58" s="28">
        <v>1.32</v>
      </c>
      <c r="W58" s="28">
        <v>2.87</v>
      </c>
      <c r="X58" s="28">
        <v>0.93</v>
      </c>
      <c r="Y58" s="28">
        <v>18.260000000000002</v>
      </c>
      <c r="Z58" s="28">
        <v>6.14</v>
      </c>
      <c r="AA58" s="28">
        <v>80.599999999999994</v>
      </c>
      <c r="AB58" s="28">
        <v>31.07</v>
      </c>
      <c r="AC58" s="28">
        <v>141.4</v>
      </c>
      <c r="AD58" s="28">
        <v>31.39</v>
      </c>
      <c r="AE58" s="28">
        <v>316.62</v>
      </c>
      <c r="AF58" s="28">
        <v>59.82</v>
      </c>
      <c r="AG58" s="28">
        <v>9020.3799999999992</v>
      </c>
      <c r="AH58" s="28">
        <v>29.27</v>
      </c>
      <c r="AI58" s="28">
        <v>41.25</v>
      </c>
      <c r="AJ58" s="12">
        <f t="shared" si="0"/>
        <v>0.39274536596230974</v>
      </c>
    </row>
    <row r="59" spans="1:36">
      <c r="A59" s="28" t="s">
        <v>1974</v>
      </c>
      <c r="B59" s="28">
        <v>209</v>
      </c>
      <c r="C59" s="28">
        <v>93</v>
      </c>
      <c r="D59" s="28">
        <v>88</v>
      </c>
      <c r="E59" s="28">
        <v>89</v>
      </c>
      <c r="G59" s="28">
        <v>140</v>
      </c>
      <c r="H59" s="28">
        <v>7</v>
      </c>
      <c r="I59" s="28">
        <v>2</v>
      </c>
      <c r="J59" s="28">
        <v>6</v>
      </c>
      <c r="L59" s="28">
        <v>93</v>
      </c>
      <c r="M59" s="28">
        <v>7</v>
      </c>
      <c r="O59" s="28">
        <v>153225.17000000001</v>
      </c>
      <c r="P59" s="28">
        <v>429.28</v>
      </c>
      <c r="Q59" s="28">
        <v>4.68</v>
      </c>
      <c r="R59" s="28">
        <v>257215.61</v>
      </c>
      <c r="S59" s="28" t="s">
        <v>404</v>
      </c>
      <c r="T59" s="28">
        <v>13.22</v>
      </c>
      <c r="U59" s="28" t="s">
        <v>677</v>
      </c>
      <c r="V59" s="28">
        <v>1.23</v>
      </c>
      <c r="W59" s="28">
        <v>2.46</v>
      </c>
      <c r="X59" s="28">
        <v>0.49</v>
      </c>
      <c r="Y59" s="28">
        <v>16.68</v>
      </c>
      <c r="Z59" s="28">
        <v>6.74</v>
      </c>
      <c r="AA59" s="28">
        <v>84.72</v>
      </c>
      <c r="AB59" s="28">
        <v>34.93</v>
      </c>
      <c r="AC59" s="28">
        <v>163.46</v>
      </c>
      <c r="AD59" s="28">
        <v>37.19</v>
      </c>
      <c r="AE59" s="28">
        <v>381.55</v>
      </c>
      <c r="AF59" s="28">
        <v>73.55</v>
      </c>
      <c r="AG59" s="28">
        <v>12429.99</v>
      </c>
      <c r="AH59" s="28">
        <v>155.19999999999999</v>
      </c>
      <c r="AI59" s="28">
        <v>248.72</v>
      </c>
      <c r="AJ59" s="12">
        <f t="shared" si="0"/>
        <v>0.23385677658785003</v>
      </c>
    </row>
    <row r="60" spans="1:36">
      <c r="A60" s="28" t="s">
        <v>1975</v>
      </c>
      <c r="B60" s="12" t="s">
        <v>1833</v>
      </c>
      <c r="C60" s="28">
        <v>50</v>
      </c>
      <c r="D60" s="28">
        <v>51</v>
      </c>
      <c r="E60" s="28">
        <v>51</v>
      </c>
      <c r="G60" s="28">
        <v>164</v>
      </c>
      <c r="H60" s="28">
        <v>5</v>
      </c>
      <c r="I60" s="28">
        <v>1</v>
      </c>
      <c r="J60" s="28">
        <v>3</v>
      </c>
      <c r="L60" s="28">
        <v>50</v>
      </c>
      <c r="M60" s="28">
        <v>5</v>
      </c>
      <c r="O60" s="28">
        <v>153225.19</v>
      </c>
      <c r="P60" s="28">
        <v>297.41000000000003</v>
      </c>
      <c r="Q60" s="28">
        <v>5.1100000000000003</v>
      </c>
      <c r="R60" s="28">
        <v>256397.52</v>
      </c>
      <c r="S60" s="28" t="s">
        <v>190</v>
      </c>
      <c r="T60" s="28">
        <v>14.4</v>
      </c>
      <c r="U60" s="28">
        <v>0.59</v>
      </c>
      <c r="V60" s="28">
        <v>9.5399999999999991</v>
      </c>
      <c r="W60" s="28">
        <v>19.510000000000002</v>
      </c>
      <c r="X60" s="28">
        <v>7.67</v>
      </c>
      <c r="Y60" s="28">
        <v>73.42</v>
      </c>
      <c r="Z60" s="28">
        <v>20.440000000000001</v>
      </c>
      <c r="AA60" s="28">
        <v>217.41</v>
      </c>
      <c r="AB60" s="28">
        <v>69.540000000000006</v>
      </c>
      <c r="AC60" s="28">
        <v>275.07</v>
      </c>
      <c r="AD60" s="28">
        <v>56.15</v>
      </c>
      <c r="AE60" s="28">
        <v>558.46</v>
      </c>
      <c r="AF60" s="28">
        <v>103.22</v>
      </c>
      <c r="AG60" s="28">
        <v>8054.52</v>
      </c>
      <c r="AH60" s="28">
        <v>418.38</v>
      </c>
      <c r="AI60" s="28">
        <v>394.63</v>
      </c>
      <c r="AJ60" s="12">
        <f t="shared" si="0"/>
        <v>0.61955375720096117</v>
      </c>
    </row>
    <row r="61" spans="1:36">
      <c r="A61" s="28" t="s">
        <v>1976</v>
      </c>
      <c r="B61" s="28">
        <v>116</v>
      </c>
      <c r="C61" s="28">
        <v>178</v>
      </c>
      <c r="D61" s="28">
        <v>182</v>
      </c>
      <c r="E61" s="28">
        <v>193</v>
      </c>
      <c r="G61" s="28">
        <v>396</v>
      </c>
      <c r="H61" s="28">
        <v>51</v>
      </c>
      <c r="I61" s="28">
        <v>17</v>
      </c>
      <c r="J61" s="28">
        <v>39</v>
      </c>
      <c r="L61" s="28">
        <v>178</v>
      </c>
      <c r="M61" s="28">
        <v>51</v>
      </c>
      <c r="O61" s="28">
        <v>153225.19</v>
      </c>
      <c r="P61" s="28">
        <v>211</v>
      </c>
      <c r="Q61" s="28">
        <v>13.71</v>
      </c>
      <c r="R61" s="28">
        <v>262255.84000000003</v>
      </c>
      <c r="S61" s="28" t="s">
        <v>343</v>
      </c>
      <c r="T61" s="28">
        <v>10.29</v>
      </c>
      <c r="U61" s="28" t="s">
        <v>487</v>
      </c>
      <c r="V61" s="28" t="s">
        <v>589</v>
      </c>
      <c r="W61" s="28">
        <v>1.98</v>
      </c>
      <c r="X61" s="28" t="s">
        <v>197</v>
      </c>
      <c r="Y61" s="28">
        <v>10.71</v>
      </c>
      <c r="Z61" s="28">
        <v>3.81</v>
      </c>
      <c r="AA61" s="28">
        <v>54.08</v>
      </c>
      <c r="AB61" s="28">
        <v>20.64</v>
      </c>
      <c r="AC61" s="28">
        <v>102.66</v>
      </c>
      <c r="AD61" s="28">
        <v>23.72</v>
      </c>
      <c r="AE61" s="28">
        <v>231.56</v>
      </c>
      <c r="AF61" s="28">
        <v>46.81</v>
      </c>
      <c r="AG61" s="28">
        <v>9923.1</v>
      </c>
      <c r="AH61" s="28">
        <v>60.19</v>
      </c>
      <c r="AI61" s="28">
        <v>78.91</v>
      </c>
      <c r="AJ61" s="12" t="s">
        <v>1833</v>
      </c>
    </row>
    <row r="62" spans="1:36">
      <c r="A62" s="28" t="s">
        <v>1977</v>
      </c>
      <c r="B62" s="28">
        <v>178</v>
      </c>
      <c r="C62" s="28">
        <v>188</v>
      </c>
      <c r="D62" s="28">
        <v>189</v>
      </c>
      <c r="E62" s="28">
        <v>215</v>
      </c>
      <c r="G62" s="28">
        <v>326</v>
      </c>
      <c r="H62" s="28">
        <v>37</v>
      </c>
      <c r="I62" s="28">
        <v>9</v>
      </c>
      <c r="J62" s="28">
        <v>31</v>
      </c>
      <c r="L62" s="28">
        <v>188</v>
      </c>
      <c r="M62" s="28">
        <v>37</v>
      </c>
      <c r="O62" s="28">
        <v>153225.19</v>
      </c>
      <c r="P62" s="28">
        <v>183.27</v>
      </c>
      <c r="Q62" s="28">
        <v>9.19</v>
      </c>
      <c r="R62" s="28">
        <v>251100.79999999999</v>
      </c>
      <c r="S62" s="28" t="s">
        <v>343</v>
      </c>
      <c r="T62" s="28">
        <v>5.28</v>
      </c>
      <c r="U62" s="28" t="s">
        <v>220</v>
      </c>
      <c r="V62" s="28" t="s">
        <v>350</v>
      </c>
      <c r="W62" s="28">
        <v>1.41</v>
      </c>
      <c r="X62" s="28">
        <v>0.5</v>
      </c>
      <c r="Y62" s="28">
        <v>8.16</v>
      </c>
      <c r="Z62" s="28">
        <v>3.02</v>
      </c>
      <c r="AA62" s="28">
        <v>37.67</v>
      </c>
      <c r="AB62" s="28">
        <v>16.87</v>
      </c>
      <c r="AC62" s="28">
        <v>82.49</v>
      </c>
      <c r="AD62" s="28">
        <v>20.61</v>
      </c>
      <c r="AE62" s="28">
        <v>230.33</v>
      </c>
      <c r="AF62" s="28">
        <v>47.94</v>
      </c>
      <c r="AG62" s="28">
        <v>8846.64</v>
      </c>
      <c r="AH62" s="28">
        <v>18.399999999999999</v>
      </c>
      <c r="AI62" s="28">
        <v>35.32</v>
      </c>
      <c r="AJ62" s="12">
        <f t="shared" si="0"/>
        <v>0.45064527774204183</v>
      </c>
    </row>
    <row r="63" spans="1:36">
      <c r="A63" s="28" t="s">
        <v>1978</v>
      </c>
      <c r="B63" s="28">
        <v>242</v>
      </c>
      <c r="C63" s="28">
        <v>99</v>
      </c>
      <c r="D63" s="28">
        <v>94</v>
      </c>
      <c r="E63" s="28">
        <v>96</v>
      </c>
      <c r="G63" s="28">
        <v>232</v>
      </c>
      <c r="H63" s="28">
        <v>14</v>
      </c>
      <c r="I63" s="28">
        <v>5</v>
      </c>
      <c r="J63" s="28">
        <v>9</v>
      </c>
      <c r="L63" s="28">
        <v>99</v>
      </c>
      <c r="M63" s="28">
        <v>14</v>
      </c>
      <c r="O63" s="28">
        <v>153225.19</v>
      </c>
      <c r="P63" s="28">
        <v>242.76</v>
      </c>
      <c r="Q63" s="28">
        <v>19.829999999999998</v>
      </c>
      <c r="R63" s="28">
        <v>244650.75</v>
      </c>
      <c r="S63" s="28">
        <v>0.55000000000000004</v>
      </c>
      <c r="T63" s="28">
        <v>19.55</v>
      </c>
      <c r="U63" s="28">
        <v>0.37</v>
      </c>
      <c r="V63" s="28">
        <v>5.27</v>
      </c>
      <c r="W63" s="28">
        <v>4.51</v>
      </c>
      <c r="X63" s="28">
        <v>0.64</v>
      </c>
      <c r="Y63" s="28">
        <v>17.010000000000002</v>
      </c>
      <c r="Z63" s="28">
        <v>5.29</v>
      </c>
      <c r="AA63" s="28">
        <v>62.73</v>
      </c>
      <c r="AB63" s="28">
        <v>21.69</v>
      </c>
      <c r="AC63" s="28">
        <v>96.88</v>
      </c>
      <c r="AD63" s="28">
        <v>21.79</v>
      </c>
      <c r="AE63" s="28">
        <v>205.6</v>
      </c>
      <c r="AF63" s="28">
        <v>35.619999999999997</v>
      </c>
      <c r="AG63" s="28">
        <v>9227.19</v>
      </c>
      <c r="AH63" s="28">
        <v>192.75</v>
      </c>
      <c r="AI63" s="28">
        <v>191.5</v>
      </c>
      <c r="AJ63" s="12">
        <f t="shared" si="0"/>
        <v>0.22338756907308369</v>
      </c>
    </row>
    <row r="64" spans="1:36">
      <c r="A64" s="28" t="s">
        <v>1979</v>
      </c>
      <c r="B64" s="28">
        <v>154</v>
      </c>
      <c r="C64" s="28">
        <v>94</v>
      </c>
      <c r="D64" s="28">
        <v>92</v>
      </c>
      <c r="E64" s="28">
        <v>82</v>
      </c>
      <c r="G64" s="28">
        <v>183</v>
      </c>
      <c r="H64" s="28">
        <v>10</v>
      </c>
      <c r="I64" s="28">
        <v>3</v>
      </c>
      <c r="J64" s="28">
        <v>7</v>
      </c>
      <c r="L64" s="28">
        <v>94</v>
      </c>
      <c r="M64" s="28">
        <v>10</v>
      </c>
      <c r="O64" s="28">
        <v>153225.19</v>
      </c>
      <c r="P64" s="28">
        <v>179.48</v>
      </c>
      <c r="Q64" s="28">
        <v>10.77</v>
      </c>
      <c r="R64" s="28">
        <v>257813.84</v>
      </c>
      <c r="S64" s="28" t="s">
        <v>193</v>
      </c>
      <c r="T64" s="28">
        <v>9.2100000000000009</v>
      </c>
      <c r="U64" s="28" t="s">
        <v>109</v>
      </c>
      <c r="V64" s="28" t="s">
        <v>746</v>
      </c>
      <c r="W64" s="28">
        <v>1.77</v>
      </c>
      <c r="X64" s="28">
        <v>0.42</v>
      </c>
      <c r="Y64" s="28">
        <v>13.03</v>
      </c>
      <c r="Z64" s="28">
        <v>4.99</v>
      </c>
      <c r="AA64" s="28">
        <v>60.69</v>
      </c>
      <c r="AB64" s="28">
        <v>23.95</v>
      </c>
      <c r="AC64" s="28">
        <v>106.9</v>
      </c>
      <c r="AD64" s="28">
        <v>23.51</v>
      </c>
      <c r="AE64" s="28">
        <v>230.26</v>
      </c>
      <c r="AF64" s="28">
        <v>40.4</v>
      </c>
      <c r="AG64" s="28">
        <v>10813.34</v>
      </c>
      <c r="AH64" s="28">
        <v>113.91</v>
      </c>
      <c r="AI64" s="28">
        <v>168.12</v>
      </c>
      <c r="AJ64" s="12">
        <f t="shared" si="0"/>
        <v>0.26736829417241065</v>
      </c>
    </row>
    <row r="65" spans="1:36">
      <c r="A65" s="28" t="s">
        <v>1980</v>
      </c>
      <c r="B65" s="12" t="s">
        <v>1833</v>
      </c>
      <c r="C65" s="28">
        <v>89</v>
      </c>
      <c r="D65" s="28">
        <v>94</v>
      </c>
      <c r="E65" s="28">
        <v>88</v>
      </c>
      <c r="G65" s="28">
        <v>213</v>
      </c>
      <c r="H65" s="28">
        <v>11</v>
      </c>
      <c r="I65" s="28">
        <v>3</v>
      </c>
      <c r="J65" s="28">
        <v>9</v>
      </c>
      <c r="L65" s="28">
        <v>89</v>
      </c>
      <c r="M65" s="28">
        <v>11</v>
      </c>
      <c r="O65" s="28">
        <v>153225.19</v>
      </c>
      <c r="P65" s="28">
        <v>181.43</v>
      </c>
      <c r="Q65" s="28">
        <v>5.59</v>
      </c>
      <c r="R65" s="28">
        <v>254654.38</v>
      </c>
      <c r="S65" s="28" t="s">
        <v>254</v>
      </c>
      <c r="T65" s="28">
        <v>13.61</v>
      </c>
      <c r="U65" s="28" t="s">
        <v>217</v>
      </c>
      <c r="V65" s="28" t="s">
        <v>380</v>
      </c>
      <c r="W65" s="28">
        <v>3.33</v>
      </c>
      <c r="X65" s="28">
        <v>0.66</v>
      </c>
      <c r="Y65" s="28">
        <v>16.47</v>
      </c>
      <c r="Z65" s="28">
        <v>5.97</v>
      </c>
      <c r="AA65" s="28">
        <v>72.95</v>
      </c>
      <c r="AB65" s="28">
        <v>27.4</v>
      </c>
      <c r="AC65" s="28">
        <v>122.75</v>
      </c>
      <c r="AD65" s="28">
        <v>27.27</v>
      </c>
      <c r="AE65" s="28">
        <v>275.91000000000003</v>
      </c>
      <c r="AF65" s="28">
        <v>51.72</v>
      </c>
      <c r="AG65" s="28">
        <v>10974.15</v>
      </c>
      <c r="AH65" s="28">
        <v>83.85</v>
      </c>
      <c r="AI65" s="28">
        <v>146.32</v>
      </c>
      <c r="AJ65" s="12">
        <f t="shared" si="0"/>
        <v>0.27245480724235605</v>
      </c>
    </row>
    <row r="66" spans="1:36">
      <c r="A66" s="28" t="s">
        <v>1981</v>
      </c>
      <c r="B66" s="28">
        <v>384</v>
      </c>
      <c r="C66" s="28">
        <v>345</v>
      </c>
      <c r="D66" s="28">
        <v>340</v>
      </c>
      <c r="E66" s="28">
        <v>343</v>
      </c>
      <c r="G66" s="28">
        <v>21</v>
      </c>
      <c r="H66" s="28">
        <v>5</v>
      </c>
      <c r="I66" s="28">
        <v>4</v>
      </c>
      <c r="J66" s="28">
        <v>6</v>
      </c>
      <c r="L66" s="28">
        <v>345</v>
      </c>
      <c r="M66" s="28">
        <v>5</v>
      </c>
      <c r="O66" s="28">
        <v>153225.19</v>
      </c>
      <c r="P66" s="28">
        <v>263.35000000000002</v>
      </c>
      <c r="Q66" s="28">
        <v>7.25</v>
      </c>
      <c r="R66" s="28">
        <v>251430.02</v>
      </c>
      <c r="S66" s="28" t="s">
        <v>288</v>
      </c>
      <c r="T66" s="28">
        <v>18.13</v>
      </c>
      <c r="U66" s="28">
        <v>0.29199999999999998</v>
      </c>
      <c r="V66" s="28">
        <v>6.73</v>
      </c>
      <c r="W66" s="28">
        <v>12.62</v>
      </c>
      <c r="X66" s="28">
        <v>1.84</v>
      </c>
      <c r="Y66" s="28">
        <v>64.540000000000006</v>
      </c>
      <c r="Z66" s="28">
        <v>22.13</v>
      </c>
      <c r="AA66" s="28">
        <v>263.14999999999998</v>
      </c>
      <c r="AB66" s="28">
        <v>97.6</v>
      </c>
      <c r="AC66" s="28">
        <v>416.34</v>
      </c>
      <c r="AD66" s="28">
        <v>83.55</v>
      </c>
      <c r="AE66" s="28">
        <v>770.89</v>
      </c>
      <c r="AF66" s="28">
        <v>131.44999999999999</v>
      </c>
      <c r="AG66" s="28">
        <v>9640.59</v>
      </c>
      <c r="AH66" s="28">
        <v>383.46</v>
      </c>
      <c r="AI66" s="28">
        <v>488.42</v>
      </c>
      <c r="AJ66" s="12">
        <f t="shared" si="0"/>
        <v>0.19710294844365592</v>
      </c>
    </row>
    <row r="67" spans="1:36">
      <c r="A67" s="28" t="s">
        <v>1982</v>
      </c>
      <c r="B67" s="28">
        <v>100</v>
      </c>
      <c r="C67" s="28">
        <v>118</v>
      </c>
      <c r="D67" s="28">
        <v>119</v>
      </c>
      <c r="E67" s="28">
        <v>129</v>
      </c>
      <c r="G67" s="28">
        <v>121</v>
      </c>
      <c r="H67" s="28">
        <v>8</v>
      </c>
      <c r="I67" s="28">
        <v>3</v>
      </c>
      <c r="J67" s="28">
        <v>10</v>
      </c>
      <c r="L67" s="28">
        <v>118</v>
      </c>
      <c r="M67" s="28">
        <v>8</v>
      </c>
      <c r="O67" s="28">
        <v>153225.19</v>
      </c>
      <c r="P67" s="28">
        <v>119.57</v>
      </c>
      <c r="Q67" s="28" t="s">
        <v>1949</v>
      </c>
      <c r="R67" s="28">
        <v>254482.31</v>
      </c>
      <c r="S67" s="28" t="s">
        <v>450</v>
      </c>
      <c r="T67" s="28">
        <v>8.89</v>
      </c>
      <c r="U67" s="28" t="s">
        <v>534</v>
      </c>
      <c r="V67" s="28" t="s">
        <v>272</v>
      </c>
      <c r="W67" s="28" t="s">
        <v>350</v>
      </c>
      <c r="X67" s="28" t="s">
        <v>183</v>
      </c>
      <c r="Y67" s="28">
        <v>4.6100000000000003</v>
      </c>
      <c r="Z67" s="28">
        <v>1.9</v>
      </c>
      <c r="AA67" s="28">
        <v>25.52</v>
      </c>
      <c r="AB67" s="28">
        <v>11.29</v>
      </c>
      <c r="AC67" s="28">
        <v>60.06</v>
      </c>
      <c r="AD67" s="28">
        <v>16.059999999999999</v>
      </c>
      <c r="AE67" s="28">
        <v>189.07</v>
      </c>
      <c r="AF67" s="28">
        <v>41.03</v>
      </c>
      <c r="AG67" s="28">
        <v>11725.96</v>
      </c>
      <c r="AH67" s="28">
        <v>69.180000000000007</v>
      </c>
      <c r="AI67" s="28">
        <v>214.44</v>
      </c>
      <c r="AJ67" s="12" t="s">
        <v>1833</v>
      </c>
    </row>
    <row r="68" spans="1:36">
      <c r="A68" s="28" t="s">
        <v>1983</v>
      </c>
      <c r="B68" s="28">
        <v>29</v>
      </c>
      <c r="C68" s="28">
        <v>91</v>
      </c>
      <c r="D68" s="28">
        <v>93</v>
      </c>
      <c r="E68" s="28">
        <v>90</v>
      </c>
      <c r="G68" s="28">
        <v>214</v>
      </c>
      <c r="H68" s="28">
        <v>12</v>
      </c>
      <c r="I68" s="28">
        <v>4</v>
      </c>
      <c r="J68" s="28">
        <v>8</v>
      </c>
      <c r="L68" s="28">
        <v>91</v>
      </c>
      <c r="M68" s="28">
        <v>12</v>
      </c>
      <c r="O68" s="28">
        <v>153225.19</v>
      </c>
      <c r="P68" s="28">
        <v>202.68</v>
      </c>
      <c r="Q68" s="28">
        <v>6.86</v>
      </c>
      <c r="R68" s="28">
        <v>252291.17</v>
      </c>
      <c r="S68" s="28" t="s">
        <v>388</v>
      </c>
      <c r="T68" s="28">
        <v>15.89</v>
      </c>
      <c r="U68" s="28" t="s">
        <v>414</v>
      </c>
      <c r="V68" s="28">
        <v>1.28</v>
      </c>
      <c r="W68" s="28">
        <v>3.26</v>
      </c>
      <c r="X68" s="28">
        <v>0.85</v>
      </c>
      <c r="Y68" s="28">
        <v>18.04</v>
      </c>
      <c r="Z68" s="28">
        <v>6.99</v>
      </c>
      <c r="AA68" s="28">
        <v>84.54</v>
      </c>
      <c r="AB68" s="28">
        <v>33.39</v>
      </c>
      <c r="AC68" s="28">
        <v>161.44</v>
      </c>
      <c r="AD68" s="28">
        <v>37.76</v>
      </c>
      <c r="AE68" s="28">
        <v>379.48</v>
      </c>
      <c r="AF68" s="28">
        <v>69.89</v>
      </c>
      <c r="AG68" s="28">
        <v>11244.95</v>
      </c>
      <c r="AH68" s="28">
        <v>151.09</v>
      </c>
      <c r="AI68" s="28">
        <v>193.44</v>
      </c>
      <c r="AJ68" s="12">
        <f t="shared" si="0"/>
        <v>0.33885298437809597</v>
      </c>
    </row>
    <row r="69" spans="1:36">
      <c r="A69" s="28" t="s">
        <v>1984</v>
      </c>
      <c r="B69" s="28">
        <v>309</v>
      </c>
      <c r="C69" s="28">
        <v>341</v>
      </c>
      <c r="D69" s="28">
        <v>346</v>
      </c>
      <c r="E69" s="28">
        <v>327</v>
      </c>
      <c r="G69" s="28">
        <v>25</v>
      </c>
      <c r="H69" s="28">
        <v>6</v>
      </c>
      <c r="I69" s="28">
        <v>4</v>
      </c>
      <c r="J69" s="28">
        <v>7</v>
      </c>
      <c r="L69" s="28">
        <v>341</v>
      </c>
      <c r="M69" s="28">
        <v>6</v>
      </c>
      <c r="O69" s="28">
        <v>153225.19</v>
      </c>
      <c r="P69" s="28">
        <v>974.19</v>
      </c>
      <c r="Q69" s="28">
        <v>9.27</v>
      </c>
      <c r="R69" s="28">
        <v>254267.08</v>
      </c>
      <c r="S69" s="28" t="s">
        <v>641</v>
      </c>
      <c r="T69" s="28">
        <v>6</v>
      </c>
      <c r="U69" s="28">
        <v>0.23</v>
      </c>
      <c r="V69" s="28">
        <v>3.87</v>
      </c>
      <c r="W69" s="28">
        <v>8.06</v>
      </c>
      <c r="X69" s="28" t="s">
        <v>224</v>
      </c>
      <c r="Y69" s="28">
        <v>44.8</v>
      </c>
      <c r="Z69" s="28">
        <v>18.440000000000001</v>
      </c>
      <c r="AA69" s="28">
        <v>242.97</v>
      </c>
      <c r="AB69" s="28">
        <v>97.4</v>
      </c>
      <c r="AC69" s="28">
        <v>441.9</v>
      </c>
      <c r="AD69" s="28">
        <v>95.82</v>
      </c>
      <c r="AE69" s="28">
        <v>898.1</v>
      </c>
      <c r="AF69" s="28">
        <v>156.99</v>
      </c>
      <c r="AG69" s="28">
        <v>11570.72</v>
      </c>
      <c r="AH69" s="28">
        <v>351.17</v>
      </c>
      <c r="AI69" s="28">
        <v>477.68</v>
      </c>
      <c r="AJ69" s="12" t="s">
        <v>1833</v>
      </c>
    </row>
    <row r="70" spans="1:36">
      <c r="A70" s="28" t="s">
        <v>1985</v>
      </c>
      <c r="B70" s="28">
        <v>288</v>
      </c>
      <c r="C70" s="28">
        <v>302</v>
      </c>
      <c r="D70" s="28">
        <v>304</v>
      </c>
      <c r="E70" s="28">
        <v>294</v>
      </c>
      <c r="G70" s="28">
        <v>36</v>
      </c>
      <c r="H70" s="28">
        <v>7</v>
      </c>
      <c r="I70" s="28">
        <v>4</v>
      </c>
      <c r="J70" s="28">
        <v>10</v>
      </c>
      <c r="L70" s="28">
        <v>302</v>
      </c>
      <c r="M70" s="28">
        <v>7</v>
      </c>
      <c r="O70" s="28">
        <v>153225.19</v>
      </c>
      <c r="P70" s="28">
        <v>256.32</v>
      </c>
      <c r="Q70" s="28">
        <v>9.08</v>
      </c>
      <c r="R70" s="28">
        <v>249545.31</v>
      </c>
      <c r="S70" s="28" t="s">
        <v>414</v>
      </c>
      <c r="T70" s="28">
        <v>5.6</v>
      </c>
      <c r="U70" s="28" t="s">
        <v>737</v>
      </c>
      <c r="V70" s="28">
        <v>1.2</v>
      </c>
      <c r="W70" s="28">
        <v>2.85</v>
      </c>
      <c r="X70" s="28" t="s">
        <v>181</v>
      </c>
      <c r="Y70" s="28">
        <v>18.87</v>
      </c>
      <c r="Z70" s="28">
        <v>7.2</v>
      </c>
      <c r="AA70" s="28">
        <v>94.02</v>
      </c>
      <c r="AB70" s="28">
        <v>37.06</v>
      </c>
      <c r="AC70" s="28">
        <v>166.99</v>
      </c>
      <c r="AD70" s="28">
        <v>35.840000000000003</v>
      </c>
      <c r="AE70" s="28">
        <v>338.92</v>
      </c>
      <c r="AF70" s="28">
        <v>60.97</v>
      </c>
      <c r="AG70" s="28">
        <v>10472.030000000001</v>
      </c>
      <c r="AH70" s="28">
        <v>125.43</v>
      </c>
      <c r="AI70" s="28">
        <v>308.61</v>
      </c>
      <c r="AJ70" s="12" t="s">
        <v>1833</v>
      </c>
    </row>
    <row r="71" spans="1:36">
      <c r="A71" s="28" t="s">
        <v>1986</v>
      </c>
      <c r="B71" s="28">
        <v>137</v>
      </c>
      <c r="C71" s="28">
        <v>92</v>
      </c>
      <c r="D71" s="28">
        <v>90</v>
      </c>
      <c r="E71" s="28">
        <v>92</v>
      </c>
      <c r="G71" s="28">
        <v>74</v>
      </c>
      <c r="H71" s="28">
        <v>4</v>
      </c>
      <c r="I71" s="28">
        <v>2</v>
      </c>
      <c r="J71" s="28">
        <v>3</v>
      </c>
      <c r="L71" s="28">
        <v>92</v>
      </c>
      <c r="M71" s="28">
        <v>4</v>
      </c>
      <c r="O71" s="28">
        <v>153225.19</v>
      </c>
      <c r="P71" s="28">
        <v>269.97000000000003</v>
      </c>
      <c r="Q71" s="28">
        <v>4.2699999999999996</v>
      </c>
      <c r="R71" s="28">
        <v>256180.89</v>
      </c>
      <c r="S71" s="28" t="s">
        <v>327</v>
      </c>
      <c r="T71" s="28">
        <v>19.88</v>
      </c>
      <c r="U71" s="28">
        <v>0.22900000000000001</v>
      </c>
      <c r="V71" s="28">
        <v>3.25</v>
      </c>
      <c r="W71" s="28">
        <v>7.88</v>
      </c>
      <c r="X71" s="28">
        <v>1.1399999999999999</v>
      </c>
      <c r="Y71" s="28">
        <v>40.47</v>
      </c>
      <c r="Z71" s="28">
        <v>13.73</v>
      </c>
      <c r="AA71" s="28">
        <v>159.1</v>
      </c>
      <c r="AB71" s="28">
        <v>59.49</v>
      </c>
      <c r="AC71" s="28">
        <v>265.97000000000003</v>
      </c>
      <c r="AD71" s="28">
        <v>60.02</v>
      </c>
      <c r="AE71" s="28">
        <v>610.32000000000005</v>
      </c>
      <c r="AF71" s="28">
        <v>112.37</v>
      </c>
      <c r="AG71" s="28">
        <v>13127.76</v>
      </c>
      <c r="AH71" s="28">
        <v>438.09</v>
      </c>
      <c r="AI71" s="28">
        <v>535.16999999999996</v>
      </c>
      <c r="AJ71" s="12">
        <f t="shared" ref="AJ71:AJ132" si="1">IF(X71&gt;0,X71/SQRT(W71*Y71)/0.3271,"")</f>
        <v>0.19516170170502387</v>
      </c>
    </row>
    <row r="72" spans="1:36">
      <c r="A72" s="28" t="s">
        <v>1987</v>
      </c>
      <c r="B72" s="28">
        <v>139</v>
      </c>
      <c r="C72" s="28">
        <v>93</v>
      </c>
      <c r="D72" s="28">
        <v>91</v>
      </c>
      <c r="E72" s="28">
        <v>77</v>
      </c>
      <c r="G72" s="28">
        <v>462</v>
      </c>
      <c r="H72" s="28">
        <v>29</v>
      </c>
      <c r="I72" s="28">
        <v>5</v>
      </c>
      <c r="J72" s="28">
        <v>17</v>
      </c>
      <c r="L72" s="28">
        <v>93</v>
      </c>
      <c r="M72" s="28">
        <v>29</v>
      </c>
      <c r="O72" s="28">
        <v>153225.19</v>
      </c>
      <c r="P72" s="28">
        <v>145.61000000000001</v>
      </c>
      <c r="Q72" s="28">
        <v>12.66</v>
      </c>
      <c r="R72" s="28">
        <v>257290.91</v>
      </c>
      <c r="S72" s="28" t="s">
        <v>103</v>
      </c>
      <c r="T72" s="28">
        <v>5.72</v>
      </c>
      <c r="U72" s="28" t="s">
        <v>667</v>
      </c>
      <c r="V72" s="28" t="s">
        <v>210</v>
      </c>
      <c r="W72" s="28" t="s">
        <v>321</v>
      </c>
      <c r="X72" s="28" t="s">
        <v>197</v>
      </c>
      <c r="Y72" s="28">
        <v>6.17</v>
      </c>
      <c r="Z72" s="28">
        <v>2.15</v>
      </c>
      <c r="AA72" s="28">
        <v>29.91</v>
      </c>
      <c r="AB72" s="28">
        <v>11.71</v>
      </c>
      <c r="AC72" s="28">
        <v>55.43</v>
      </c>
      <c r="AD72" s="28">
        <v>13.16</v>
      </c>
      <c r="AE72" s="28">
        <v>134.61000000000001</v>
      </c>
      <c r="AF72" s="28">
        <v>25.33</v>
      </c>
      <c r="AG72" s="28">
        <v>10319.780000000001</v>
      </c>
      <c r="AH72" s="28">
        <v>31.31</v>
      </c>
      <c r="AI72" s="28">
        <v>52.12</v>
      </c>
      <c r="AJ72" s="12" t="s">
        <v>1833</v>
      </c>
    </row>
    <row r="73" spans="1:36">
      <c r="A73" s="28" t="s">
        <v>1988</v>
      </c>
      <c r="B73" s="28">
        <v>225</v>
      </c>
      <c r="C73" s="28">
        <v>178</v>
      </c>
      <c r="D73" s="28">
        <v>175</v>
      </c>
      <c r="E73" s="28">
        <v>212</v>
      </c>
      <c r="G73" s="28">
        <v>386</v>
      </c>
      <c r="H73" s="28">
        <v>42</v>
      </c>
      <c r="I73" s="28">
        <v>10</v>
      </c>
      <c r="J73" s="28">
        <v>28</v>
      </c>
      <c r="L73" s="28">
        <v>178</v>
      </c>
      <c r="M73" s="28">
        <v>42</v>
      </c>
      <c r="O73" s="28">
        <v>153225.19</v>
      </c>
      <c r="P73" s="28">
        <v>98.48</v>
      </c>
      <c r="Q73" s="28">
        <v>4.34</v>
      </c>
      <c r="R73" s="28">
        <v>264037</v>
      </c>
      <c r="S73" s="28" t="s">
        <v>196</v>
      </c>
      <c r="T73" s="28">
        <v>4.8899999999999997</v>
      </c>
      <c r="U73" s="28" t="s">
        <v>132</v>
      </c>
      <c r="V73" s="28">
        <v>0.88</v>
      </c>
      <c r="W73" s="28">
        <v>1.52</v>
      </c>
      <c r="X73" s="28">
        <v>0.64</v>
      </c>
      <c r="Y73" s="28">
        <v>7.65</v>
      </c>
      <c r="Z73" s="28">
        <v>2.68</v>
      </c>
      <c r="AA73" s="28">
        <v>33.65</v>
      </c>
      <c r="AB73" s="28">
        <v>14.6</v>
      </c>
      <c r="AC73" s="28">
        <v>74.92</v>
      </c>
      <c r="AD73" s="28">
        <v>19.12</v>
      </c>
      <c r="AE73" s="28">
        <v>221.72</v>
      </c>
      <c r="AF73" s="28">
        <v>49.67</v>
      </c>
      <c r="AG73" s="28">
        <v>9542.9599999999991</v>
      </c>
      <c r="AH73" s="28">
        <v>24.6</v>
      </c>
      <c r="AI73" s="28">
        <v>38.14</v>
      </c>
      <c r="AJ73" s="12">
        <f t="shared" si="1"/>
        <v>0.57378199782149142</v>
      </c>
    </row>
    <row r="74" spans="1:36">
      <c r="A74" s="28" t="s">
        <v>1989</v>
      </c>
      <c r="B74" s="28">
        <v>371</v>
      </c>
      <c r="C74" s="28">
        <v>129</v>
      </c>
      <c r="D74" s="28">
        <v>116</v>
      </c>
      <c r="E74" s="28">
        <v>121</v>
      </c>
      <c r="G74" s="28">
        <v>149</v>
      </c>
      <c r="H74" s="28">
        <v>12</v>
      </c>
      <c r="I74" s="28">
        <v>4</v>
      </c>
      <c r="J74" s="28">
        <v>10</v>
      </c>
      <c r="L74" s="28">
        <v>129</v>
      </c>
      <c r="M74" s="28">
        <v>12</v>
      </c>
      <c r="O74" s="28">
        <v>153225.19</v>
      </c>
      <c r="P74" s="28">
        <v>157.04</v>
      </c>
      <c r="Q74" s="28">
        <v>5.8</v>
      </c>
      <c r="R74" s="28">
        <v>255802.44</v>
      </c>
      <c r="S74" s="28">
        <v>0.34</v>
      </c>
      <c r="T74" s="28">
        <v>11.56</v>
      </c>
      <c r="U74" s="28">
        <v>0.22</v>
      </c>
      <c r="V74" s="28">
        <v>2.0299999999999998</v>
      </c>
      <c r="W74" s="28">
        <v>3.29</v>
      </c>
      <c r="X74" s="28">
        <v>0.4</v>
      </c>
      <c r="Y74" s="28">
        <v>18.05</v>
      </c>
      <c r="Z74" s="28">
        <v>6.11</v>
      </c>
      <c r="AA74" s="28">
        <v>74.2</v>
      </c>
      <c r="AB74" s="28">
        <v>27.83</v>
      </c>
      <c r="AC74" s="28">
        <v>118.05</v>
      </c>
      <c r="AD74" s="28">
        <v>25.12</v>
      </c>
      <c r="AE74" s="28">
        <v>236.79</v>
      </c>
      <c r="AF74" s="28">
        <v>42.45</v>
      </c>
      <c r="AG74" s="28">
        <v>7599.43</v>
      </c>
      <c r="AH74" s="28">
        <v>80.739999999999995</v>
      </c>
      <c r="AI74" s="28">
        <v>125.26</v>
      </c>
      <c r="AJ74" s="12">
        <f t="shared" si="1"/>
        <v>0.15868756463387601</v>
      </c>
    </row>
    <row r="75" spans="1:36">
      <c r="A75" s="28" t="s">
        <v>1990</v>
      </c>
      <c r="B75" s="12" t="s">
        <v>1833</v>
      </c>
      <c r="C75" s="28">
        <v>89</v>
      </c>
      <c r="D75" s="28">
        <v>97</v>
      </c>
      <c r="E75" s="28">
        <v>108</v>
      </c>
      <c r="G75" s="28">
        <v>739</v>
      </c>
      <c r="H75" s="28">
        <v>48</v>
      </c>
      <c r="I75" s="28">
        <v>11</v>
      </c>
      <c r="J75" s="28">
        <v>25</v>
      </c>
      <c r="L75" s="28">
        <v>89</v>
      </c>
      <c r="M75" s="28">
        <v>48</v>
      </c>
      <c r="O75" s="28">
        <v>153225.19</v>
      </c>
      <c r="P75" s="28">
        <v>418.97</v>
      </c>
      <c r="Q75" s="28">
        <v>14.29</v>
      </c>
      <c r="R75" s="28">
        <v>251514.58</v>
      </c>
      <c r="S75" s="28" t="s">
        <v>1149</v>
      </c>
      <c r="T75" s="28">
        <v>7.39</v>
      </c>
      <c r="U75" s="28" t="s">
        <v>233</v>
      </c>
      <c r="V75" s="28">
        <v>1.48</v>
      </c>
      <c r="W75" s="28">
        <v>4.24</v>
      </c>
      <c r="X75" s="28">
        <v>0.49</v>
      </c>
      <c r="Y75" s="28">
        <v>26.73</v>
      </c>
      <c r="Z75" s="28">
        <v>9.9499999999999993</v>
      </c>
      <c r="AA75" s="28">
        <v>116.97</v>
      </c>
      <c r="AB75" s="28">
        <v>43.93</v>
      </c>
      <c r="AC75" s="28">
        <v>186.13</v>
      </c>
      <c r="AD75" s="28">
        <v>39.18</v>
      </c>
      <c r="AE75" s="28">
        <v>374.99</v>
      </c>
      <c r="AF75" s="28">
        <v>65.78</v>
      </c>
      <c r="AG75" s="28">
        <v>10530.33</v>
      </c>
      <c r="AH75" s="28">
        <v>107.96</v>
      </c>
      <c r="AI75" s="28">
        <v>94.15</v>
      </c>
      <c r="AJ75" s="12">
        <f t="shared" si="1"/>
        <v>0.14071264551990548</v>
      </c>
    </row>
    <row r="76" spans="1:36">
      <c r="A76" s="28" t="s">
        <v>1991</v>
      </c>
      <c r="B76" s="28">
        <v>317</v>
      </c>
      <c r="C76" s="28">
        <v>339</v>
      </c>
      <c r="D76" s="28">
        <v>342</v>
      </c>
      <c r="E76" s="28">
        <v>349</v>
      </c>
      <c r="G76" s="28">
        <v>28</v>
      </c>
      <c r="H76" s="28">
        <v>6</v>
      </c>
      <c r="I76" s="28">
        <v>4</v>
      </c>
      <c r="J76" s="28">
        <v>10</v>
      </c>
      <c r="L76" s="28">
        <v>339</v>
      </c>
      <c r="M76" s="28">
        <v>6</v>
      </c>
      <c r="O76" s="28">
        <v>153225.19</v>
      </c>
      <c r="P76" s="28">
        <v>487.19</v>
      </c>
      <c r="Q76" s="28">
        <v>3.66</v>
      </c>
      <c r="R76" s="28">
        <v>248725.64</v>
      </c>
      <c r="S76" s="28" t="s">
        <v>146</v>
      </c>
      <c r="T76" s="28">
        <v>3.35</v>
      </c>
      <c r="U76" s="28" t="s">
        <v>297</v>
      </c>
      <c r="V76" s="28">
        <v>1.51</v>
      </c>
      <c r="W76" s="28">
        <v>5.24</v>
      </c>
      <c r="X76" s="28" t="s">
        <v>314</v>
      </c>
      <c r="Y76" s="28">
        <v>31.1</v>
      </c>
      <c r="Z76" s="28">
        <v>12.05</v>
      </c>
      <c r="AA76" s="28">
        <v>144.52000000000001</v>
      </c>
      <c r="AB76" s="28">
        <v>56.28</v>
      </c>
      <c r="AC76" s="28">
        <v>241.83</v>
      </c>
      <c r="AD76" s="28">
        <v>52.57</v>
      </c>
      <c r="AE76" s="28">
        <v>501.78</v>
      </c>
      <c r="AF76" s="28">
        <v>87.32</v>
      </c>
      <c r="AG76" s="28">
        <v>11108.17</v>
      </c>
      <c r="AH76" s="28">
        <v>154.55000000000001</v>
      </c>
      <c r="AI76" s="28">
        <v>376.4</v>
      </c>
      <c r="AJ76" s="12" t="s">
        <v>1833</v>
      </c>
    </row>
    <row r="77" spans="1:36">
      <c r="A77" s="28" t="s">
        <v>1992</v>
      </c>
      <c r="B77" s="12" t="s">
        <v>1833</v>
      </c>
      <c r="C77" s="28">
        <v>47</v>
      </c>
      <c r="D77" s="28">
        <v>51</v>
      </c>
      <c r="E77" s="28">
        <v>49</v>
      </c>
      <c r="G77" s="28">
        <v>151</v>
      </c>
      <c r="H77" s="28">
        <v>4</v>
      </c>
      <c r="I77" s="28">
        <v>1</v>
      </c>
      <c r="J77" s="28">
        <v>3</v>
      </c>
      <c r="L77" s="28">
        <v>47</v>
      </c>
      <c r="M77" s="28">
        <v>4</v>
      </c>
      <c r="O77" s="28">
        <v>153225.19</v>
      </c>
      <c r="P77" s="28">
        <v>162.71</v>
      </c>
      <c r="Q77" s="28">
        <v>6.58</v>
      </c>
      <c r="R77" s="28">
        <v>253587.7</v>
      </c>
      <c r="S77" s="28" t="s">
        <v>274</v>
      </c>
      <c r="T77" s="28">
        <v>17.72</v>
      </c>
      <c r="U77" s="28" t="s">
        <v>118</v>
      </c>
      <c r="V77" s="28">
        <v>2.12</v>
      </c>
      <c r="W77" s="28">
        <v>4.54</v>
      </c>
      <c r="X77" s="28">
        <v>1.26</v>
      </c>
      <c r="Y77" s="28">
        <v>19.87</v>
      </c>
      <c r="Z77" s="28">
        <v>6.43</v>
      </c>
      <c r="AA77" s="28">
        <v>79.38</v>
      </c>
      <c r="AB77" s="28">
        <v>30.85</v>
      </c>
      <c r="AC77" s="28">
        <v>138.16999999999999</v>
      </c>
      <c r="AD77" s="28">
        <v>33.11</v>
      </c>
      <c r="AE77" s="28">
        <v>339.48</v>
      </c>
      <c r="AF77" s="28">
        <v>67</v>
      </c>
      <c r="AG77" s="28">
        <v>9115.14</v>
      </c>
      <c r="AH77" s="28">
        <v>359.96</v>
      </c>
      <c r="AI77" s="28">
        <v>417.05</v>
      </c>
      <c r="AJ77" s="12">
        <f t="shared" si="1"/>
        <v>0.40556749562531469</v>
      </c>
    </row>
    <row r="78" spans="1:36">
      <c r="A78" s="28" t="s">
        <v>1993</v>
      </c>
      <c r="B78" s="28">
        <v>341</v>
      </c>
      <c r="C78" s="28">
        <v>356</v>
      </c>
      <c r="D78" s="28">
        <v>358</v>
      </c>
      <c r="E78" s="28">
        <v>359</v>
      </c>
      <c r="G78" s="28">
        <v>32</v>
      </c>
      <c r="H78" s="28">
        <v>8</v>
      </c>
      <c r="I78" s="28">
        <v>5</v>
      </c>
      <c r="J78" s="28">
        <v>9</v>
      </c>
      <c r="L78" s="28">
        <v>356</v>
      </c>
      <c r="M78" s="28">
        <v>8</v>
      </c>
      <c r="O78" s="28">
        <v>153225.19</v>
      </c>
      <c r="P78" s="28">
        <v>328.86</v>
      </c>
      <c r="Q78" s="28">
        <v>10.19</v>
      </c>
      <c r="R78" s="28">
        <v>248521.5</v>
      </c>
      <c r="S78" s="28" t="s">
        <v>274</v>
      </c>
      <c r="T78" s="28">
        <v>4.96</v>
      </c>
      <c r="U78" s="28">
        <v>0.21199999999999999</v>
      </c>
      <c r="V78" s="28">
        <v>3.85</v>
      </c>
      <c r="W78" s="28">
        <v>6.99</v>
      </c>
      <c r="X78" s="28">
        <v>0.51</v>
      </c>
      <c r="Y78" s="28">
        <v>40.5</v>
      </c>
      <c r="Z78" s="28">
        <v>14</v>
      </c>
      <c r="AA78" s="28">
        <v>161.72</v>
      </c>
      <c r="AB78" s="28">
        <v>59.45</v>
      </c>
      <c r="AC78" s="28">
        <v>249.78</v>
      </c>
      <c r="AD78" s="28">
        <v>51.97</v>
      </c>
      <c r="AE78" s="28">
        <v>465.74</v>
      </c>
      <c r="AF78" s="28">
        <v>81.39</v>
      </c>
      <c r="AG78" s="28">
        <v>9124.2900000000009</v>
      </c>
      <c r="AH78" s="28">
        <v>176.44</v>
      </c>
      <c r="AI78" s="28">
        <v>292.51</v>
      </c>
      <c r="AJ78" s="12">
        <f t="shared" si="1"/>
        <v>9.2666664809120433E-2</v>
      </c>
    </row>
    <row r="79" spans="1:36">
      <c r="A79" s="28" t="s">
        <v>1994</v>
      </c>
      <c r="B79" s="28">
        <v>370</v>
      </c>
      <c r="C79" s="28">
        <v>332</v>
      </c>
      <c r="D79" s="28">
        <v>327</v>
      </c>
      <c r="E79" s="28">
        <v>304</v>
      </c>
      <c r="G79" s="28">
        <v>57</v>
      </c>
      <c r="H79" s="28">
        <v>12</v>
      </c>
      <c r="I79" s="28">
        <v>6</v>
      </c>
      <c r="J79" s="28">
        <v>17</v>
      </c>
      <c r="L79" s="28">
        <v>332</v>
      </c>
      <c r="M79" s="28">
        <v>12</v>
      </c>
      <c r="O79" s="28">
        <v>153225.19</v>
      </c>
      <c r="P79" s="28">
        <v>279.73</v>
      </c>
      <c r="Q79" s="28">
        <v>45.54</v>
      </c>
      <c r="R79" s="28">
        <v>254438.36</v>
      </c>
      <c r="S79" s="28" t="s">
        <v>560</v>
      </c>
      <c r="T79" s="28">
        <v>2.82</v>
      </c>
      <c r="U79" s="28" t="s">
        <v>161</v>
      </c>
      <c r="V79" s="28">
        <v>1.08</v>
      </c>
      <c r="W79" s="28">
        <v>1.93</v>
      </c>
      <c r="X79" s="28" t="s">
        <v>484</v>
      </c>
      <c r="Y79" s="28">
        <v>15.64</v>
      </c>
      <c r="Z79" s="28">
        <v>5.6</v>
      </c>
      <c r="AA79" s="28">
        <v>74.03</v>
      </c>
      <c r="AB79" s="28">
        <v>29.52</v>
      </c>
      <c r="AC79" s="28">
        <v>134.53</v>
      </c>
      <c r="AD79" s="28">
        <v>29.74</v>
      </c>
      <c r="AE79" s="28">
        <v>292.52999999999997</v>
      </c>
      <c r="AF79" s="28">
        <v>54.66</v>
      </c>
      <c r="AG79" s="28">
        <v>11770.93</v>
      </c>
      <c r="AH79" s="28">
        <v>65.25</v>
      </c>
      <c r="AI79" s="28">
        <v>172.64</v>
      </c>
      <c r="AJ79" s="12" t="s">
        <v>1833</v>
      </c>
    </row>
    <row r="80" spans="1:36">
      <c r="A80" s="28" t="s">
        <v>1995</v>
      </c>
      <c r="B80" s="28">
        <v>318</v>
      </c>
      <c r="C80" s="28">
        <v>357</v>
      </c>
      <c r="D80" s="28">
        <v>363</v>
      </c>
      <c r="E80" s="28">
        <v>365</v>
      </c>
      <c r="G80" s="28">
        <v>36</v>
      </c>
      <c r="H80" s="28">
        <v>8</v>
      </c>
      <c r="I80" s="28">
        <v>5</v>
      </c>
      <c r="J80" s="28">
        <v>12</v>
      </c>
      <c r="L80" s="28">
        <v>357</v>
      </c>
      <c r="M80" s="28">
        <v>8</v>
      </c>
      <c r="O80" s="28">
        <v>153225.19</v>
      </c>
      <c r="P80" s="28">
        <v>247.18</v>
      </c>
      <c r="Q80" s="28">
        <v>7.46</v>
      </c>
      <c r="R80" s="28">
        <v>256470.83</v>
      </c>
      <c r="S80" s="28" t="s">
        <v>379</v>
      </c>
      <c r="T80" s="28">
        <v>6.79</v>
      </c>
      <c r="U80" s="28" t="s">
        <v>309</v>
      </c>
      <c r="V80" s="28" t="s">
        <v>362</v>
      </c>
      <c r="W80" s="28">
        <v>2.39</v>
      </c>
      <c r="X80" s="28" t="s">
        <v>212</v>
      </c>
      <c r="Y80" s="28">
        <v>14.47</v>
      </c>
      <c r="Z80" s="28">
        <v>6.15</v>
      </c>
      <c r="AA80" s="28">
        <v>80.52</v>
      </c>
      <c r="AB80" s="28">
        <v>34.11</v>
      </c>
      <c r="AC80" s="28">
        <v>159.37</v>
      </c>
      <c r="AD80" s="28">
        <v>35.130000000000003</v>
      </c>
      <c r="AE80" s="28">
        <v>349.17</v>
      </c>
      <c r="AF80" s="28">
        <v>65.2</v>
      </c>
      <c r="AG80" s="28">
        <v>10223.23</v>
      </c>
      <c r="AH80" s="28">
        <v>105.39</v>
      </c>
      <c r="AI80" s="28">
        <v>274.19</v>
      </c>
      <c r="AJ80" s="12" t="s">
        <v>1833</v>
      </c>
    </row>
    <row r="81" spans="1:36">
      <c r="A81" s="28" t="s">
        <v>1996</v>
      </c>
      <c r="B81" s="28">
        <v>100</v>
      </c>
      <c r="C81" s="28">
        <v>89</v>
      </c>
      <c r="D81" s="28">
        <v>89</v>
      </c>
      <c r="E81" s="28">
        <v>88</v>
      </c>
      <c r="G81" s="28">
        <v>100</v>
      </c>
      <c r="H81" s="28">
        <v>5</v>
      </c>
      <c r="I81" s="28">
        <v>2</v>
      </c>
      <c r="J81" s="28">
        <v>4</v>
      </c>
      <c r="L81" s="28">
        <v>89</v>
      </c>
      <c r="M81" s="28">
        <v>5</v>
      </c>
      <c r="O81" s="28">
        <v>153225.19</v>
      </c>
      <c r="P81" s="28">
        <v>224.12</v>
      </c>
      <c r="Q81" s="28">
        <v>22.41</v>
      </c>
      <c r="R81" s="28">
        <v>256984.16</v>
      </c>
      <c r="S81" s="28" t="s">
        <v>224</v>
      </c>
      <c r="T81" s="28">
        <v>10.18</v>
      </c>
      <c r="U81" s="28">
        <v>0.3</v>
      </c>
      <c r="V81" s="28">
        <v>4.53</v>
      </c>
      <c r="W81" s="28">
        <v>8.52</v>
      </c>
      <c r="X81" s="28">
        <v>1.1499999999999999</v>
      </c>
      <c r="Y81" s="28">
        <v>33.79</v>
      </c>
      <c r="Z81" s="28">
        <v>12.1</v>
      </c>
      <c r="AA81" s="28">
        <v>132.78</v>
      </c>
      <c r="AB81" s="28">
        <v>48.98</v>
      </c>
      <c r="AC81" s="28">
        <v>203.22</v>
      </c>
      <c r="AD81" s="28">
        <v>42.02</v>
      </c>
      <c r="AE81" s="28">
        <v>383.04</v>
      </c>
      <c r="AF81" s="28">
        <v>67.319999999999993</v>
      </c>
      <c r="AG81" s="28">
        <v>9979.75</v>
      </c>
      <c r="AH81" s="28">
        <v>316</v>
      </c>
      <c r="AI81" s="28">
        <v>347.26</v>
      </c>
      <c r="AJ81" s="12">
        <f t="shared" si="1"/>
        <v>0.20720651335689058</v>
      </c>
    </row>
    <row r="82" spans="1:36">
      <c r="A82" s="28" t="s">
        <v>1997</v>
      </c>
      <c r="B82" s="12" t="s">
        <v>1833</v>
      </c>
      <c r="C82" s="28">
        <v>85</v>
      </c>
      <c r="D82" s="28">
        <v>88</v>
      </c>
      <c r="E82" s="28">
        <v>92</v>
      </c>
      <c r="G82" s="28">
        <v>190</v>
      </c>
      <c r="H82" s="28">
        <v>9</v>
      </c>
      <c r="I82" s="28">
        <v>3</v>
      </c>
      <c r="J82" s="28">
        <v>6</v>
      </c>
      <c r="L82" s="28">
        <v>85</v>
      </c>
      <c r="M82" s="28">
        <v>9</v>
      </c>
      <c r="O82" s="28">
        <v>153225.17000000001</v>
      </c>
      <c r="P82" s="28">
        <v>203.31</v>
      </c>
      <c r="Q82" s="28">
        <v>8.5399999999999991</v>
      </c>
      <c r="R82" s="28">
        <v>257771.23</v>
      </c>
      <c r="S82" s="28" t="s">
        <v>390</v>
      </c>
      <c r="T82" s="28">
        <v>10.27</v>
      </c>
      <c r="U82" s="28">
        <v>0.19600000000000001</v>
      </c>
      <c r="V82" s="28">
        <v>3.54</v>
      </c>
      <c r="W82" s="28">
        <v>5.14</v>
      </c>
      <c r="X82" s="28">
        <v>1.06</v>
      </c>
      <c r="Y82" s="28">
        <v>25.68</v>
      </c>
      <c r="Z82" s="28">
        <v>8.89</v>
      </c>
      <c r="AA82" s="28">
        <v>107.33</v>
      </c>
      <c r="AB82" s="28">
        <v>41.94</v>
      </c>
      <c r="AC82" s="28">
        <v>187.32</v>
      </c>
      <c r="AD82" s="28">
        <v>40.89</v>
      </c>
      <c r="AE82" s="28">
        <v>399.33</v>
      </c>
      <c r="AF82" s="28">
        <v>74.86</v>
      </c>
      <c r="AG82" s="28">
        <v>10386.33</v>
      </c>
      <c r="AH82" s="28">
        <v>150.88</v>
      </c>
      <c r="AI82" s="28">
        <v>191.82</v>
      </c>
      <c r="AJ82" s="12">
        <f t="shared" si="1"/>
        <v>0.28206308522734436</v>
      </c>
    </row>
    <row r="83" spans="1:36">
      <c r="A83" s="28" t="s">
        <v>1998</v>
      </c>
      <c r="B83" s="28">
        <v>394</v>
      </c>
      <c r="C83" s="28">
        <v>335</v>
      </c>
      <c r="D83" s="28">
        <v>327</v>
      </c>
      <c r="E83" s="28">
        <v>342</v>
      </c>
      <c r="G83" s="28">
        <v>69</v>
      </c>
      <c r="H83" s="28">
        <v>13</v>
      </c>
      <c r="I83" s="28">
        <v>6</v>
      </c>
      <c r="J83" s="28">
        <v>11</v>
      </c>
      <c r="L83" s="28">
        <v>335</v>
      </c>
      <c r="M83" s="28">
        <v>13</v>
      </c>
      <c r="O83" s="28">
        <v>153225.19</v>
      </c>
      <c r="P83" s="28">
        <v>97</v>
      </c>
      <c r="Q83" s="28" t="s">
        <v>1999</v>
      </c>
      <c r="R83" s="28">
        <v>253311.42</v>
      </c>
      <c r="S83" s="28" t="s">
        <v>204</v>
      </c>
      <c r="T83" s="28">
        <v>6.02</v>
      </c>
      <c r="U83" s="28" t="s">
        <v>174</v>
      </c>
      <c r="V83" s="28">
        <v>1</v>
      </c>
      <c r="W83" s="28">
        <v>1.91</v>
      </c>
      <c r="X83" s="28">
        <v>0.46</v>
      </c>
      <c r="Y83" s="28">
        <v>10.35</v>
      </c>
      <c r="Z83" s="28">
        <v>3.93</v>
      </c>
      <c r="AA83" s="28">
        <v>48.81</v>
      </c>
      <c r="AB83" s="28">
        <v>20.59</v>
      </c>
      <c r="AC83" s="28">
        <v>104.12</v>
      </c>
      <c r="AD83" s="28">
        <v>26.15</v>
      </c>
      <c r="AE83" s="28">
        <v>287.66000000000003</v>
      </c>
      <c r="AF83" s="28">
        <v>57.7</v>
      </c>
      <c r="AG83" s="28">
        <v>9648.32</v>
      </c>
      <c r="AH83" s="28">
        <v>123.41</v>
      </c>
      <c r="AI83" s="28">
        <v>122.59</v>
      </c>
      <c r="AJ83" s="12">
        <f t="shared" si="1"/>
        <v>0.31629361799210676</v>
      </c>
    </row>
    <row r="84" spans="1:36">
      <c r="A84" s="28" t="s">
        <v>2000</v>
      </c>
      <c r="B84" s="28">
        <v>291</v>
      </c>
      <c r="C84" s="28">
        <v>306</v>
      </c>
      <c r="D84" s="28">
        <v>307</v>
      </c>
      <c r="E84" s="28">
        <v>312</v>
      </c>
      <c r="G84" s="28">
        <v>18</v>
      </c>
      <c r="H84" s="28">
        <v>4</v>
      </c>
      <c r="I84" s="28">
        <v>4</v>
      </c>
      <c r="J84" s="28">
        <v>6</v>
      </c>
      <c r="L84" s="28">
        <v>306</v>
      </c>
      <c r="M84" s="28">
        <v>4</v>
      </c>
      <c r="O84" s="28">
        <v>153225.19</v>
      </c>
      <c r="P84" s="28">
        <v>472.83</v>
      </c>
      <c r="Q84" s="28">
        <v>4.34</v>
      </c>
      <c r="R84" s="28">
        <v>258451.38</v>
      </c>
      <c r="S84" s="28" t="s">
        <v>591</v>
      </c>
      <c r="T84" s="28">
        <v>7.94</v>
      </c>
      <c r="U84" s="28">
        <v>0.13500000000000001</v>
      </c>
      <c r="V84" s="28">
        <v>1.1599999999999999</v>
      </c>
      <c r="W84" s="28">
        <v>3.28</v>
      </c>
      <c r="X84" s="28">
        <v>0.28999999999999998</v>
      </c>
      <c r="Y84" s="28">
        <v>26.85</v>
      </c>
      <c r="Z84" s="28">
        <v>11.02</v>
      </c>
      <c r="AA84" s="28">
        <v>141.88999999999999</v>
      </c>
      <c r="AB84" s="28">
        <v>57.42</v>
      </c>
      <c r="AC84" s="28">
        <v>263.02999999999997</v>
      </c>
      <c r="AD84" s="28">
        <v>57.61</v>
      </c>
      <c r="AE84" s="28">
        <v>531.04</v>
      </c>
      <c r="AF84" s="28">
        <v>89.37</v>
      </c>
      <c r="AG84" s="28">
        <v>11285.53</v>
      </c>
      <c r="AH84" s="28">
        <v>321.62</v>
      </c>
      <c r="AI84" s="28">
        <v>737.31</v>
      </c>
      <c r="AJ84" s="12">
        <f t="shared" si="1"/>
        <v>9.4473147978180544E-2</v>
      </c>
    </row>
    <row r="85" spans="1:36">
      <c r="A85" s="28" t="s">
        <v>2001</v>
      </c>
      <c r="B85" s="28">
        <v>451</v>
      </c>
      <c r="C85" s="28">
        <v>366</v>
      </c>
      <c r="D85" s="28">
        <v>353</v>
      </c>
      <c r="E85" s="28">
        <v>350</v>
      </c>
      <c r="G85" s="28">
        <v>33</v>
      </c>
      <c r="H85" s="28">
        <v>8</v>
      </c>
      <c r="I85" s="28">
        <v>5</v>
      </c>
      <c r="J85" s="28">
        <v>12</v>
      </c>
      <c r="L85" s="28">
        <v>366</v>
      </c>
      <c r="M85" s="28">
        <v>8</v>
      </c>
      <c r="O85" s="28">
        <v>153225.19</v>
      </c>
      <c r="P85" s="28">
        <v>443.08</v>
      </c>
      <c r="Q85" s="28">
        <v>5.16</v>
      </c>
      <c r="R85" s="28">
        <v>253265.89</v>
      </c>
      <c r="S85" s="28" t="s">
        <v>264</v>
      </c>
      <c r="T85" s="28">
        <v>2.4900000000000002</v>
      </c>
      <c r="U85" s="28" t="s">
        <v>90</v>
      </c>
      <c r="V85" s="28">
        <v>2.08</v>
      </c>
      <c r="W85" s="28">
        <v>4.7699999999999996</v>
      </c>
      <c r="X85" s="28" t="s">
        <v>211</v>
      </c>
      <c r="Y85" s="28">
        <v>32.17</v>
      </c>
      <c r="Z85" s="28">
        <v>11.76</v>
      </c>
      <c r="AA85" s="28">
        <v>137.44</v>
      </c>
      <c r="AB85" s="28">
        <v>51.9</v>
      </c>
      <c r="AC85" s="28">
        <v>226.27</v>
      </c>
      <c r="AD85" s="28">
        <v>48.26</v>
      </c>
      <c r="AE85" s="28">
        <v>452.42</v>
      </c>
      <c r="AF85" s="28">
        <v>80.89</v>
      </c>
      <c r="AG85" s="28">
        <v>11108.23</v>
      </c>
      <c r="AH85" s="28">
        <v>111.46</v>
      </c>
      <c r="AI85" s="28">
        <v>266.39999999999998</v>
      </c>
      <c r="AJ85" s="12" t="s">
        <v>1833</v>
      </c>
    </row>
    <row r="86" spans="1:36">
      <c r="A86" s="28" t="s">
        <v>2002</v>
      </c>
      <c r="B86" s="28">
        <v>176</v>
      </c>
      <c r="C86" s="28">
        <v>102</v>
      </c>
      <c r="D86" s="28">
        <v>99</v>
      </c>
      <c r="E86" s="28">
        <v>79</v>
      </c>
      <c r="G86" s="28">
        <v>419</v>
      </c>
      <c r="H86" s="28">
        <v>31</v>
      </c>
      <c r="I86" s="28">
        <v>9</v>
      </c>
      <c r="J86" s="28">
        <v>16</v>
      </c>
      <c r="L86" s="28">
        <v>102</v>
      </c>
      <c r="M86" s="28">
        <v>31</v>
      </c>
      <c r="O86" s="28">
        <v>153225.19</v>
      </c>
      <c r="P86" s="28">
        <v>286.02999999999997</v>
      </c>
      <c r="Q86" s="28">
        <v>13.98</v>
      </c>
      <c r="R86" s="28">
        <v>247514.47</v>
      </c>
      <c r="S86" s="28" t="s">
        <v>224</v>
      </c>
      <c r="T86" s="28">
        <v>9.6</v>
      </c>
      <c r="U86" s="28" t="s">
        <v>487</v>
      </c>
      <c r="V86" s="28">
        <v>3.18</v>
      </c>
      <c r="W86" s="28">
        <v>3.39</v>
      </c>
      <c r="X86" s="28">
        <v>0.7</v>
      </c>
      <c r="Y86" s="28">
        <v>17.21</v>
      </c>
      <c r="Z86" s="28">
        <v>6.32</v>
      </c>
      <c r="AA86" s="28">
        <v>77.77</v>
      </c>
      <c r="AB86" s="28">
        <v>28.01</v>
      </c>
      <c r="AC86" s="28">
        <v>120.68</v>
      </c>
      <c r="AD86" s="28">
        <v>25.42</v>
      </c>
      <c r="AE86" s="28">
        <v>245.02</v>
      </c>
      <c r="AF86" s="28">
        <v>46.58</v>
      </c>
      <c r="AG86" s="28">
        <v>8938.93</v>
      </c>
      <c r="AH86" s="28">
        <v>74.8</v>
      </c>
      <c r="AI86" s="28">
        <v>69.62</v>
      </c>
      <c r="AJ86" s="12">
        <f t="shared" si="1"/>
        <v>0.28017360073535608</v>
      </c>
    </row>
    <row r="87" spans="1:36">
      <c r="A87" s="28" t="s">
        <v>2003</v>
      </c>
      <c r="B87" s="28">
        <v>393</v>
      </c>
      <c r="C87" s="28">
        <v>311</v>
      </c>
      <c r="D87" s="28">
        <v>300</v>
      </c>
      <c r="E87" s="28">
        <v>329</v>
      </c>
      <c r="G87" s="28">
        <v>25</v>
      </c>
      <c r="H87" s="28">
        <v>6</v>
      </c>
      <c r="I87" s="28">
        <v>4</v>
      </c>
      <c r="J87" s="28">
        <v>8</v>
      </c>
      <c r="L87" s="28">
        <v>311</v>
      </c>
      <c r="M87" s="28">
        <v>6</v>
      </c>
      <c r="O87" s="28">
        <v>153225.19</v>
      </c>
      <c r="P87" s="28">
        <v>307.89</v>
      </c>
      <c r="Q87" s="28">
        <v>154.91999999999999</v>
      </c>
      <c r="R87" s="28">
        <v>246646.5</v>
      </c>
      <c r="S87" s="28">
        <v>0.65</v>
      </c>
      <c r="T87" s="28">
        <v>15.8</v>
      </c>
      <c r="U87" s="28">
        <v>0.33300000000000002</v>
      </c>
      <c r="V87" s="28">
        <v>2.39</v>
      </c>
      <c r="W87" s="28">
        <v>4.4800000000000004</v>
      </c>
      <c r="X87" s="28" t="s">
        <v>285</v>
      </c>
      <c r="Y87" s="28">
        <v>25.81</v>
      </c>
      <c r="Z87" s="28">
        <v>9.8000000000000007</v>
      </c>
      <c r="AA87" s="28">
        <v>120.28</v>
      </c>
      <c r="AB87" s="28">
        <v>49.24</v>
      </c>
      <c r="AC87" s="28">
        <v>217.87</v>
      </c>
      <c r="AD87" s="28">
        <v>48.36</v>
      </c>
      <c r="AE87" s="28">
        <v>474.96</v>
      </c>
      <c r="AF87" s="28">
        <v>87.24</v>
      </c>
      <c r="AG87" s="28">
        <v>9995.58</v>
      </c>
      <c r="AH87" s="28">
        <v>232.38</v>
      </c>
      <c r="AI87" s="28">
        <v>464.94</v>
      </c>
      <c r="AJ87" s="12" t="s">
        <v>1833</v>
      </c>
    </row>
    <row r="88" spans="1:36">
      <c r="A88" s="28" t="s">
        <v>2004</v>
      </c>
      <c r="B88" s="28">
        <v>60</v>
      </c>
      <c r="C88" s="28">
        <v>91</v>
      </c>
      <c r="D88" s="28">
        <v>92</v>
      </c>
      <c r="E88" s="28">
        <v>84</v>
      </c>
      <c r="G88" s="28">
        <v>192</v>
      </c>
      <c r="H88" s="28">
        <v>10</v>
      </c>
      <c r="I88" s="28">
        <v>3</v>
      </c>
      <c r="J88" s="28">
        <v>5</v>
      </c>
      <c r="L88" s="28">
        <v>91</v>
      </c>
      <c r="M88" s="28">
        <v>10</v>
      </c>
      <c r="O88" s="28">
        <v>153225.17000000001</v>
      </c>
      <c r="P88" s="28">
        <v>270.22000000000003</v>
      </c>
      <c r="Q88" s="28">
        <v>15.78</v>
      </c>
      <c r="R88" s="28">
        <v>251629.56</v>
      </c>
      <c r="S88" s="28" t="s">
        <v>238</v>
      </c>
      <c r="T88" s="28">
        <v>10.130000000000001</v>
      </c>
      <c r="U88" s="28">
        <v>0.34499999999999997</v>
      </c>
      <c r="V88" s="28">
        <v>4.1399999999999997</v>
      </c>
      <c r="W88" s="28">
        <v>6.84</v>
      </c>
      <c r="X88" s="28">
        <v>1.19</v>
      </c>
      <c r="Y88" s="28">
        <v>37.020000000000003</v>
      </c>
      <c r="Z88" s="28">
        <v>12.76</v>
      </c>
      <c r="AA88" s="28">
        <v>151.80000000000001</v>
      </c>
      <c r="AB88" s="28">
        <v>58.17</v>
      </c>
      <c r="AC88" s="28">
        <v>252.28</v>
      </c>
      <c r="AD88" s="28">
        <v>54.67</v>
      </c>
      <c r="AE88" s="28">
        <v>513.91</v>
      </c>
      <c r="AF88" s="28">
        <v>93.23</v>
      </c>
      <c r="AG88" s="28">
        <v>8936.57</v>
      </c>
      <c r="AH88" s="28">
        <v>172.18</v>
      </c>
      <c r="AI88" s="28">
        <v>166.33</v>
      </c>
      <c r="AJ88" s="12">
        <f t="shared" si="1"/>
        <v>0.22862312629833059</v>
      </c>
    </row>
    <row r="89" spans="1:36">
      <c r="A89" s="28" t="s">
        <v>2005</v>
      </c>
      <c r="B89" s="28">
        <v>118</v>
      </c>
      <c r="C89" s="28">
        <v>86</v>
      </c>
      <c r="D89" s="28">
        <v>85</v>
      </c>
      <c r="E89" s="28">
        <v>88</v>
      </c>
      <c r="G89" s="28">
        <v>166</v>
      </c>
      <c r="H89" s="28">
        <v>9</v>
      </c>
      <c r="I89" s="28">
        <v>3</v>
      </c>
      <c r="J89" s="28">
        <v>9</v>
      </c>
      <c r="L89" s="28">
        <v>86</v>
      </c>
      <c r="M89" s="28">
        <v>9</v>
      </c>
      <c r="O89" s="28">
        <v>153225.19</v>
      </c>
      <c r="P89" s="28">
        <v>81.67</v>
      </c>
      <c r="Q89" s="28">
        <v>3.23</v>
      </c>
      <c r="R89" s="28">
        <v>252813.08</v>
      </c>
      <c r="S89" s="28" t="s">
        <v>298</v>
      </c>
      <c r="T89" s="28">
        <v>6.94</v>
      </c>
      <c r="U89" s="28" t="s">
        <v>118</v>
      </c>
      <c r="V89" s="28" t="s">
        <v>107</v>
      </c>
      <c r="W89" s="28" t="s">
        <v>52</v>
      </c>
      <c r="X89" s="28">
        <v>0.28000000000000003</v>
      </c>
      <c r="Y89" s="28">
        <v>5.34</v>
      </c>
      <c r="Z89" s="28">
        <v>2.33</v>
      </c>
      <c r="AA89" s="28">
        <v>25.94</v>
      </c>
      <c r="AB89" s="28">
        <v>11.43</v>
      </c>
      <c r="AC89" s="28">
        <v>55.91</v>
      </c>
      <c r="AD89" s="28">
        <v>14.25</v>
      </c>
      <c r="AE89" s="28">
        <v>160.76</v>
      </c>
      <c r="AF89" s="28">
        <v>32.42</v>
      </c>
      <c r="AG89" s="28">
        <v>11563.69</v>
      </c>
      <c r="AH89" s="28">
        <v>95.37</v>
      </c>
      <c r="AI89" s="28">
        <v>207.53</v>
      </c>
      <c r="AJ89" s="12" t="s">
        <v>1833</v>
      </c>
    </row>
    <row r="90" spans="1:36">
      <c r="A90" s="28" t="s">
        <v>2006</v>
      </c>
      <c r="B90" s="28">
        <v>304</v>
      </c>
      <c r="C90" s="28">
        <v>318</v>
      </c>
      <c r="D90" s="28">
        <v>320</v>
      </c>
      <c r="E90" s="28">
        <v>356</v>
      </c>
      <c r="G90" s="28">
        <v>36</v>
      </c>
      <c r="H90" s="28">
        <v>7</v>
      </c>
      <c r="I90" s="28">
        <v>4</v>
      </c>
      <c r="J90" s="28">
        <v>15</v>
      </c>
      <c r="L90" s="28">
        <v>318</v>
      </c>
      <c r="M90" s="28">
        <v>7</v>
      </c>
      <c r="O90" s="28">
        <v>153225.19</v>
      </c>
      <c r="P90" s="28">
        <v>508.44</v>
      </c>
      <c r="Q90" s="28">
        <v>8.65</v>
      </c>
      <c r="R90" s="28">
        <v>246639.09</v>
      </c>
      <c r="S90" s="28" t="s">
        <v>1139</v>
      </c>
      <c r="T90" s="28">
        <v>1.62</v>
      </c>
      <c r="U90" s="28" t="s">
        <v>677</v>
      </c>
      <c r="V90" s="28">
        <v>1.18</v>
      </c>
      <c r="W90" s="28">
        <v>3.45</v>
      </c>
      <c r="X90" s="28" t="s">
        <v>183</v>
      </c>
      <c r="Y90" s="28">
        <v>21.43</v>
      </c>
      <c r="Z90" s="28">
        <v>9.56</v>
      </c>
      <c r="AA90" s="28">
        <v>118.65</v>
      </c>
      <c r="AB90" s="28">
        <v>46.22</v>
      </c>
      <c r="AC90" s="28">
        <v>206.91</v>
      </c>
      <c r="AD90" s="28">
        <v>45.23</v>
      </c>
      <c r="AE90" s="28">
        <v>430.18</v>
      </c>
      <c r="AF90" s="28">
        <v>77.64</v>
      </c>
      <c r="AG90" s="28">
        <v>11322.75</v>
      </c>
      <c r="AH90" s="28">
        <v>70.08</v>
      </c>
      <c r="AI90" s="28">
        <v>296.29000000000002</v>
      </c>
      <c r="AJ90" s="12" t="s">
        <v>1833</v>
      </c>
    </row>
    <row r="91" spans="1:36">
      <c r="A91" s="28" t="s">
        <v>2007</v>
      </c>
      <c r="B91" s="28">
        <v>170</v>
      </c>
      <c r="C91" s="28">
        <v>93</v>
      </c>
      <c r="D91" s="28">
        <v>89</v>
      </c>
      <c r="E91" s="28">
        <v>75</v>
      </c>
      <c r="G91" s="28">
        <v>311</v>
      </c>
      <c r="H91" s="28">
        <v>18</v>
      </c>
      <c r="I91" s="28">
        <v>4</v>
      </c>
      <c r="J91" s="28">
        <v>14</v>
      </c>
      <c r="L91" s="28">
        <v>93</v>
      </c>
      <c r="M91" s="28">
        <v>18</v>
      </c>
      <c r="O91" s="28">
        <v>153225.19</v>
      </c>
      <c r="P91" s="28">
        <v>153.26</v>
      </c>
      <c r="Q91" s="28">
        <v>22.05</v>
      </c>
      <c r="R91" s="28">
        <v>256204.83</v>
      </c>
      <c r="S91" s="28" t="s">
        <v>357</v>
      </c>
      <c r="T91" s="28">
        <v>4.46</v>
      </c>
      <c r="U91" s="28" t="s">
        <v>76</v>
      </c>
      <c r="V91" s="28" t="s">
        <v>52</v>
      </c>
      <c r="W91" s="28" t="s">
        <v>292</v>
      </c>
      <c r="X91" s="28">
        <v>0.38</v>
      </c>
      <c r="Y91" s="28">
        <v>8.77</v>
      </c>
      <c r="Z91" s="28">
        <v>3.18</v>
      </c>
      <c r="AA91" s="28">
        <v>36.42</v>
      </c>
      <c r="AB91" s="28">
        <v>13.93</v>
      </c>
      <c r="AC91" s="28">
        <v>61.12</v>
      </c>
      <c r="AD91" s="28">
        <v>13.32</v>
      </c>
      <c r="AE91" s="28">
        <v>131.71</v>
      </c>
      <c r="AF91" s="28">
        <v>23.45</v>
      </c>
      <c r="AG91" s="28">
        <v>10124.950000000001</v>
      </c>
      <c r="AH91" s="28">
        <v>46.28</v>
      </c>
      <c r="AI91" s="28">
        <v>85.17</v>
      </c>
      <c r="AJ91" s="12" t="s">
        <v>1833</v>
      </c>
    </row>
    <row r="92" spans="1:36">
      <c r="A92" s="28" t="s">
        <v>2008</v>
      </c>
      <c r="B92" s="28">
        <v>381</v>
      </c>
      <c r="C92" s="28">
        <v>357</v>
      </c>
      <c r="D92" s="28">
        <v>353</v>
      </c>
      <c r="E92" s="28">
        <v>335</v>
      </c>
      <c r="G92" s="28">
        <v>36</v>
      </c>
      <c r="H92" s="28">
        <v>8</v>
      </c>
      <c r="I92" s="28">
        <v>5</v>
      </c>
      <c r="J92" s="28">
        <v>16</v>
      </c>
      <c r="L92" s="28">
        <v>357</v>
      </c>
      <c r="M92" s="28">
        <v>8</v>
      </c>
      <c r="O92" s="28">
        <v>153225.19</v>
      </c>
      <c r="P92" s="28">
        <v>300.92</v>
      </c>
      <c r="Q92" s="28">
        <v>6.1</v>
      </c>
      <c r="R92" s="28">
        <v>253259.98</v>
      </c>
      <c r="S92" s="28" t="s">
        <v>181</v>
      </c>
      <c r="T92" s="28">
        <v>1.94</v>
      </c>
      <c r="U92" s="28" t="s">
        <v>274</v>
      </c>
      <c r="V92" s="28">
        <v>1.1599999999999999</v>
      </c>
      <c r="W92" s="28">
        <v>2.66</v>
      </c>
      <c r="X92" s="28" t="s">
        <v>197</v>
      </c>
      <c r="Y92" s="28">
        <v>17.79</v>
      </c>
      <c r="Z92" s="28">
        <v>6.84</v>
      </c>
      <c r="AA92" s="28">
        <v>81.16</v>
      </c>
      <c r="AB92" s="28">
        <v>28.47</v>
      </c>
      <c r="AC92" s="28">
        <v>121.29</v>
      </c>
      <c r="AD92" s="28">
        <v>25.69</v>
      </c>
      <c r="AE92" s="28">
        <v>241.53</v>
      </c>
      <c r="AF92" s="28">
        <v>42.2</v>
      </c>
      <c r="AG92" s="28">
        <v>11347.97</v>
      </c>
      <c r="AH92" s="28">
        <v>63.09</v>
      </c>
      <c r="AI92" s="28">
        <v>266.92</v>
      </c>
      <c r="AJ92" s="12" t="s">
        <v>1833</v>
      </c>
    </row>
    <row r="93" spans="1:36">
      <c r="A93" s="28" t="s">
        <v>2009</v>
      </c>
      <c r="B93" s="28">
        <v>201</v>
      </c>
      <c r="C93" s="28">
        <v>180</v>
      </c>
      <c r="D93" s="28">
        <v>179</v>
      </c>
      <c r="E93" s="28">
        <v>199</v>
      </c>
      <c r="G93" s="28">
        <v>154</v>
      </c>
      <c r="H93" s="28">
        <v>16</v>
      </c>
      <c r="I93" s="28">
        <v>6</v>
      </c>
      <c r="J93" s="28">
        <v>16</v>
      </c>
      <c r="L93" s="28">
        <v>180</v>
      </c>
      <c r="M93" s="28">
        <v>16</v>
      </c>
      <c r="O93" s="28">
        <v>153225.19</v>
      </c>
      <c r="P93" s="28">
        <v>207.08</v>
      </c>
      <c r="Q93" s="28">
        <v>4.2699999999999996</v>
      </c>
      <c r="R93" s="28">
        <v>239087.69</v>
      </c>
      <c r="S93" s="28" t="s">
        <v>159</v>
      </c>
      <c r="T93" s="28">
        <v>8.7899999999999991</v>
      </c>
      <c r="U93" s="28" t="s">
        <v>30</v>
      </c>
      <c r="V93" s="28" t="s">
        <v>1250</v>
      </c>
      <c r="W93" s="28">
        <v>1.25</v>
      </c>
      <c r="X93" s="28">
        <v>0.48</v>
      </c>
      <c r="Y93" s="28">
        <v>6.72</v>
      </c>
      <c r="Z93" s="28">
        <v>2.61</v>
      </c>
      <c r="AA93" s="28">
        <v>36.049999999999997</v>
      </c>
      <c r="AB93" s="28">
        <v>15.19</v>
      </c>
      <c r="AC93" s="28">
        <v>77.39</v>
      </c>
      <c r="AD93" s="28">
        <v>19.850000000000001</v>
      </c>
      <c r="AE93" s="28">
        <v>228.99</v>
      </c>
      <c r="AF93" s="28">
        <v>44.7</v>
      </c>
      <c r="AG93" s="28">
        <v>10365.08</v>
      </c>
      <c r="AH93" s="28">
        <v>48.98</v>
      </c>
      <c r="AI93" s="28">
        <v>101.62</v>
      </c>
      <c r="AJ93" s="12">
        <f t="shared" si="1"/>
        <v>0.5063152988143228</v>
      </c>
    </row>
    <row r="94" spans="1:36">
      <c r="A94" s="28" t="s">
        <v>2010</v>
      </c>
      <c r="B94" s="28">
        <v>353</v>
      </c>
      <c r="C94" s="28">
        <v>338</v>
      </c>
      <c r="D94" s="28">
        <v>335</v>
      </c>
      <c r="E94" s="28">
        <v>352</v>
      </c>
      <c r="G94" s="28">
        <v>20</v>
      </c>
      <c r="H94" s="28">
        <v>5</v>
      </c>
      <c r="I94" s="28">
        <v>4</v>
      </c>
      <c r="J94" s="28">
        <v>14</v>
      </c>
      <c r="L94" s="28">
        <v>338</v>
      </c>
      <c r="M94" s="28">
        <v>5</v>
      </c>
      <c r="O94" s="28">
        <v>153225.19</v>
      </c>
      <c r="P94" s="28">
        <v>249.18</v>
      </c>
      <c r="Q94" s="28">
        <v>3.11</v>
      </c>
      <c r="R94" s="28">
        <v>244471.06</v>
      </c>
      <c r="S94" s="28" t="s">
        <v>50</v>
      </c>
      <c r="T94" s="28">
        <v>2.4300000000000002</v>
      </c>
      <c r="U94" s="28" t="s">
        <v>104</v>
      </c>
      <c r="V94" s="28" t="s">
        <v>112</v>
      </c>
      <c r="W94" s="28" t="s">
        <v>325</v>
      </c>
      <c r="X94" s="28" t="s">
        <v>10</v>
      </c>
      <c r="Y94" s="28">
        <v>7.53</v>
      </c>
      <c r="Z94" s="28">
        <v>3.4</v>
      </c>
      <c r="AA94" s="28">
        <v>51.31</v>
      </c>
      <c r="AB94" s="28">
        <v>22.46</v>
      </c>
      <c r="AC94" s="28">
        <v>110.15</v>
      </c>
      <c r="AD94" s="28">
        <v>27.13</v>
      </c>
      <c r="AE94" s="28">
        <v>272.19</v>
      </c>
      <c r="AF94" s="28">
        <v>49.84</v>
      </c>
      <c r="AG94" s="28">
        <v>12451.15</v>
      </c>
      <c r="AH94" s="28">
        <v>83.24</v>
      </c>
      <c r="AI94" s="28">
        <v>580.22</v>
      </c>
      <c r="AJ94" s="12" t="s">
        <v>1833</v>
      </c>
    </row>
    <row r="95" spans="1:36">
      <c r="A95" s="28" t="s">
        <v>2011</v>
      </c>
      <c r="B95" s="28">
        <v>341</v>
      </c>
      <c r="C95" s="28">
        <v>359</v>
      </c>
      <c r="D95" s="28">
        <v>361</v>
      </c>
      <c r="E95" s="28">
        <v>371</v>
      </c>
      <c r="G95" s="28">
        <v>20</v>
      </c>
      <c r="H95" s="28">
        <v>5</v>
      </c>
      <c r="I95" s="28">
        <v>4</v>
      </c>
      <c r="J95" s="28">
        <v>12</v>
      </c>
      <c r="L95" s="28">
        <v>359</v>
      </c>
      <c r="M95" s="28">
        <v>5</v>
      </c>
      <c r="O95" s="28">
        <v>153225.19</v>
      </c>
      <c r="P95" s="28">
        <v>899.41</v>
      </c>
      <c r="Q95" s="28">
        <v>6.05</v>
      </c>
      <c r="R95" s="28">
        <v>245481</v>
      </c>
      <c r="S95" s="28" t="s">
        <v>115</v>
      </c>
      <c r="T95" s="28">
        <v>1.07</v>
      </c>
      <c r="U95" s="28" t="s">
        <v>159</v>
      </c>
      <c r="V95" s="28" t="s">
        <v>201</v>
      </c>
      <c r="W95" s="28">
        <v>3.95</v>
      </c>
      <c r="X95" s="28" t="s">
        <v>181</v>
      </c>
      <c r="Y95" s="28">
        <v>32.33</v>
      </c>
      <c r="Z95" s="28">
        <v>15.71</v>
      </c>
      <c r="AA95" s="28">
        <v>203.15</v>
      </c>
      <c r="AB95" s="28">
        <v>76.569999999999993</v>
      </c>
      <c r="AC95" s="28">
        <v>324.89999999999998</v>
      </c>
      <c r="AD95" s="28">
        <v>67.3</v>
      </c>
      <c r="AE95" s="28">
        <v>621.46</v>
      </c>
      <c r="AF95" s="28">
        <v>105.86</v>
      </c>
      <c r="AG95" s="28">
        <v>12283.98</v>
      </c>
      <c r="AH95" s="28">
        <v>100.28</v>
      </c>
      <c r="AI95" s="28">
        <v>528.70000000000005</v>
      </c>
      <c r="AJ95" s="12" t="s">
        <v>1833</v>
      </c>
    </row>
    <row r="96" spans="1:36">
      <c r="A96" s="28" t="s">
        <v>2012</v>
      </c>
      <c r="B96" s="28">
        <v>376</v>
      </c>
      <c r="C96" s="28">
        <v>334</v>
      </c>
      <c r="D96" s="28">
        <v>327</v>
      </c>
      <c r="E96" s="28">
        <v>351</v>
      </c>
      <c r="G96" s="28">
        <v>42</v>
      </c>
      <c r="H96" s="28">
        <v>9</v>
      </c>
      <c r="I96" s="28">
        <v>6</v>
      </c>
      <c r="J96" s="28">
        <v>13</v>
      </c>
      <c r="L96" s="28">
        <v>334</v>
      </c>
      <c r="M96" s="28">
        <v>9</v>
      </c>
      <c r="O96" s="28">
        <v>153225.19</v>
      </c>
      <c r="P96" s="28">
        <v>309.69</v>
      </c>
      <c r="Q96" s="28">
        <v>9.2100000000000009</v>
      </c>
      <c r="R96" s="28">
        <v>241818.81</v>
      </c>
      <c r="S96" s="28">
        <v>1.28</v>
      </c>
      <c r="T96" s="28">
        <v>9.8000000000000007</v>
      </c>
      <c r="U96" s="28">
        <v>0.57999999999999996</v>
      </c>
      <c r="V96" s="28">
        <v>5.13</v>
      </c>
      <c r="W96" s="28">
        <v>9.99</v>
      </c>
      <c r="X96" s="28">
        <v>1.29</v>
      </c>
      <c r="Y96" s="28">
        <v>47.32</v>
      </c>
      <c r="Z96" s="28">
        <v>16.75</v>
      </c>
      <c r="AA96" s="28">
        <v>185.54</v>
      </c>
      <c r="AB96" s="28">
        <v>71.44</v>
      </c>
      <c r="AC96" s="28">
        <v>296.64</v>
      </c>
      <c r="AD96" s="28">
        <v>61.47</v>
      </c>
      <c r="AE96" s="28">
        <v>611.17999999999995</v>
      </c>
      <c r="AF96" s="28">
        <v>99.06</v>
      </c>
      <c r="AG96" s="28">
        <v>8662.8700000000008</v>
      </c>
      <c r="AH96" s="28">
        <v>177.19</v>
      </c>
      <c r="AI96" s="28">
        <v>372.31</v>
      </c>
      <c r="AJ96" s="12">
        <f t="shared" si="1"/>
        <v>0.18138612129535508</v>
      </c>
    </row>
    <row r="97" spans="1:36">
      <c r="A97" s="28" t="s">
        <v>2013</v>
      </c>
      <c r="B97" s="28">
        <v>166</v>
      </c>
      <c r="C97" s="28">
        <v>96</v>
      </c>
      <c r="D97" s="28">
        <v>93</v>
      </c>
      <c r="E97" s="28">
        <v>89</v>
      </c>
      <c r="G97" s="28">
        <v>100</v>
      </c>
      <c r="H97" s="28">
        <v>6</v>
      </c>
      <c r="I97" s="28">
        <v>2</v>
      </c>
      <c r="J97" s="28">
        <v>10</v>
      </c>
      <c r="L97" s="28">
        <v>96</v>
      </c>
      <c r="M97" s="28">
        <v>6</v>
      </c>
      <c r="O97" s="28">
        <v>153225.19</v>
      </c>
      <c r="P97" s="28">
        <v>141.9</v>
      </c>
      <c r="Q97" s="28" t="s">
        <v>2014</v>
      </c>
      <c r="R97" s="28">
        <v>248144.75</v>
      </c>
      <c r="S97" s="28" t="s">
        <v>271</v>
      </c>
      <c r="T97" s="28">
        <v>8.43</v>
      </c>
      <c r="U97" s="28" t="s">
        <v>118</v>
      </c>
      <c r="V97" s="28" t="s">
        <v>194</v>
      </c>
      <c r="W97" s="28">
        <v>1.84</v>
      </c>
      <c r="X97" s="28">
        <v>0.8</v>
      </c>
      <c r="Y97" s="28">
        <v>7.24</v>
      </c>
      <c r="Z97" s="28">
        <v>2.5499999999999998</v>
      </c>
      <c r="AA97" s="28">
        <v>30.93</v>
      </c>
      <c r="AB97" s="28">
        <v>13.12</v>
      </c>
      <c r="AC97" s="28">
        <v>60.77</v>
      </c>
      <c r="AD97" s="28">
        <v>15.12</v>
      </c>
      <c r="AE97" s="28">
        <v>165.74</v>
      </c>
      <c r="AF97" s="28">
        <v>36.67</v>
      </c>
      <c r="AG97" s="28">
        <v>11581.51</v>
      </c>
      <c r="AH97" s="28">
        <v>76.28</v>
      </c>
      <c r="AI97" s="28">
        <v>351.82</v>
      </c>
      <c r="AJ97" s="12">
        <f t="shared" si="1"/>
        <v>0.67008708603586919</v>
      </c>
    </row>
    <row r="98" spans="1:36">
      <c r="A98" s="28" t="s">
        <v>2015</v>
      </c>
      <c r="B98" s="28">
        <v>394</v>
      </c>
      <c r="C98" s="28">
        <v>364</v>
      </c>
      <c r="D98" s="28">
        <v>359</v>
      </c>
      <c r="E98" s="28">
        <v>426</v>
      </c>
      <c r="G98" s="28">
        <v>102</v>
      </c>
      <c r="H98" s="28">
        <v>22</v>
      </c>
      <c r="I98" s="28">
        <v>11</v>
      </c>
      <c r="J98" s="28">
        <v>31</v>
      </c>
      <c r="L98" s="28">
        <v>364</v>
      </c>
      <c r="M98" s="28">
        <v>22</v>
      </c>
      <c r="O98" s="28">
        <v>153225.17000000001</v>
      </c>
      <c r="P98" s="28">
        <v>293.57</v>
      </c>
      <c r="Q98" s="28">
        <v>6.19</v>
      </c>
      <c r="R98" s="28">
        <v>247212.22</v>
      </c>
      <c r="S98" s="28" t="s">
        <v>28</v>
      </c>
      <c r="T98" s="28">
        <v>3.81</v>
      </c>
      <c r="U98" s="28" t="s">
        <v>591</v>
      </c>
      <c r="V98" s="28" t="s">
        <v>472</v>
      </c>
      <c r="W98" s="28">
        <v>4.28</v>
      </c>
      <c r="X98" s="28" t="s">
        <v>39</v>
      </c>
      <c r="Y98" s="28">
        <v>16.309999999999999</v>
      </c>
      <c r="Z98" s="28">
        <v>6.29</v>
      </c>
      <c r="AA98" s="28">
        <v>79.08</v>
      </c>
      <c r="AB98" s="28">
        <v>30.43</v>
      </c>
      <c r="AC98" s="28">
        <v>138.41</v>
      </c>
      <c r="AD98" s="28">
        <v>29.09</v>
      </c>
      <c r="AE98" s="28">
        <v>278.27</v>
      </c>
      <c r="AF98" s="28">
        <v>51.36</v>
      </c>
      <c r="AG98" s="28">
        <v>9821.2800000000007</v>
      </c>
      <c r="AH98" s="28">
        <v>61.85</v>
      </c>
      <c r="AI98" s="28">
        <v>134.44</v>
      </c>
      <c r="AJ98" s="12" t="s">
        <v>1833</v>
      </c>
    </row>
    <row r="99" spans="1:36">
      <c r="A99" s="28" t="s">
        <v>2016</v>
      </c>
      <c r="B99" s="28">
        <v>157</v>
      </c>
      <c r="C99" s="28">
        <v>182</v>
      </c>
      <c r="D99" s="28">
        <v>183</v>
      </c>
      <c r="E99" s="28">
        <v>173</v>
      </c>
      <c r="G99" s="28">
        <v>203</v>
      </c>
      <c r="H99" s="28">
        <v>20</v>
      </c>
      <c r="I99" s="28">
        <v>6</v>
      </c>
      <c r="J99" s="28">
        <v>18</v>
      </c>
      <c r="L99" s="28">
        <v>182</v>
      </c>
      <c r="M99" s="28">
        <v>20</v>
      </c>
      <c r="O99" s="28">
        <v>153225.19</v>
      </c>
      <c r="P99" s="28">
        <v>129.72999999999999</v>
      </c>
      <c r="Q99" s="28">
        <v>5.68</v>
      </c>
      <c r="R99" s="28">
        <v>250922.55</v>
      </c>
      <c r="S99" s="28" t="s">
        <v>338</v>
      </c>
      <c r="T99" s="28">
        <v>4.45</v>
      </c>
      <c r="U99" s="28" t="s">
        <v>513</v>
      </c>
      <c r="V99" s="28" t="s">
        <v>467</v>
      </c>
      <c r="W99" s="28">
        <v>1.41</v>
      </c>
      <c r="X99" s="28">
        <v>0.39</v>
      </c>
      <c r="Y99" s="28">
        <v>6.85</v>
      </c>
      <c r="Z99" s="28">
        <v>2.56</v>
      </c>
      <c r="AA99" s="28">
        <v>31.35</v>
      </c>
      <c r="AB99" s="28">
        <v>13.19</v>
      </c>
      <c r="AC99" s="28">
        <v>64.150000000000006</v>
      </c>
      <c r="AD99" s="28">
        <v>16.329999999999998</v>
      </c>
      <c r="AE99" s="28">
        <v>180.06</v>
      </c>
      <c r="AF99" s="28">
        <v>38.26</v>
      </c>
      <c r="AG99" s="28">
        <v>8900.58</v>
      </c>
      <c r="AH99" s="28">
        <v>37.86</v>
      </c>
      <c r="AI99" s="28">
        <v>70.64</v>
      </c>
      <c r="AJ99" s="12">
        <f t="shared" si="1"/>
        <v>0.38364471587367144</v>
      </c>
    </row>
    <row r="100" spans="1:36">
      <c r="A100" s="28" t="s">
        <v>2017</v>
      </c>
      <c r="B100" s="28">
        <v>80</v>
      </c>
      <c r="C100" s="28">
        <v>87</v>
      </c>
      <c r="D100" s="28">
        <v>87</v>
      </c>
      <c r="E100" s="28">
        <v>90</v>
      </c>
      <c r="G100" s="28">
        <v>53</v>
      </c>
      <c r="H100" s="28">
        <v>3</v>
      </c>
      <c r="I100" s="28">
        <v>1</v>
      </c>
      <c r="J100" s="28">
        <v>2</v>
      </c>
      <c r="L100" s="28">
        <v>87</v>
      </c>
      <c r="M100" s="28">
        <v>3</v>
      </c>
      <c r="O100" s="28">
        <v>153225.19</v>
      </c>
      <c r="P100" s="28">
        <v>248.22</v>
      </c>
      <c r="Q100" s="28">
        <v>22.58</v>
      </c>
      <c r="R100" s="28">
        <v>246294.13</v>
      </c>
      <c r="S100" s="28" t="s">
        <v>101</v>
      </c>
      <c r="T100" s="28">
        <v>13.28</v>
      </c>
      <c r="U100" s="28">
        <v>0.40699999999999997</v>
      </c>
      <c r="V100" s="28">
        <v>6.57</v>
      </c>
      <c r="W100" s="28">
        <v>9.0500000000000007</v>
      </c>
      <c r="X100" s="28">
        <v>1.1399999999999999</v>
      </c>
      <c r="Y100" s="28">
        <v>38.11</v>
      </c>
      <c r="Z100" s="28">
        <v>13.04</v>
      </c>
      <c r="AA100" s="28">
        <v>151.85</v>
      </c>
      <c r="AB100" s="28">
        <v>59.38</v>
      </c>
      <c r="AC100" s="28">
        <v>246.02</v>
      </c>
      <c r="AD100" s="28">
        <v>50.85</v>
      </c>
      <c r="AE100" s="28">
        <v>463.26</v>
      </c>
      <c r="AF100" s="28">
        <v>81.900000000000006</v>
      </c>
      <c r="AG100" s="28">
        <v>8849.14</v>
      </c>
      <c r="AH100" s="28">
        <v>640.09</v>
      </c>
      <c r="AI100" s="28">
        <v>654.28</v>
      </c>
      <c r="AJ100" s="12">
        <f t="shared" si="1"/>
        <v>0.18766381604215182</v>
      </c>
    </row>
    <row r="101" spans="1:36">
      <c r="A101" s="28" t="s">
        <v>2018</v>
      </c>
      <c r="B101" s="28">
        <v>234</v>
      </c>
      <c r="C101" s="28">
        <v>97</v>
      </c>
      <c r="D101" s="28">
        <v>91</v>
      </c>
      <c r="E101" s="28">
        <v>91</v>
      </c>
      <c r="G101" s="28">
        <v>123</v>
      </c>
      <c r="H101" s="28">
        <v>7</v>
      </c>
      <c r="I101" s="28">
        <v>2</v>
      </c>
      <c r="J101" s="28">
        <v>5</v>
      </c>
      <c r="L101" s="28">
        <v>97</v>
      </c>
      <c r="M101" s="28">
        <v>7</v>
      </c>
      <c r="O101" s="28">
        <v>153225.19</v>
      </c>
      <c r="P101" s="28">
        <v>221.21</v>
      </c>
      <c r="Q101" s="28">
        <v>24.04</v>
      </c>
      <c r="R101" s="28">
        <v>254749.19</v>
      </c>
      <c r="S101" s="28" t="s">
        <v>174</v>
      </c>
      <c r="T101" s="28">
        <v>7.3</v>
      </c>
      <c r="U101" s="28">
        <v>0.34100000000000003</v>
      </c>
      <c r="V101" s="28">
        <v>3.73</v>
      </c>
      <c r="W101" s="28">
        <v>6.8</v>
      </c>
      <c r="X101" s="28">
        <v>1.02</v>
      </c>
      <c r="Y101" s="28">
        <v>27.37</v>
      </c>
      <c r="Z101" s="28">
        <v>9.08</v>
      </c>
      <c r="AA101" s="28">
        <v>99.4</v>
      </c>
      <c r="AB101" s="28">
        <v>37.39</v>
      </c>
      <c r="AC101" s="28">
        <v>150.35</v>
      </c>
      <c r="AD101" s="28">
        <v>30.95</v>
      </c>
      <c r="AE101" s="28">
        <v>287.26</v>
      </c>
      <c r="AF101" s="28">
        <v>49.53</v>
      </c>
      <c r="AG101" s="28">
        <v>9872.16</v>
      </c>
      <c r="AH101" s="28">
        <v>187.75</v>
      </c>
      <c r="AI101" s="28">
        <v>222.05</v>
      </c>
      <c r="AJ101" s="12">
        <f t="shared" si="1"/>
        <v>0.22857449691801904</v>
      </c>
    </row>
    <row r="102" spans="1:36">
      <c r="A102" s="28" t="s">
        <v>2019</v>
      </c>
      <c r="B102" s="28">
        <v>130</v>
      </c>
      <c r="C102" s="28">
        <v>53</v>
      </c>
      <c r="D102" s="28">
        <v>51</v>
      </c>
      <c r="E102" s="28">
        <v>74</v>
      </c>
      <c r="G102" s="28">
        <v>369</v>
      </c>
      <c r="H102" s="28">
        <v>13</v>
      </c>
      <c r="I102" s="28">
        <v>2</v>
      </c>
      <c r="J102" s="28">
        <v>11</v>
      </c>
      <c r="L102" s="28">
        <v>53</v>
      </c>
      <c r="M102" s="28">
        <v>13</v>
      </c>
      <c r="O102" s="28">
        <v>153225.19</v>
      </c>
      <c r="P102" s="28">
        <v>99.16</v>
      </c>
      <c r="Q102" s="28" t="s">
        <v>2020</v>
      </c>
      <c r="R102" s="28">
        <v>252740.59</v>
      </c>
      <c r="S102" s="28" t="s">
        <v>236</v>
      </c>
      <c r="T102" s="28">
        <v>1.51</v>
      </c>
      <c r="U102" s="28" t="s">
        <v>513</v>
      </c>
      <c r="V102" s="28" t="s">
        <v>303</v>
      </c>
      <c r="W102" s="28" t="s">
        <v>788</v>
      </c>
      <c r="X102" s="28">
        <v>0.6</v>
      </c>
      <c r="Y102" s="28">
        <v>7.63</v>
      </c>
      <c r="Z102" s="28">
        <v>2.6</v>
      </c>
      <c r="AA102" s="28">
        <v>30.95</v>
      </c>
      <c r="AB102" s="28">
        <v>11.75</v>
      </c>
      <c r="AC102" s="28">
        <v>53.98</v>
      </c>
      <c r="AD102" s="28">
        <v>12.47</v>
      </c>
      <c r="AE102" s="28">
        <v>132.27000000000001</v>
      </c>
      <c r="AF102" s="28">
        <v>26.88</v>
      </c>
      <c r="AG102" s="28">
        <v>7786.69</v>
      </c>
      <c r="AH102" s="28">
        <v>45.66</v>
      </c>
      <c r="AI102" s="28">
        <v>121.44</v>
      </c>
      <c r="AJ102" s="12" t="s">
        <v>1833</v>
      </c>
    </row>
    <row r="103" spans="1:36">
      <c r="A103" s="28" t="s">
        <v>2021</v>
      </c>
      <c r="B103" s="12" t="s">
        <v>1833</v>
      </c>
      <c r="C103" s="28">
        <v>98</v>
      </c>
      <c r="D103" s="28">
        <v>102</v>
      </c>
      <c r="E103" s="28">
        <v>97</v>
      </c>
      <c r="G103" s="28">
        <v>189</v>
      </c>
      <c r="H103" s="28">
        <v>10</v>
      </c>
      <c r="I103" s="28">
        <v>3</v>
      </c>
      <c r="J103" s="28">
        <v>8</v>
      </c>
      <c r="L103" s="28">
        <v>98</v>
      </c>
      <c r="M103" s="28">
        <v>10</v>
      </c>
      <c r="O103" s="28">
        <v>153225.17000000001</v>
      </c>
      <c r="P103" s="28">
        <v>159.97</v>
      </c>
      <c r="Q103" s="28">
        <v>19.440000000000001</v>
      </c>
      <c r="R103" s="28">
        <v>247423.61</v>
      </c>
      <c r="S103" s="28" t="s">
        <v>44</v>
      </c>
      <c r="T103" s="28">
        <v>4.37</v>
      </c>
      <c r="U103" s="28" t="s">
        <v>2022</v>
      </c>
      <c r="V103" s="28">
        <v>0.75</v>
      </c>
      <c r="W103" s="28">
        <v>2.2599999999999998</v>
      </c>
      <c r="X103" s="28">
        <v>0.20799999999999999</v>
      </c>
      <c r="Y103" s="28">
        <v>6.96</v>
      </c>
      <c r="Z103" s="28">
        <v>2.81</v>
      </c>
      <c r="AA103" s="28">
        <v>31.57</v>
      </c>
      <c r="AB103" s="28">
        <v>11.59</v>
      </c>
      <c r="AC103" s="28">
        <v>54.44</v>
      </c>
      <c r="AD103" s="28">
        <v>11.15</v>
      </c>
      <c r="AE103" s="28">
        <v>105.54</v>
      </c>
      <c r="AF103" s="28">
        <v>19.62</v>
      </c>
      <c r="AG103" s="28">
        <v>10135.32</v>
      </c>
      <c r="AH103" s="28">
        <v>51.33</v>
      </c>
      <c r="AI103" s="28">
        <v>89.61</v>
      </c>
      <c r="AJ103" s="12">
        <f t="shared" si="1"/>
        <v>0.16033338125476185</v>
      </c>
    </row>
    <row r="104" spans="1:36">
      <c r="A104" s="28" t="s">
        <v>2023</v>
      </c>
      <c r="B104" s="28">
        <v>159</v>
      </c>
      <c r="C104" s="28">
        <v>178</v>
      </c>
      <c r="D104" s="28">
        <v>180</v>
      </c>
      <c r="E104" s="28">
        <v>186</v>
      </c>
      <c r="G104" s="28">
        <v>104</v>
      </c>
      <c r="H104" s="28">
        <v>10</v>
      </c>
      <c r="I104" s="28">
        <v>3</v>
      </c>
      <c r="J104" s="28">
        <v>8</v>
      </c>
      <c r="L104" s="28">
        <v>178</v>
      </c>
      <c r="M104" s="28">
        <v>10</v>
      </c>
      <c r="O104" s="28">
        <v>153225.17000000001</v>
      </c>
      <c r="P104" s="28">
        <v>148.91</v>
      </c>
      <c r="Q104" s="28">
        <v>7</v>
      </c>
      <c r="R104" s="28">
        <v>252247.89</v>
      </c>
      <c r="S104" s="28" t="s">
        <v>775</v>
      </c>
      <c r="T104" s="28">
        <v>6.08</v>
      </c>
      <c r="U104" s="28">
        <v>0.109</v>
      </c>
      <c r="V104" s="28">
        <v>1.1299999999999999</v>
      </c>
      <c r="W104" s="28">
        <v>2.5</v>
      </c>
      <c r="X104" s="28">
        <v>0.78900000000000003</v>
      </c>
      <c r="Y104" s="28">
        <v>11.92</v>
      </c>
      <c r="Z104" s="28">
        <v>4.57</v>
      </c>
      <c r="AA104" s="28">
        <v>57.61</v>
      </c>
      <c r="AB104" s="28">
        <v>23.13</v>
      </c>
      <c r="AC104" s="28">
        <v>116.15</v>
      </c>
      <c r="AD104" s="28">
        <v>27.21</v>
      </c>
      <c r="AE104" s="28">
        <v>291.52999999999997</v>
      </c>
      <c r="AF104" s="28">
        <v>59.6</v>
      </c>
      <c r="AG104" s="28">
        <v>9365</v>
      </c>
      <c r="AH104" s="28">
        <v>38.97</v>
      </c>
      <c r="AI104" s="28">
        <v>61.06</v>
      </c>
      <c r="AJ104" s="12">
        <f t="shared" si="1"/>
        <v>0.44186370223015048</v>
      </c>
    </row>
    <row r="105" spans="1:36">
      <c r="A105" s="28" t="s">
        <v>2024</v>
      </c>
      <c r="B105" s="28">
        <v>360</v>
      </c>
      <c r="C105" s="28">
        <v>305</v>
      </c>
      <c r="D105" s="28">
        <v>298</v>
      </c>
      <c r="E105" s="28">
        <v>246</v>
      </c>
      <c r="G105" s="28">
        <v>11</v>
      </c>
      <c r="H105" s="28">
        <v>2</v>
      </c>
      <c r="I105" s="28">
        <v>3</v>
      </c>
      <c r="J105" s="28">
        <v>13</v>
      </c>
      <c r="L105" s="28">
        <v>305</v>
      </c>
      <c r="M105" s="28">
        <v>2</v>
      </c>
      <c r="O105" s="28">
        <v>153225.17000000001</v>
      </c>
      <c r="P105" s="28">
        <v>28.26</v>
      </c>
      <c r="Q105" s="28">
        <v>2.76</v>
      </c>
      <c r="R105" s="28">
        <v>244104.75</v>
      </c>
      <c r="S105" s="28" t="s">
        <v>66</v>
      </c>
      <c r="T105" s="28" t="s">
        <v>51</v>
      </c>
      <c r="U105" s="28" t="s">
        <v>1553</v>
      </c>
      <c r="V105" s="28" t="s">
        <v>399</v>
      </c>
      <c r="W105" s="28" t="s">
        <v>96</v>
      </c>
      <c r="X105" s="28">
        <v>0.11</v>
      </c>
      <c r="Y105" s="28" t="s">
        <v>346</v>
      </c>
      <c r="Z105" s="28" t="s">
        <v>2025</v>
      </c>
      <c r="AA105" s="28">
        <v>0.9</v>
      </c>
      <c r="AB105" s="28">
        <v>0.41299999999999998</v>
      </c>
      <c r="AC105" s="28">
        <v>1.88</v>
      </c>
      <c r="AD105" s="28">
        <v>0.46700000000000003</v>
      </c>
      <c r="AE105" s="28">
        <v>4.67</v>
      </c>
      <c r="AF105" s="28">
        <v>0.82899999999999996</v>
      </c>
      <c r="AG105" s="28">
        <v>11184.67</v>
      </c>
      <c r="AH105" s="28">
        <v>20.61</v>
      </c>
      <c r="AI105" s="28">
        <v>925.12</v>
      </c>
      <c r="AJ105" s="12" t="s">
        <v>1833</v>
      </c>
    </row>
    <row r="106" spans="1:36">
      <c r="A106" s="28" t="s">
        <v>2026</v>
      </c>
      <c r="B106" s="12" t="s">
        <v>1833</v>
      </c>
      <c r="C106" s="28">
        <v>86</v>
      </c>
      <c r="D106" s="28">
        <v>90</v>
      </c>
      <c r="E106" s="28">
        <v>98</v>
      </c>
      <c r="G106" s="28">
        <v>91</v>
      </c>
      <c r="H106" s="28">
        <v>5</v>
      </c>
      <c r="I106" s="28">
        <v>2</v>
      </c>
      <c r="J106" s="28">
        <v>3</v>
      </c>
      <c r="L106" s="28">
        <v>86</v>
      </c>
      <c r="M106" s="28">
        <v>5</v>
      </c>
      <c r="O106" s="28">
        <v>153225.16</v>
      </c>
      <c r="P106" s="28">
        <v>179.55</v>
      </c>
      <c r="Q106" s="28">
        <v>8.01</v>
      </c>
      <c r="R106" s="28">
        <v>251082.25</v>
      </c>
      <c r="S106" s="28" t="s">
        <v>2027</v>
      </c>
      <c r="T106" s="28">
        <v>7.65</v>
      </c>
      <c r="U106" s="28" t="s">
        <v>2028</v>
      </c>
      <c r="V106" s="28">
        <v>2.77</v>
      </c>
      <c r="W106" s="28">
        <v>5.27</v>
      </c>
      <c r="X106" s="28">
        <v>0.84699999999999998</v>
      </c>
      <c r="Y106" s="28">
        <v>23.26</v>
      </c>
      <c r="Z106" s="28">
        <v>7.95</v>
      </c>
      <c r="AA106" s="28">
        <v>93.95</v>
      </c>
      <c r="AB106" s="28">
        <v>36.21</v>
      </c>
      <c r="AC106" s="28">
        <v>158.88999999999999</v>
      </c>
      <c r="AD106" s="28">
        <v>34.04</v>
      </c>
      <c r="AE106" s="28">
        <v>342</v>
      </c>
      <c r="AF106" s="28">
        <v>60.4</v>
      </c>
      <c r="AG106" s="28">
        <v>9642.19</v>
      </c>
      <c r="AH106" s="28">
        <v>120.02</v>
      </c>
      <c r="AI106" s="28">
        <v>136.6</v>
      </c>
      <c r="AJ106" s="12">
        <f t="shared" si="1"/>
        <v>0.23387979441032947</v>
      </c>
    </row>
    <row r="107" spans="1:36">
      <c r="A107" s="28" t="s">
        <v>2029</v>
      </c>
      <c r="B107" s="28">
        <v>361</v>
      </c>
      <c r="C107" s="28">
        <v>379</v>
      </c>
      <c r="D107" s="28">
        <v>382</v>
      </c>
      <c r="E107" s="28">
        <v>390</v>
      </c>
      <c r="G107" s="28">
        <v>11</v>
      </c>
      <c r="H107" s="28">
        <v>3</v>
      </c>
      <c r="I107" s="28">
        <v>4</v>
      </c>
      <c r="J107" s="28">
        <v>11</v>
      </c>
      <c r="L107" s="28">
        <v>379</v>
      </c>
      <c r="M107" s="28">
        <v>3</v>
      </c>
      <c r="O107" s="28">
        <v>153225.17000000001</v>
      </c>
      <c r="P107" s="28">
        <v>583.05999999999995</v>
      </c>
      <c r="Q107" s="28">
        <v>2.58</v>
      </c>
      <c r="R107" s="28">
        <v>245267.27</v>
      </c>
      <c r="S107" s="28" t="s">
        <v>1557</v>
      </c>
      <c r="T107" s="28">
        <v>0.78400000000000003</v>
      </c>
      <c r="U107" s="28" t="s">
        <v>2030</v>
      </c>
      <c r="V107" s="28" t="s">
        <v>346</v>
      </c>
      <c r="W107" s="28">
        <v>2.12</v>
      </c>
      <c r="X107" s="28" t="s">
        <v>15</v>
      </c>
      <c r="Y107" s="28">
        <v>17.09</v>
      </c>
      <c r="Z107" s="28">
        <v>8.2100000000000009</v>
      </c>
      <c r="AA107" s="28">
        <v>114.21</v>
      </c>
      <c r="AB107" s="28">
        <v>43.24</v>
      </c>
      <c r="AC107" s="28">
        <v>199.28</v>
      </c>
      <c r="AD107" s="28">
        <v>45.78</v>
      </c>
      <c r="AE107" s="28">
        <v>483.34</v>
      </c>
      <c r="AF107" s="28">
        <v>89.18</v>
      </c>
      <c r="AG107" s="28">
        <v>13017.5</v>
      </c>
      <c r="AH107" s="28">
        <v>37.89</v>
      </c>
      <c r="AI107" s="28">
        <v>615.95000000000005</v>
      </c>
      <c r="AJ107" s="12" t="s">
        <v>1833</v>
      </c>
    </row>
    <row r="108" spans="1:36">
      <c r="A108" s="28" t="s">
        <v>2031</v>
      </c>
      <c r="B108" s="28">
        <v>260</v>
      </c>
      <c r="C108" s="28">
        <v>184</v>
      </c>
      <c r="D108" s="28">
        <v>178</v>
      </c>
      <c r="E108" s="28">
        <v>194</v>
      </c>
      <c r="G108" s="28">
        <v>49</v>
      </c>
      <c r="H108" s="28">
        <v>6</v>
      </c>
      <c r="I108" s="28">
        <v>3</v>
      </c>
      <c r="J108" s="28">
        <v>7</v>
      </c>
      <c r="L108" s="28">
        <v>184</v>
      </c>
      <c r="M108" s="28">
        <v>6</v>
      </c>
      <c r="O108" s="28">
        <v>153225.16</v>
      </c>
      <c r="P108" s="28">
        <v>92.7</v>
      </c>
      <c r="Q108" s="28">
        <v>3.26</v>
      </c>
      <c r="R108" s="28">
        <v>251846.75</v>
      </c>
      <c r="S108" s="28" t="s">
        <v>1610</v>
      </c>
      <c r="T108" s="28">
        <v>6.01</v>
      </c>
      <c r="U108" s="28" t="s">
        <v>2032</v>
      </c>
      <c r="V108" s="28" t="s">
        <v>399</v>
      </c>
      <c r="W108" s="28" t="s">
        <v>1644</v>
      </c>
      <c r="X108" s="28">
        <v>0.29899999999999999</v>
      </c>
      <c r="Y108" s="28">
        <v>3.24</v>
      </c>
      <c r="Z108" s="28">
        <v>1.1910000000000001</v>
      </c>
      <c r="AA108" s="28">
        <v>19.53</v>
      </c>
      <c r="AB108" s="28">
        <v>8.4499999999999993</v>
      </c>
      <c r="AC108" s="28">
        <v>50.14</v>
      </c>
      <c r="AD108" s="28">
        <v>13.85</v>
      </c>
      <c r="AE108" s="28">
        <v>180.69</v>
      </c>
      <c r="AF108" s="28">
        <v>42.92</v>
      </c>
      <c r="AG108" s="28">
        <v>12289.06</v>
      </c>
      <c r="AH108" s="28">
        <v>40.71</v>
      </c>
      <c r="AI108" s="28">
        <v>105.75</v>
      </c>
      <c r="AJ108" s="12" t="s">
        <v>1833</v>
      </c>
    </row>
    <row r="109" spans="1:36">
      <c r="A109" s="28" t="s">
        <v>2033</v>
      </c>
      <c r="B109" s="28">
        <v>55</v>
      </c>
      <c r="C109" s="28">
        <v>90</v>
      </c>
      <c r="D109" s="28">
        <v>91</v>
      </c>
      <c r="E109" s="28">
        <v>92</v>
      </c>
      <c r="G109" s="28">
        <v>55</v>
      </c>
      <c r="H109" s="28">
        <v>3</v>
      </c>
      <c r="I109" s="28">
        <v>1</v>
      </c>
      <c r="J109" s="28">
        <v>3</v>
      </c>
      <c r="L109" s="28">
        <v>90</v>
      </c>
      <c r="M109" s="28">
        <v>3</v>
      </c>
      <c r="O109" s="28">
        <v>153225.17000000001</v>
      </c>
      <c r="P109" s="28">
        <v>154.47</v>
      </c>
      <c r="Q109" s="28">
        <v>5.93</v>
      </c>
      <c r="R109" s="28">
        <v>248065.78</v>
      </c>
      <c r="S109" s="28" t="s">
        <v>2034</v>
      </c>
      <c r="T109" s="28">
        <v>7.84</v>
      </c>
      <c r="U109" s="28" t="s">
        <v>2035</v>
      </c>
      <c r="V109" s="28">
        <v>0.7</v>
      </c>
      <c r="W109" s="28">
        <v>1.74</v>
      </c>
      <c r="X109" s="28" t="s">
        <v>743</v>
      </c>
      <c r="Y109" s="28">
        <v>8.15</v>
      </c>
      <c r="Z109" s="28">
        <v>3.05</v>
      </c>
      <c r="AA109" s="28">
        <v>41.05</v>
      </c>
      <c r="AB109" s="28">
        <v>16.329999999999998</v>
      </c>
      <c r="AC109" s="28">
        <v>80.28</v>
      </c>
      <c r="AD109" s="28">
        <v>18.38</v>
      </c>
      <c r="AE109" s="28">
        <v>195.28</v>
      </c>
      <c r="AF109" s="28">
        <v>37.24</v>
      </c>
      <c r="AG109" s="28">
        <v>13547.06</v>
      </c>
      <c r="AH109" s="28">
        <v>86.95</v>
      </c>
      <c r="AI109" s="28">
        <v>209.02</v>
      </c>
      <c r="AJ109" s="12" t="s">
        <v>1833</v>
      </c>
    </row>
    <row r="110" spans="1:36">
      <c r="A110" s="28" t="s">
        <v>2036</v>
      </c>
      <c r="B110" s="12" t="s">
        <v>1833</v>
      </c>
      <c r="C110" s="28">
        <v>43.3</v>
      </c>
      <c r="D110" s="28">
        <v>45.9</v>
      </c>
      <c r="E110" s="28">
        <v>45.6</v>
      </c>
      <c r="G110" s="28">
        <v>20</v>
      </c>
      <c r="H110" s="28">
        <v>0.7</v>
      </c>
      <c r="I110" s="28">
        <v>0.5</v>
      </c>
      <c r="J110" s="28">
        <v>0.6</v>
      </c>
      <c r="L110" s="28">
        <v>43.3</v>
      </c>
      <c r="M110" s="28">
        <v>0.7</v>
      </c>
      <c r="O110" s="28">
        <v>153225.16</v>
      </c>
      <c r="P110" s="28">
        <v>160</v>
      </c>
      <c r="Q110" s="28">
        <v>3.38</v>
      </c>
      <c r="R110" s="28">
        <v>248068.34</v>
      </c>
      <c r="S110" s="28" t="s">
        <v>2037</v>
      </c>
      <c r="T110" s="28">
        <v>67.16</v>
      </c>
      <c r="U110" s="28">
        <v>0.188</v>
      </c>
      <c r="V110" s="28">
        <v>3.17</v>
      </c>
      <c r="W110" s="28">
        <v>5.57</v>
      </c>
      <c r="X110" s="28">
        <v>1.85</v>
      </c>
      <c r="Y110" s="28">
        <v>23.62</v>
      </c>
      <c r="Z110" s="28">
        <v>7.72</v>
      </c>
      <c r="AA110" s="28">
        <v>90.22</v>
      </c>
      <c r="AB110" s="28">
        <v>34.270000000000003</v>
      </c>
      <c r="AC110" s="28">
        <v>161.16</v>
      </c>
      <c r="AD110" s="28">
        <v>36.97</v>
      </c>
      <c r="AE110" s="28">
        <v>400.43</v>
      </c>
      <c r="AF110" s="28">
        <v>76.42</v>
      </c>
      <c r="AG110" s="28">
        <v>10078.64</v>
      </c>
      <c r="AH110" s="28">
        <v>1202.8900000000001</v>
      </c>
      <c r="AI110" s="28">
        <v>1290.3599999999999</v>
      </c>
      <c r="AJ110" s="12">
        <f t="shared" si="1"/>
        <v>0.49308709915691729</v>
      </c>
    </row>
    <row r="111" spans="1:36">
      <c r="A111" s="28" t="s">
        <v>2038</v>
      </c>
      <c r="B111" s="28">
        <v>316</v>
      </c>
      <c r="C111" s="28">
        <v>362</v>
      </c>
      <c r="D111" s="28">
        <v>370</v>
      </c>
      <c r="E111" s="28">
        <v>371</v>
      </c>
      <c r="G111" s="28">
        <v>11</v>
      </c>
      <c r="H111" s="28">
        <v>3</v>
      </c>
      <c r="I111" s="28">
        <v>4</v>
      </c>
      <c r="J111" s="28">
        <v>5</v>
      </c>
      <c r="L111" s="28">
        <v>362</v>
      </c>
      <c r="M111" s="28">
        <v>3</v>
      </c>
      <c r="O111" s="28">
        <v>153225.17000000001</v>
      </c>
      <c r="P111" s="28">
        <v>337.63</v>
      </c>
      <c r="Q111" s="28">
        <v>3.81</v>
      </c>
      <c r="R111" s="28">
        <v>247828.97</v>
      </c>
      <c r="S111" s="28" t="s">
        <v>567</v>
      </c>
      <c r="T111" s="28">
        <v>4.21</v>
      </c>
      <c r="U111" s="28" t="s">
        <v>1672</v>
      </c>
      <c r="V111" s="28">
        <v>1.88</v>
      </c>
      <c r="W111" s="28">
        <v>5.23</v>
      </c>
      <c r="X111" s="28">
        <v>0.35799999999999998</v>
      </c>
      <c r="Y111" s="28">
        <v>29.15</v>
      </c>
      <c r="Z111" s="28">
        <v>10.83</v>
      </c>
      <c r="AA111" s="28">
        <v>125.81</v>
      </c>
      <c r="AB111" s="28">
        <v>47.1</v>
      </c>
      <c r="AC111" s="28">
        <v>210.06</v>
      </c>
      <c r="AD111" s="28">
        <v>44.2</v>
      </c>
      <c r="AE111" s="28">
        <v>426.38</v>
      </c>
      <c r="AF111" s="28">
        <v>76.599999999999994</v>
      </c>
      <c r="AG111" s="28">
        <v>10852.4</v>
      </c>
      <c r="AH111" s="28">
        <v>149.91</v>
      </c>
      <c r="AI111" s="28">
        <v>529.53</v>
      </c>
      <c r="AJ111" s="12">
        <f t="shared" si="1"/>
        <v>8.8640532940991543E-2</v>
      </c>
    </row>
    <row r="112" spans="1:36">
      <c r="A112" s="28" t="s">
        <v>2039</v>
      </c>
      <c r="B112" s="28">
        <v>239</v>
      </c>
      <c r="C112" s="28">
        <v>192</v>
      </c>
      <c r="D112" s="28">
        <v>188</v>
      </c>
      <c r="E112" s="28">
        <v>218</v>
      </c>
      <c r="G112" s="28">
        <v>87</v>
      </c>
      <c r="H112" s="28">
        <v>9</v>
      </c>
      <c r="I112" s="28">
        <v>3</v>
      </c>
      <c r="J112" s="28">
        <v>10</v>
      </c>
      <c r="L112" s="28">
        <v>192</v>
      </c>
      <c r="M112" s="28">
        <v>9</v>
      </c>
      <c r="O112" s="28">
        <v>153225.16</v>
      </c>
      <c r="P112" s="28">
        <v>238.35</v>
      </c>
      <c r="Q112" s="28">
        <v>2.4500000000000002</v>
      </c>
      <c r="R112" s="28">
        <v>248691.05</v>
      </c>
      <c r="S112" s="28">
        <v>0.245</v>
      </c>
      <c r="T112" s="28">
        <v>4.82</v>
      </c>
      <c r="U112" s="28" t="s">
        <v>2040</v>
      </c>
      <c r="V112" s="28" t="s">
        <v>1141</v>
      </c>
      <c r="W112" s="28">
        <v>0.86</v>
      </c>
      <c r="X112" s="28">
        <v>0.39400000000000002</v>
      </c>
      <c r="Y112" s="28">
        <v>2.71</v>
      </c>
      <c r="Z112" s="28">
        <v>1.248</v>
      </c>
      <c r="AA112" s="28">
        <v>16.23</v>
      </c>
      <c r="AB112" s="28">
        <v>6.8</v>
      </c>
      <c r="AC112" s="28">
        <v>37.54</v>
      </c>
      <c r="AD112" s="28">
        <v>10.99</v>
      </c>
      <c r="AE112" s="28">
        <v>143.78</v>
      </c>
      <c r="AF112" s="28">
        <v>32.47</v>
      </c>
      <c r="AG112" s="28">
        <v>11045.44</v>
      </c>
      <c r="AH112" s="28">
        <v>32.369999999999997</v>
      </c>
      <c r="AI112" s="28">
        <v>81.84</v>
      </c>
      <c r="AJ112" s="12">
        <f t="shared" si="1"/>
        <v>0.78900872663391119</v>
      </c>
    </row>
    <row r="113" spans="1:36">
      <c r="A113" s="28" t="s">
        <v>2041</v>
      </c>
      <c r="B113" s="28">
        <v>182</v>
      </c>
      <c r="C113" s="28">
        <v>98</v>
      </c>
      <c r="D113" s="28">
        <v>95</v>
      </c>
      <c r="E113" s="28">
        <v>93</v>
      </c>
      <c r="G113" s="28">
        <v>153</v>
      </c>
      <c r="H113" s="28">
        <v>9</v>
      </c>
      <c r="I113" s="28">
        <v>3</v>
      </c>
      <c r="J113" s="28">
        <v>7</v>
      </c>
      <c r="L113" s="28">
        <v>98</v>
      </c>
      <c r="M113" s="28">
        <v>9</v>
      </c>
      <c r="O113" s="28">
        <v>153225.17000000001</v>
      </c>
      <c r="P113" s="28">
        <v>169.93</v>
      </c>
      <c r="Q113" s="28">
        <v>6.93</v>
      </c>
      <c r="R113" s="28">
        <v>244237.58</v>
      </c>
      <c r="S113" s="28" t="s">
        <v>2042</v>
      </c>
      <c r="T113" s="28">
        <v>6.94</v>
      </c>
      <c r="U113" s="28">
        <v>7.3999999999999996E-2</v>
      </c>
      <c r="V113" s="28">
        <v>1.35</v>
      </c>
      <c r="W113" s="28">
        <v>3.43</v>
      </c>
      <c r="X113" s="28">
        <v>0.93</v>
      </c>
      <c r="Y113" s="28">
        <v>18.23</v>
      </c>
      <c r="Z113" s="28">
        <v>5.95</v>
      </c>
      <c r="AA113" s="28">
        <v>72.47</v>
      </c>
      <c r="AB113" s="28">
        <v>26.31</v>
      </c>
      <c r="AC113" s="28">
        <v>117.74</v>
      </c>
      <c r="AD113" s="28">
        <v>25.01</v>
      </c>
      <c r="AE113" s="28">
        <v>255.15</v>
      </c>
      <c r="AF113" s="28">
        <v>45.06</v>
      </c>
      <c r="AG113" s="28">
        <v>8411.59</v>
      </c>
      <c r="AH113" s="28">
        <v>45.41</v>
      </c>
      <c r="AI113" s="28">
        <v>74.02</v>
      </c>
      <c r="AJ113" s="12">
        <f t="shared" si="1"/>
        <v>0.35955224938864955</v>
      </c>
    </row>
    <row r="114" spans="1:36">
      <c r="A114" s="28" t="s">
        <v>2043</v>
      </c>
      <c r="B114" s="28">
        <v>235</v>
      </c>
      <c r="C114" s="28">
        <v>183</v>
      </c>
      <c r="D114" s="28">
        <v>180</v>
      </c>
      <c r="E114" s="28">
        <v>199</v>
      </c>
      <c r="G114" s="28">
        <v>129</v>
      </c>
      <c r="H114" s="28">
        <v>13</v>
      </c>
      <c r="I114" s="28">
        <v>5</v>
      </c>
      <c r="J114" s="28">
        <v>13</v>
      </c>
      <c r="L114" s="28">
        <v>183</v>
      </c>
      <c r="M114" s="28">
        <v>13</v>
      </c>
      <c r="O114" s="28">
        <v>153225.16</v>
      </c>
      <c r="P114" s="28">
        <v>371.03</v>
      </c>
      <c r="Q114" s="28">
        <v>31.69</v>
      </c>
      <c r="R114" s="28">
        <v>218990.55</v>
      </c>
      <c r="S114" s="28">
        <v>0.64800000000000002</v>
      </c>
      <c r="T114" s="28">
        <v>7.04</v>
      </c>
      <c r="U114" s="28">
        <v>0.18099999999999999</v>
      </c>
      <c r="V114" s="28">
        <v>1.39</v>
      </c>
      <c r="W114" s="28">
        <v>1.51</v>
      </c>
      <c r="X114" s="28">
        <v>0.47899999999999998</v>
      </c>
      <c r="Y114" s="28">
        <v>9.41</v>
      </c>
      <c r="Z114" s="28">
        <v>3.24</v>
      </c>
      <c r="AA114" s="28">
        <v>41.26</v>
      </c>
      <c r="AB114" s="28">
        <v>17.5</v>
      </c>
      <c r="AC114" s="28">
        <v>87.08</v>
      </c>
      <c r="AD114" s="28">
        <v>20.72</v>
      </c>
      <c r="AE114" s="28">
        <v>225.48</v>
      </c>
      <c r="AF114" s="28">
        <v>43.86</v>
      </c>
      <c r="AG114" s="28">
        <v>8396.84</v>
      </c>
      <c r="AH114" s="28">
        <v>26.69</v>
      </c>
      <c r="AI114" s="28">
        <v>45.83</v>
      </c>
      <c r="AJ114" s="12">
        <f t="shared" si="1"/>
        <v>0.38848270041372718</v>
      </c>
    </row>
    <row r="115" spans="1:36">
      <c r="A115" s="28" t="s">
        <v>2044</v>
      </c>
      <c r="B115" s="12" t="s">
        <v>1833</v>
      </c>
      <c r="C115" s="28">
        <v>91</v>
      </c>
      <c r="D115" s="28">
        <v>96</v>
      </c>
      <c r="E115" s="28">
        <v>93</v>
      </c>
      <c r="G115" s="28">
        <v>65</v>
      </c>
      <c r="H115" s="28">
        <v>4</v>
      </c>
      <c r="I115" s="28">
        <v>2</v>
      </c>
      <c r="J115" s="28">
        <v>2</v>
      </c>
      <c r="L115" s="28">
        <v>91</v>
      </c>
      <c r="M115" s="28">
        <v>4</v>
      </c>
      <c r="O115" s="28">
        <v>153225.17000000001</v>
      </c>
      <c r="P115" s="28">
        <v>269.66000000000003</v>
      </c>
      <c r="Q115" s="28">
        <v>17.8</v>
      </c>
      <c r="R115" s="28">
        <v>243462.5</v>
      </c>
      <c r="S115" s="28">
        <v>0.115</v>
      </c>
      <c r="T115" s="28">
        <v>13.54</v>
      </c>
      <c r="U115" s="28">
        <v>0.46100000000000002</v>
      </c>
      <c r="V115" s="28">
        <v>6.45</v>
      </c>
      <c r="W115" s="28">
        <v>10.58</v>
      </c>
      <c r="X115" s="28">
        <v>0.94799999999999995</v>
      </c>
      <c r="Y115" s="28">
        <v>40.75</v>
      </c>
      <c r="Z115" s="28">
        <v>13.04</v>
      </c>
      <c r="AA115" s="28">
        <v>135.37</v>
      </c>
      <c r="AB115" s="28">
        <v>45.78</v>
      </c>
      <c r="AC115" s="28">
        <v>188.72</v>
      </c>
      <c r="AD115" s="28">
        <v>37.64</v>
      </c>
      <c r="AE115" s="28">
        <v>343.57</v>
      </c>
      <c r="AF115" s="28">
        <v>57.65</v>
      </c>
      <c r="AG115" s="28">
        <v>9440.2999999999993</v>
      </c>
      <c r="AH115" s="28">
        <v>180.05</v>
      </c>
      <c r="AI115" s="28">
        <v>180.97</v>
      </c>
      <c r="AJ115" s="12">
        <f t="shared" si="1"/>
        <v>0.13957934398186495</v>
      </c>
    </row>
    <row r="116" spans="1:36">
      <c r="A116" s="28" t="s">
        <v>2045</v>
      </c>
      <c r="B116" s="12" t="s">
        <v>1833</v>
      </c>
      <c r="C116" s="28">
        <v>44.5</v>
      </c>
      <c r="D116" s="28">
        <v>45.4</v>
      </c>
      <c r="E116" s="28">
        <v>43.8</v>
      </c>
      <c r="G116" s="28">
        <v>23</v>
      </c>
      <c r="H116" s="28">
        <v>0.9</v>
      </c>
      <c r="I116" s="28">
        <v>0.5</v>
      </c>
      <c r="J116" s="28">
        <v>0.6</v>
      </c>
      <c r="L116" s="28">
        <v>44.5</v>
      </c>
      <c r="M116" s="28">
        <v>0.9</v>
      </c>
      <c r="O116" s="28">
        <v>153225.16</v>
      </c>
      <c r="P116" s="28">
        <v>154.24</v>
      </c>
      <c r="Q116" s="28">
        <v>4.13</v>
      </c>
      <c r="R116" s="28">
        <v>245680.78</v>
      </c>
      <c r="S116" s="28">
        <v>0.10299999999999999</v>
      </c>
      <c r="T116" s="28">
        <v>54.47</v>
      </c>
      <c r="U116" s="28">
        <v>0.26500000000000001</v>
      </c>
      <c r="V116" s="28">
        <v>4.5599999999999996</v>
      </c>
      <c r="W116" s="28">
        <v>8.89</v>
      </c>
      <c r="X116" s="28">
        <v>2.34</v>
      </c>
      <c r="Y116" s="28">
        <v>33.619999999999997</v>
      </c>
      <c r="Z116" s="28">
        <v>10.64</v>
      </c>
      <c r="AA116" s="28">
        <v>120.92</v>
      </c>
      <c r="AB116" s="28">
        <v>43.31</v>
      </c>
      <c r="AC116" s="28">
        <v>195.81</v>
      </c>
      <c r="AD116" s="28">
        <v>43.63</v>
      </c>
      <c r="AE116" s="28">
        <v>451.13</v>
      </c>
      <c r="AF116" s="28">
        <v>81.319999999999993</v>
      </c>
      <c r="AG116" s="28">
        <v>9738.68</v>
      </c>
      <c r="AH116" s="28">
        <v>1020.09</v>
      </c>
      <c r="AI116" s="28">
        <v>965.18</v>
      </c>
      <c r="AJ116" s="12">
        <f t="shared" si="1"/>
        <v>0.4137953235588141</v>
      </c>
    </row>
    <row r="117" spans="1:36">
      <c r="A117" s="28" t="s">
        <v>2046</v>
      </c>
      <c r="B117" s="28">
        <v>202</v>
      </c>
      <c r="C117" s="28">
        <v>128</v>
      </c>
      <c r="D117" s="28">
        <v>124</v>
      </c>
      <c r="E117" s="28">
        <v>117</v>
      </c>
      <c r="G117" s="28">
        <v>11</v>
      </c>
      <c r="H117" s="28">
        <v>1</v>
      </c>
      <c r="I117" s="28">
        <v>1</v>
      </c>
      <c r="J117" s="28">
        <v>1</v>
      </c>
      <c r="L117" s="28">
        <v>128</v>
      </c>
      <c r="M117" s="28">
        <v>1</v>
      </c>
      <c r="O117" s="28">
        <v>153225.17000000001</v>
      </c>
      <c r="P117" s="28">
        <v>252.9</v>
      </c>
      <c r="Q117" s="28">
        <v>8.94</v>
      </c>
      <c r="R117" s="28">
        <v>247090.03</v>
      </c>
      <c r="S117" s="28">
        <v>8.8999999999999996E-2</v>
      </c>
      <c r="T117" s="28">
        <v>22.94</v>
      </c>
      <c r="U117" s="28">
        <v>9.4E-2</v>
      </c>
      <c r="V117" s="28">
        <v>2.14</v>
      </c>
      <c r="W117" s="28">
        <v>7.56</v>
      </c>
      <c r="X117" s="28">
        <v>0.32</v>
      </c>
      <c r="Y117" s="28">
        <v>44.69</v>
      </c>
      <c r="Z117" s="28">
        <v>16.68</v>
      </c>
      <c r="AA117" s="28">
        <v>197.45</v>
      </c>
      <c r="AB117" s="28">
        <v>73.06</v>
      </c>
      <c r="AC117" s="28">
        <v>304.94</v>
      </c>
      <c r="AD117" s="28">
        <v>62.17</v>
      </c>
      <c r="AE117" s="28">
        <v>567.89</v>
      </c>
      <c r="AF117" s="28">
        <v>95.13</v>
      </c>
      <c r="AG117" s="28">
        <v>8510.5400000000009</v>
      </c>
      <c r="AH117" s="28">
        <v>421.1</v>
      </c>
      <c r="AI117" s="28">
        <v>589.14</v>
      </c>
      <c r="AJ117" s="12">
        <f t="shared" si="1"/>
        <v>5.3223491246115556E-2</v>
      </c>
    </row>
    <row r="118" spans="1:36">
      <c r="A118" s="28" t="s">
        <v>2047</v>
      </c>
      <c r="B118" s="28">
        <v>360</v>
      </c>
      <c r="C118" s="28">
        <v>362</v>
      </c>
      <c r="D118" s="28">
        <v>363</v>
      </c>
      <c r="E118" s="28">
        <v>344</v>
      </c>
      <c r="G118" s="28">
        <v>10</v>
      </c>
      <c r="H118" s="28">
        <v>3</v>
      </c>
      <c r="I118" s="28">
        <v>4</v>
      </c>
      <c r="J118" s="28">
        <v>6</v>
      </c>
      <c r="L118" s="28">
        <v>362</v>
      </c>
      <c r="M118" s="28">
        <v>3</v>
      </c>
      <c r="O118" s="28">
        <v>153225.17000000001</v>
      </c>
      <c r="P118" s="28">
        <v>1161.4000000000001</v>
      </c>
      <c r="Q118" s="28">
        <v>3.75</v>
      </c>
      <c r="R118" s="28">
        <v>242853.39</v>
      </c>
      <c r="S118" s="28" t="s">
        <v>51</v>
      </c>
      <c r="T118" s="28">
        <v>1.0289999999999999</v>
      </c>
      <c r="U118" s="28" t="s">
        <v>2048</v>
      </c>
      <c r="V118" s="28">
        <v>1.33</v>
      </c>
      <c r="W118" s="28">
        <v>4.47</v>
      </c>
      <c r="X118" s="28" t="s">
        <v>15</v>
      </c>
      <c r="Y118" s="28">
        <v>34.44</v>
      </c>
      <c r="Z118" s="28">
        <v>16.82</v>
      </c>
      <c r="AA118" s="28">
        <v>237.49</v>
      </c>
      <c r="AB118" s="28">
        <v>96.71</v>
      </c>
      <c r="AC118" s="28">
        <v>441.1</v>
      </c>
      <c r="AD118" s="28">
        <v>92.79</v>
      </c>
      <c r="AE118" s="28">
        <v>853.23</v>
      </c>
      <c r="AF118" s="28">
        <v>143.11000000000001</v>
      </c>
      <c r="AG118" s="28">
        <v>12199.67</v>
      </c>
      <c r="AH118" s="28">
        <v>99.54</v>
      </c>
      <c r="AI118" s="28">
        <v>507.08</v>
      </c>
      <c r="AJ118" s="12" t="s">
        <v>1833</v>
      </c>
    </row>
    <row r="119" spans="1:36">
      <c r="A119" s="28" t="s">
        <v>2049</v>
      </c>
      <c r="B119" s="28">
        <v>128</v>
      </c>
      <c r="C119" s="28">
        <v>95</v>
      </c>
      <c r="D119" s="28">
        <v>94</v>
      </c>
      <c r="E119" s="28">
        <v>90</v>
      </c>
      <c r="G119" s="28">
        <v>105</v>
      </c>
      <c r="H119" s="28">
        <v>6</v>
      </c>
      <c r="I119" s="28">
        <v>2</v>
      </c>
      <c r="J119" s="28">
        <v>3</v>
      </c>
      <c r="L119" s="28">
        <v>95</v>
      </c>
      <c r="M119" s="28">
        <v>6</v>
      </c>
      <c r="O119" s="28">
        <v>153225.16</v>
      </c>
      <c r="P119" s="28">
        <v>221.45</v>
      </c>
      <c r="Q119" s="28">
        <v>14.72</v>
      </c>
      <c r="R119" s="28">
        <v>249381.06</v>
      </c>
      <c r="S119" s="28" t="s">
        <v>648</v>
      </c>
      <c r="T119" s="28">
        <v>9.4499999999999993</v>
      </c>
      <c r="U119" s="28">
        <v>0.36199999999999999</v>
      </c>
      <c r="V119" s="28">
        <v>5.27</v>
      </c>
      <c r="W119" s="28">
        <v>7.23</v>
      </c>
      <c r="X119" s="28">
        <v>1.3260000000000001</v>
      </c>
      <c r="Y119" s="28">
        <v>32.799999999999997</v>
      </c>
      <c r="Z119" s="28">
        <v>10.09</v>
      </c>
      <c r="AA119" s="28">
        <v>112.87</v>
      </c>
      <c r="AB119" s="28">
        <v>40.11</v>
      </c>
      <c r="AC119" s="28">
        <v>174.52</v>
      </c>
      <c r="AD119" s="28">
        <v>35.94</v>
      </c>
      <c r="AE119" s="28">
        <v>354.95</v>
      </c>
      <c r="AF119" s="28">
        <v>63.58</v>
      </c>
      <c r="AG119" s="28">
        <v>8722.01</v>
      </c>
      <c r="AH119" s="28">
        <v>111.08</v>
      </c>
      <c r="AI119" s="28">
        <v>116.22</v>
      </c>
      <c r="AJ119" s="12">
        <f t="shared" si="1"/>
        <v>0.26324304723525732</v>
      </c>
    </row>
    <row r="120" spans="1:36">
      <c r="A120" s="28" t="s">
        <v>2050</v>
      </c>
      <c r="B120" s="28">
        <v>233</v>
      </c>
      <c r="C120" s="28">
        <v>193</v>
      </c>
      <c r="D120" s="28">
        <v>190</v>
      </c>
      <c r="E120" s="28">
        <v>203</v>
      </c>
      <c r="G120" s="28">
        <v>124</v>
      </c>
      <c r="H120" s="28">
        <v>13</v>
      </c>
      <c r="I120" s="28">
        <v>4</v>
      </c>
      <c r="J120" s="28">
        <v>13</v>
      </c>
      <c r="L120" s="28">
        <v>193</v>
      </c>
      <c r="M120" s="28">
        <v>13</v>
      </c>
      <c r="O120" s="28">
        <v>153225.17000000001</v>
      </c>
      <c r="P120" s="28">
        <v>96.18</v>
      </c>
      <c r="Q120" s="28">
        <v>4.6500000000000004</v>
      </c>
      <c r="R120" s="28">
        <v>242519.56</v>
      </c>
      <c r="S120" s="28" t="s">
        <v>2051</v>
      </c>
      <c r="T120" s="28">
        <v>2.65</v>
      </c>
      <c r="U120" s="28" t="s">
        <v>2052</v>
      </c>
      <c r="V120" s="28" t="s">
        <v>197</v>
      </c>
      <c r="W120" s="28" t="s">
        <v>960</v>
      </c>
      <c r="X120" s="28">
        <v>0.36699999999999999</v>
      </c>
      <c r="Y120" s="28">
        <v>3.43</v>
      </c>
      <c r="Z120" s="28">
        <v>1.2210000000000001</v>
      </c>
      <c r="AA120" s="28">
        <v>15.82</v>
      </c>
      <c r="AB120" s="28">
        <v>6.63</v>
      </c>
      <c r="AC120" s="28">
        <v>34.92</v>
      </c>
      <c r="AD120" s="28">
        <v>9.16</v>
      </c>
      <c r="AE120" s="28">
        <v>111.23</v>
      </c>
      <c r="AF120" s="28">
        <v>26.2</v>
      </c>
      <c r="AG120" s="28">
        <v>9293.75</v>
      </c>
      <c r="AH120" s="28">
        <v>15.71</v>
      </c>
      <c r="AI120" s="28">
        <v>38.35</v>
      </c>
      <c r="AJ120" s="12" t="s">
        <v>1833</v>
      </c>
    </row>
    <row r="121" spans="1:36">
      <c r="A121" s="28" t="s">
        <v>2053</v>
      </c>
      <c r="B121" s="28">
        <v>477</v>
      </c>
      <c r="C121" s="28">
        <v>407</v>
      </c>
      <c r="D121" s="28">
        <v>395</v>
      </c>
      <c r="E121" s="28">
        <v>391</v>
      </c>
      <c r="G121" s="28">
        <v>11</v>
      </c>
      <c r="H121" s="28">
        <v>2</v>
      </c>
      <c r="I121" s="28">
        <v>4</v>
      </c>
      <c r="J121" s="28">
        <v>5</v>
      </c>
      <c r="L121" s="28">
        <v>407</v>
      </c>
      <c r="M121" s="28">
        <v>2</v>
      </c>
      <c r="O121" s="28">
        <v>153225.16</v>
      </c>
      <c r="P121" s="28">
        <v>1494.66</v>
      </c>
      <c r="Q121" s="28">
        <v>7.49</v>
      </c>
      <c r="R121" s="28">
        <v>246321.42</v>
      </c>
      <c r="S121" s="28" t="s">
        <v>1434</v>
      </c>
      <c r="T121" s="28">
        <v>2.2599999999999998</v>
      </c>
      <c r="U121" s="28">
        <v>0.13700000000000001</v>
      </c>
      <c r="V121" s="28">
        <v>2.2799999999999998</v>
      </c>
      <c r="W121" s="28">
        <v>5.98</v>
      </c>
      <c r="X121" s="28">
        <v>0.186</v>
      </c>
      <c r="Y121" s="28">
        <v>42.58</v>
      </c>
      <c r="Z121" s="28">
        <v>20.85</v>
      </c>
      <c r="AA121" s="28">
        <v>296.2</v>
      </c>
      <c r="AB121" s="28">
        <v>120.94</v>
      </c>
      <c r="AC121" s="28">
        <v>565.29</v>
      </c>
      <c r="AD121" s="28">
        <v>122.52</v>
      </c>
      <c r="AE121" s="28">
        <v>1164.8</v>
      </c>
      <c r="AF121" s="28">
        <v>201.23</v>
      </c>
      <c r="AG121" s="28">
        <v>11495.64</v>
      </c>
      <c r="AH121" s="28">
        <v>173.84</v>
      </c>
      <c r="AI121" s="28">
        <v>780.68</v>
      </c>
      <c r="AJ121" s="12">
        <f t="shared" si="1"/>
        <v>3.5635181863088936E-2</v>
      </c>
    </row>
    <row r="122" spans="1:36">
      <c r="A122" s="28" t="s">
        <v>2054</v>
      </c>
      <c r="B122" s="28">
        <v>270</v>
      </c>
      <c r="C122" s="28">
        <v>189</v>
      </c>
      <c r="D122" s="28">
        <v>183</v>
      </c>
      <c r="E122" s="28">
        <v>195</v>
      </c>
      <c r="G122" s="28">
        <v>78</v>
      </c>
      <c r="H122" s="28">
        <v>9</v>
      </c>
      <c r="I122" s="28">
        <v>4</v>
      </c>
      <c r="J122" s="28">
        <v>7</v>
      </c>
      <c r="L122" s="28">
        <v>189</v>
      </c>
      <c r="M122" s="28">
        <v>9</v>
      </c>
      <c r="O122" s="28">
        <v>153225.16</v>
      </c>
      <c r="P122" s="28">
        <v>200.09</v>
      </c>
      <c r="Q122" s="28">
        <v>7.17</v>
      </c>
      <c r="R122" s="28">
        <v>246678.3</v>
      </c>
      <c r="S122" s="28" t="s">
        <v>1557</v>
      </c>
      <c r="T122" s="28">
        <v>9.2200000000000006</v>
      </c>
      <c r="U122" s="28">
        <v>0.11600000000000001</v>
      </c>
      <c r="V122" s="28">
        <v>1.1599999999999999</v>
      </c>
      <c r="W122" s="28">
        <v>3.95</v>
      </c>
      <c r="X122" s="28">
        <v>0.93500000000000005</v>
      </c>
      <c r="Y122" s="28">
        <v>19.850000000000001</v>
      </c>
      <c r="Z122" s="28">
        <v>6.98</v>
      </c>
      <c r="AA122" s="28">
        <v>85.01</v>
      </c>
      <c r="AB122" s="28">
        <v>33.08</v>
      </c>
      <c r="AC122" s="28">
        <v>151.32</v>
      </c>
      <c r="AD122" s="28">
        <v>33.340000000000003</v>
      </c>
      <c r="AE122" s="28">
        <v>343.36</v>
      </c>
      <c r="AF122" s="28">
        <v>65.53</v>
      </c>
      <c r="AG122" s="28">
        <v>9490.14</v>
      </c>
      <c r="AH122" s="28">
        <v>53.58</v>
      </c>
      <c r="AI122" s="28">
        <v>71.819999999999993</v>
      </c>
      <c r="AJ122" s="12">
        <f t="shared" si="1"/>
        <v>0.32281392728292524</v>
      </c>
    </row>
    <row r="123" spans="1:36">
      <c r="A123" s="28" t="s">
        <v>2055</v>
      </c>
      <c r="B123" s="12" t="s">
        <v>1833</v>
      </c>
      <c r="C123" s="28">
        <v>44.1</v>
      </c>
      <c r="D123" s="28">
        <v>46.1</v>
      </c>
      <c r="E123" s="28">
        <v>46.6</v>
      </c>
      <c r="G123" s="28">
        <v>18</v>
      </c>
      <c r="H123" s="28">
        <v>0.8</v>
      </c>
      <c r="I123" s="28">
        <v>0.6</v>
      </c>
      <c r="J123" s="28">
        <v>0.8</v>
      </c>
      <c r="L123" s="28">
        <v>44.1</v>
      </c>
      <c r="M123" s="28">
        <v>0.8</v>
      </c>
      <c r="O123" s="28">
        <v>153225.19</v>
      </c>
      <c r="P123" s="28">
        <v>204.76</v>
      </c>
      <c r="Q123" s="28">
        <v>4.43</v>
      </c>
      <c r="R123" s="28">
        <v>245427.31</v>
      </c>
      <c r="S123" s="28">
        <v>0.61699999999999999</v>
      </c>
      <c r="T123" s="28">
        <v>52.19</v>
      </c>
      <c r="U123" s="28">
        <v>0.25800000000000001</v>
      </c>
      <c r="V123" s="28">
        <v>3.36</v>
      </c>
      <c r="W123" s="28">
        <v>5.7</v>
      </c>
      <c r="X123" s="28">
        <v>1.65</v>
      </c>
      <c r="Y123" s="28">
        <v>23.38</v>
      </c>
      <c r="Z123" s="28">
        <v>7.91</v>
      </c>
      <c r="AA123" s="28">
        <v>93.61</v>
      </c>
      <c r="AB123" s="28">
        <v>33.99</v>
      </c>
      <c r="AC123" s="28">
        <v>157.08000000000001</v>
      </c>
      <c r="AD123" s="28">
        <v>35.369999999999997</v>
      </c>
      <c r="AE123" s="28">
        <v>386.41</v>
      </c>
      <c r="AF123" s="28">
        <v>70.77</v>
      </c>
      <c r="AG123" s="28">
        <v>10121.23</v>
      </c>
      <c r="AH123" s="28">
        <v>830.14</v>
      </c>
      <c r="AI123" s="28">
        <v>946.84</v>
      </c>
      <c r="AJ123" s="12">
        <f t="shared" si="1"/>
        <v>0.43696204854530024</v>
      </c>
    </row>
    <row r="124" spans="1:36">
      <c r="A124" s="28" t="s">
        <v>2056</v>
      </c>
      <c r="B124" s="28">
        <v>193</v>
      </c>
      <c r="C124" s="28">
        <v>98</v>
      </c>
      <c r="D124" s="28">
        <v>94</v>
      </c>
      <c r="E124" s="28">
        <v>95</v>
      </c>
      <c r="G124" s="28">
        <v>63</v>
      </c>
      <c r="H124" s="28">
        <v>4</v>
      </c>
      <c r="I124" s="28">
        <v>2</v>
      </c>
      <c r="J124" s="28">
        <v>3</v>
      </c>
      <c r="L124" s="28">
        <v>98</v>
      </c>
      <c r="M124" s="28">
        <v>4</v>
      </c>
      <c r="O124" s="28">
        <v>153225.19</v>
      </c>
      <c r="P124" s="28">
        <v>187.19</v>
      </c>
      <c r="Q124" s="28">
        <v>8.01</v>
      </c>
      <c r="R124" s="28">
        <v>250440.58</v>
      </c>
      <c r="S124" s="28" t="s">
        <v>2057</v>
      </c>
      <c r="T124" s="28">
        <v>8.3800000000000008</v>
      </c>
      <c r="U124" s="28">
        <v>0.106</v>
      </c>
      <c r="V124" s="28">
        <v>1.36</v>
      </c>
      <c r="W124" s="28">
        <v>2.79</v>
      </c>
      <c r="X124" s="28">
        <v>0.36</v>
      </c>
      <c r="Y124" s="28">
        <v>14.77</v>
      </c>
      <c r="Z124" s="28">
        <v>5.67</v>
      </c>
      <c r="AA124" s="28">
        <v>73.41</v>
      </c>
      <c r="AB124" s="28">
        <v>29.18</v>
      </c>
      <c r="AC124" s="28">
        <v>134.72999999999999</v>
      </c>
      <c r="AD124" s="28">
        <v>28.68</v>
      </c>
      <c r="AE124" s="28">
        <v>282.58999999999997</v>
      </c>
      <c r="AF124" s="28">
        <v>51.66</v>
      </c>
      <c r="AG124" s="28">
        <v>11197.72</v>
      </c>
      <c r="AH124" s="28">
        <v>157.56</v>
      </c>
      <c r="AI124" s="28">
        <v>184.67</v>
      </c>
      <c r="AJ124" s="12">
        <f t="shared" si="1"/>
        <v>0.17144688834631014</v>
      </c>
    </row>
    <row r="125" spans="1:36">
      <c r="A125" s="28" t="s">
        <v>2058</v>
      </c>
      <c r="B125" s="28">
        <v>182</v>
      </c>
      <c r="C125" s="28">
        <v>191</v>
      </c>
      <c r="D125" s="28">
        <v>192</v>
      </c>
      <c r="E125" s="28">
        <v>187</v>
      </c>
      <c r="G125" s="28">
        <v>85</v>
      </c>
      <c r="H125" s="28">
        <v>9</v>
      </c>
      <c r="I125" s="28">
        <v>3</v>
      </c>
      <c r="J125" s="28">
        <v>7</v>
      </c>
      <c r="L125" s="28">
        <v>191</v>
      </c>
      <c r="M125" s="28">
        <v>9</v>
      </c>
      <c r="O125" s="28">
        <v>153225.19</v>
      </c>
      <c r="P125" s="28">
        <v>258.76</v>
      </c>
      <c r="Q125" s="28">
        <v>10.32</v>
      </c>
      <c r="R125" s="28">
        <v>247503.23</v>
      </c>
      <c r="S125" s="28" t="s">
        <v>567</v>
      </c>
      <c r="T125" s="28">
        <v>6.93</v>
      </c>
      <c r="U125" s="28">
        <v>7.6999999999999999E-2</v>
      </c>
      <c r="V125" s="28">
        <v>0.84</v>
      </c>
      <c r="W125" s="28">
        <v>2.4300000000000002</v>
      </c>
      <c r="X125" s="28">
        <v>0.63900000000000001</v>
      </c>
      <c r="Y125" s="28">
        <v>13.95</v>
      </c>
      <c r="Z125" s="28">
        <v>5.48</v>
      </c>
      <c r="AA125" s="28">
        <v>68.709999999999994</v>
      </c>
      <c r="AB125" s="28">
        <v>27.69</v>
      </c>
      <c r="AC125" s="28">
        <v>132.6</v>
      </c>
      <c r="AD125" s="28">
        <v>29.97</v>
      </c>
      <c r="AE125" s="28">
        <v>316.14999999999998</v>
      </c>
      <c r="AF125" s="28">
        <v>60.93</v>
      </c>
      <c r="AG125" s="28">
        <v>9299.57</v>
      </c>
      <c r="AH125" s="28">
        <v>38.1</v>
      </c>
      <c r="AI125" s="28">
        <v>59.15</v>
      </c>
      <c r="AJ125" s="12">
        <f t="shared" si="1"/>
        <v>0.33552900844769129</v>
      </c>
    </row>
    <row r="126" spans="1:36">
      <c r="A126" s="28" t="s">
        <v>2059</v>
      </c>
      <c r="B126" s="28">
        <v>395</v>
      </c>
      <c r="C126" s="28">
        <v>361</v>
      </c>
      <c r="D126" s="28">
        <v>357</v>
      </c>
      <c r="E126" s="28">
        <v>372</v>
      </c>
      <c r="G126" s="28">
        <v>11</v>
      </c>
      <c r="H126" s="28">
        <v>3</v>
      </c>
      <c r="I126" s="28">
        <v>4</v>
      </c>
      <c r="J126" s="28">
        <v>6</v>
      </c>
      <c r="L126" s="28">
        <v>361</v>
      </c>
      <c r="M126" s="28">
        <v>3</v>
      </c>
      <c r="O126" s="28">
        <v>153225.19</v>
      </c>
      <c r="P126" s="28">
        <v>199.59</v>
      </c>
      <c r="Q126" s="28">
        <v>3.7</v>
      </c>
      <c r="R126" s="28">
        <v>242995.34</v>
      </c>
      <c r="S126" s="28">
        <v>0.13200000000000001</v>
      </c>
      <c r="T126" s="28">
        <v>10.039999999999999</v>
      </c>
      <c r="U126" s="28" t="s">
        <v>1592</v>
      </c>
      <c r="V126" s="28">
        <v>0.5</v>
      </c>
      <c r="W126" s="28">
        <v>1.31</v>
      </c>
      <c r="X126" s="28">
        <v>0.183</v>
      </c>
      <c r="Y126" s="28">
        <v>7.71</v>
      </c>
      <c r="Z126" s="28">
        <v>3.18</v>
      </c>
      <c r="AA126" s="28">
        <v>46.02</v>
      </c>
      <c r="AB126" s="28">
        <v>19.09</v>
      </c>
      <c r="AC126" s="28">
        <v>96.79</v>
      </c>
      <c r="AD126" s="28">
        <v>22.82</v>
      </c>
      <c r="AE126" s="28">
        <v>244.22</v>
      </c>
      <c r="AF126" s="28">
        <v>46.4</v>
      </c>
      <c r="AG126" s="28">
        <v>10776.63</v>
      </c>
      <c r="AH126" s="28">
        <v>119.64</v>
      </c>
      <c r="AI126" s="28">
        <v>296.38</v>
      </c>
      <c r="AJ126" s="12">
        <f t="shared" si="1"/>
        <v>0.17603852002776246</v>
      </c>
    </row>
    <row r="127" spans="1:36">
      <c r="A127" s="28" t="s">
        <v>2060</v>
      </c>
      <c r="B127" s="28">
        <v>422</v>
      </c>
      <c r="C127" s="28">
        <v>382</v>
      </c>
      <c r="D127" s="28">
        <v>376</v>
      </c>
      <c r="E127" s="28">
        <v>386</v>
      </c>
      <c r="G127" s="28">
        <v>12</v>
      </c>
      <c r="H127" s="28">
        <v>4</v>
      </c>
      <c r="I127" s="28">
        <v>4</v>
      </c>
      <c r="J127" s="28">
        <v>6</v>
      </c>
      <c r="L127" s="28">
        <v>382</v>
      </c>
      <c r="M127" s="28">
        <v>4</v>
      </c>
      <c r="O127" s="28">
        <v>153225.19</v>
      </c>
      <c r="P127" s="28">
        <v>233.96</v>
      </c>
      <c r="Q127" s="28">
        <v>17.649999999999999</v>
      </c>
      <c r="R127" s="28">
        <v>234024.2</v>
      </c>
      <c r="S127" s="28">
        <v>0.104</v>
      </c>
      <c r="T127" s="28">
        <v>4.22</v>
      </c>
      <c r="U127" s="28">
        <v>0.107</v>
      </c>
      <c r="V127" s="28">
        <v>1.79</v>
      </c>
      <c r="W127" s="28">
        <v>3.34</v>
      </c>
      <c r="X127" s="28">
        <v>0.17499999999999999</v>
      </c>
      <c r="Y127" s="28">
        <v>21.84</v>
      </c>
      <c r="Z127" s="28">
        <v>7.8</v>
      </c>
      <c r="AA127" s="28">
        <v>93.76</v>
      </c>
      <c r="AB127" s="28">
        <v>34.85</v>
      </c>
      <c r="AC127" s="28">
        <v>159.72999999999999</v>
      </c>
      <c r="AD127" s="28">
        <v>33.869999999999997</v>
      </c>
      <c r="AE127" s="28">
        <v>331.09</v>
      </c>
      <c r="AF127" s="28">
        <v>57.68</v>
      </c>
      <c r="AG127" s="28">
        <v>8657.3700000000008</v>
      </c>
      <c r="AH127" s="28">
        <v>111.24</v>
      </c>
      <c r="AI127" s="28">
        <v>263.98</v>
      </c>
      <c r="AJ127" s="12">
        <f t="shared" si="1"/>
        <v>6.2640894990809923E-2</v>
      </c>
    </row>
    <row r="128" spans="1:36">
      <c r="A128" s="28" t="s">
        <v>2061</v>
      </c>
      <c r="B128" s="28">
        <v>332</v>
      </c>
      <c r="C128" s="28">
        <v>362</v>
      </c>
      <c r="D128" s="28">
        <v>367</v>
      </c>
      <c r="E128" s="28">
        <v>374</v>
      </c>
      <c r="G128" s="28">
        <v>11</v>
      </c>
      <c r="H128" s="28">
        <v>3</v>
      </c>
      <c r="I128" s="28">
        <v>4</v>
      </c>
      <c r="J128" s="28">
        <v>6</v>
      </c>
      <c r="L128" s="28">
        <v>362</v>
      </c>
      <c r="M128" s="28">
        <v>3</v>
      </c>
      <c r="O128" s="28">
        <v>153225.19</v>
      </c>
      <c r="P128" s="28">
        <v>1150.19</v>
      </c>
      <c r="Q128" s="28">
        <v>7.91</v>
      </c>
      <c r="R128" s="28">
        <v>241677.48</v>
      </c>
      <c r="S128" s="28" t="s">
        <v>2062</v>
      </c>
      <c r="T128" s="28">
        <v>2.44</v>
      </c>
      <c r="U128" s="28">
        <v>0.124</v>
      </c>
      <c r="V128" s="28">
        <v>2.35</v>
      </c>
      <c r="W128" s="28">
        <v>7.29</v>
      </c>
      <c r="X128" s="28">
        <v>0.33300000000000002</v>
      </c>
      <c r="Y128" s="28">
        <v>47.3</v>
      </c>
      <c r="Z128" s="28">
        <v>19.03</v>
      </c>
      <c r="AA128" s="28">
        <v>237.31</v>
      </c>
      <c r="AB128" s="28">
        <v>88.28</v>
      </c>
      <c r="AC128" s="28">
        <v>391.8</v>
      </c>
      <c r="AD128" s="28">
        <v>83.6</v>
      </c>
      <c r="AE128" s="28">
        <v>823.82</v>
      </c>
      <c r="AF128" s="28">
        <v>142.24</v>
      </c>
      <c r="AG128" s="28">
        <v>10889.75</v>
      </c>
      <c r="AH128" s="28">
        <v>85.63</v>
      </c>
      <c r="AI128" s="28">
        <v>440.75</v>
      </c>
      <c r="AJ128" s="12">
        <f t="shared" si="1"/>
        <v>5.4823827818672406E-2</v>
      </c>
    </row>
    <row r="129" spans="1:36">
      <c r="A129" s="28" t="s">
        <v>2063</v>
      </c>
      <c r="B129" s="28">
        <v>317</v>
      </c>
      <c r="C129" s="28">
        <v>319</v>
      </c>
      <c r="D129" s="28">
        <v>320</v>
      </c>
      <c r="E129" s="28">
        <v>370</v>
      </c>
      <c r="G129" s="28">
        <v>11</v>
      </c>
      <c r="H129" s="28">
        <v>3</v>
      </c>
      <c r="I129" s="28">
        <v>3</v>
      </c>
      <c r="J129" s="28">
        <v>6</v>
      </c>
      <c r="L129" s="28">
        <v>319</v>
      </c>
      <c r="M129" s="28">
        <v>3</v>
      </c>
      <c r="O129" s="28">
        <v>153225.19</v>
      </c>
      <c r="P129" s="28">
        <v>780.6</v>
      </c>
      <c r="Q129" s="28">
        <v>11.11</v>
      </c>
      <c r="R129" s="28">
        <v>245163.08</v>
      </c>
      <c r="S129" s="28">
        <v>0.13100000000000001</v>
      </c>
      <c r="T129" s="28">
        <v>2.09</v>
      </c>
      <c r="U129" s="28">
        <v>0.24299999999999999</v>
      </c>
      <c r="V129" s="28">
        <v>4.3899999999999997</v>
      </c>
      <c r="W129" s="28">
        <v>9.57</v>
      </c>
      <c r="X129" s="28">
        <v>0.23</v>
      </c>
      <c r="Y129" s="28">
        <v>49.35</v>
      </c>
      <c r="Z129" s="28">
        <v>16.95</v>
      </c>
      <c r="AA129" s="28">
        <v>186.53</v>
      </c>
      <c r="AB129" s="28">
        <v>67</v>
      </c>
      <c r="AC129" s="28">
        <v>287.91000000000003</v>
      </c>
      <c r="AD129" s="28">
        <v>60.47</v>
      </c>
      <c r="AE129" s="28">
        <v>590.92999999999995</v>
      </c>
      <c r="AF129" s="28">
        <v>102.76</v>
      </c>
      <c r="AG129" s="28">
        <v>10376.09</v>
      </c>
      <c r="AH129" s="28">
        <v>90.76</v>
      </c>
      <c r="AI129" s="28">
        <v>440.69</v>
      </c>
      <c r="AJ129" s="12">
        <f t="shared" si="1"/>
        <v>3.2355472359903596E-2</v>
      </c>
    </row>
    <row r="130" spans="1:36">
      <c r="A130" s="28" t="s">
        <v>2064</v>
      </c>
      <c r="B130" s="28">
        <v>215</v>
      </c>
      <c r="C130" s="28">
        <v>100</v>
      </c>
      <c r="D130" s="28">
        <v>95</v>
      </c>
      <c r="E130" s="28">
        <v>96</v>
      </c>
      <c r="G130" s="28">
        <v>53</v>
      </c>
      <c r="H130" s="28">
        <v>3</v>
      </c>
      <c r="I130" s="28">
        <v>1</v>
      </c>
      <c r="J130" s="28">
        <v>3</v>
      </c>
      <c r="L130" s="28">
        <v>100</v>
      </c>
      <c r="M130" s="28">
        <v>3</v>
      </c>
      <c r="O130" s="28">
        <v>153225.19</v>
      </c>
      <c r="P130" s="28">
        <v>171.22</v>
      </c>
      <c r="Q130" s="28">
        <v>14.62</v>
      </c>
      <c r="R130" s="28">
        <v>251276.67</v>
      </c>
      <c r="S130" s="28" t="s">
        <v>55</v>
      </c>
      <c r="T130" s="28">
        <v>7.54</v>
      </c>
      <c r="U130" s="28" t="s">
        <v>2035</v>
      </c>
      <c r="V130" s="28">
        <v>0.68</v>
      </c>
      <c r="W130" s="28">
        <v>1.83</v>
      </c>
      <c r="X130" s="28">
        <v>0.32700000000000001</v>
      </c>
      <c r="Y130" s="28">
        <v>14.15</v>
      </c>
      <c r="Z130" s="28">
        <v>5.68</v>
      </c>
      <c r="AA130" s="28">
        <v>69.33</v>
      </c>
      <c r="AB130" s="28">
        <v>26.95</v>
      </c>
      <c r="AC130" s="28">
        <v>123.17</v>
      </c>
      <c r="AD130" s="28">
        <v>26.44</v>
      </c>
      <c r="AE130" s="28">
        <v>256.69</v>
      </c>
      <c r="AF130" s="28">
        <v>46.29</v>
      </c>
      <c r="AG130" s="28">
        <v>10439.66</v>
      </c>
      <c r="AH130" s="28">
        <v>116.63</v>
      </c>
      <c r="AI130" s="28">
        <v>191.3</v>
      </c>
      <c r="AJ130" s="12">
        <f t="shared" si="1"/>
        <v>0.19645516156746543</v>
      </c>
    </row>
    <row r="131" spans="1:36">
      <c r="A131" s="28" t="s">
        <v>2065</v>
      </c>
      <c r="B131" s="28">
        <v>11</v>
      </c>
      <c r="C131" s="28">
        <v>47</v>
      </c>
      <c r="D131" s="28">
        <v>47.7</v>
      </c>
      <c r="E131" s="28">
        <v>101</v>
      </c>
      <c r="G131" s="28">
        <v>47</v>
      </c>
      <c r="H131" s="28">
        <v>2</v>
      </c>
      <c r="I131" s="28">
        <v>0.6</v>
      </c>
      <c r="J131" s="28">
        <v>2</v>
      </c>
      <c r="L131" s="28">
        <v>47</v>
      </c>
      <c r="M131" s="28">
        <v>2</v>
      </c>
      <c r="O131" s="28">
        <v>153225.19</v>
      </c>
      <c r="P131" s="28">
        <v>74.349999999999994</v>
      </c>
      <c r="Q131" s="28">
        <v>2.87</v>
      </c>
      <c r="R131" s="28">
        <v>247238.44</v>
      </c>
      <c r="S131" s="28" t="s">
        <v>2066</v>
      </c>
      <c r="T131" s="28">
        <v>16.82</v>
      </c>
      <c r="U131" s="28" t="s">
        <v>2067</v>
      </c>
      <c r="V131" s="28">
        <v>0.42</v>
      </c>
      <c r="W131" s="28">
        <v>1.28</v>
      </c>
      <c r="X131" s="28">
        <v>0.35</v>
      </c>
      <c r="Y131" s="28">
        <v>4.42</v>
      </c>
      <c r="Z131" s="28">
        <v>1.57</v>
      </c>
      <c r="AA131" s="28">
        <v>18.559999999999999</v>
      </c>
      <c r="AB131" s="28">
        <v>7.72</v>
      </c>
      <c r="AC131" s="28">
        <v>37.380000000000003</v>
      </c>
      <c r="AD131" s="28">
        <v>9.4600000000000009</v>
      </c>
      <c r="AE131" s="28">
        <v>110.16</v>
      </c>
      <c r="AF131" s="28">
        <v>22.85</v>
      </c>
      <c r="AG131" s="28">
        <v>11552.83</v>
      </c>
      <c r="AH131" s="28">
        <v>185.31</v>
      </c>
      <c r="AI131" s="28">
        <v>447.16</v>
      </c>
      <c r="AJ131" s="12">
        <f t="shared" si="1"/>
        <v>0.44985378687463567</v>
      </c>
    </row>
    <row r="132" spans="1:36">
      <c r="A132" s="28" t="s">
        <v>2068</v>
      </c>
      <c r="B132" s="28">
        <v>151</v>
      </c>
      <c r="C132" s="28">
        <v>95.3</v>
      </c>
      <c r="D132" s="28">
        <v>93.2</v>
      </c>
      <c r="E132" s="28">
        <v>102</v>
      </c>
      <c r="G132" s="28">
        <v>11</v>
      </c>
      <c r="H132" s="28">
        <v>0.9</v>
      </c>
      <c r="I132" s="28">
        <v>1</v>
      </c>
      <c r="J132" s="28">
        <v>2</v>
      </c>
      <c r="L132" s="28">
        <v>95.3</v>
      </c>
      <c r="M132" s="28">
        <v>0.9</v>
      </c>
      <c r="O132" s="28">
        <v>153225.19</v>
      </c>
      <c r="P132" s="28">
        <v>20.61</v>
      </c>
      <c r="Q132" s="28">
        <v>1.9</v>
      </c>
      <c r="R132" s="28">
        <v>242254.84</v>
      </c>
      <c r="S132" s="28">
        <v>0.29699999999999999</v>
      </c>
      <c r="T132" s="28">
        <v>41.33</v>
      </c>
      <c r="U132" s="28">
        <v>0.51100000000000001</v>
      </c>
      <c r="V132" s="28">
        <v>4.25</v>
      </c>
      <c r="W132" s="28">
        <v>3.02</v>
      </c>
      <c r="X132" s="28">
        <v>0.84399999999999997</v>
      </c>
      <c r="Y132" s="28">
        <v>9.07</v>
      </c>
      <c r="Z132" s="28">
        <v>2.82</v>
      </c>
      <c r="AA132" s="28">
        <v>33.39</v>
      </c>
      <c r="AB132" s="28">
        <v>12.95</v>
      </c>
      <c r="AC132" s="28">
        <v>64.540000000000006</v>
      </c>
      <c r="AD132" s="28">
        <v>15.83</v>
      </c>
      <c r="AE132" s="28">
        <v>186.14</v>
      </c>
      <c r="AF132" s="28">
        <v>37.659999999999997</v>
      </c>
      <c r="AG132" s="28">
        <v>10604.4</v>
      </c>
      <c r="AH132" s="28">
        <v>345.67</v>
      </c>
      <c r="AI132" s="28">
        <v>1556.34</v>
      </c>
      <c r="AJ132" s="12">
        <f t="shared" si="1"/>
        <v>0.49300893187734818</v>
      </c>
    </row>
    <row r="133" spans="1:36">
      <c r="A133" s="28" t="s">
        <v>2069</v>
      </c>
      <c r="B133" s="28">
        <v>169</v>
      </c>
      <c r="C133" s="28">
        <v>190</v>
      </c>
      <c r="D133" s="28">
        <v>192</v>
      </c>
      <c r="E133" s="28">
        <v>192</v>
      </c>
      <c r="G133" s="28">
        <v>80</v>
      </c>
      <c r="H133" s="28">
        <v>8</v>
      </c>
      <c r="I133" s="28">
        <v>3</v>
      </c>
      <c r="J133" s="28">
        <v>7</v>
      </c>
      <c r="L133" s="28">
        <v>190</v>
      </c>
      <c r="M133" s="28">
        <v>8</v>
      </c>
      <c r="O133" s="28">
        <v>153225.19</v>
      </c>
      <c r="P133" s="28">
        <v>197.89</v>
      </c>
      <c r="Q133" s="28">
        <v>7.17</v>
      </c>
      <c r="R133" s="28">
        <v>247208.17</v>
      </c>
      <c r="S133" s="28" t="s">
        <v>1637</v>
      </c>
      <c r="T133" s="28">
        <v>7.2</v>
      </c>
      <c r="U133" s="28" t="s">
        <v>2070</v>
      </c>
      <c r="V133" s="28">
        <v>1.72</v>
      </c>
      <c r="W133" s="28">
        <v>3.85</v>
      </c>
      <c r="X133" s="28">
        <v>1.22</v>
      </c>
      <c r="Y133" s="28">
        <v>22.38</v>
      </c>
      <c r="Z133" s="28">
        <v>7.42</v>
      </c>
      <c r="AA133" s="28">
        <v>93.68</v>
      </c>
      <c r="AB133" s="28">
        <v>36.86</v>
      </c>
      <c r="AC133" s="28">
        <v>169.88</v>
      </c>
      <c r="AD133" s="28">
        <v>37.799999999999997</v>
      </c>
      <c r="AE133" s="28">
        <v>393.46</v>
      </c>
      <c r="AF133" s="28">
        <v>76.09</v>
      </c>
      <c r="AG133" s="28">
        <v>8724.19</v>
      </c>
      <c r="AH133" s="28">
        <v>48.48</v>
      </c>
      <c r="AI133" s="28">
        <v>67.61</v>
      </c>
      <c r="AJ133" s="12">
        <f t="shared" ref="AJ133:AJ196" si="2">IF(X133&gt;0,X133/SQRT(W133*Y133)/0.3271,"")</f>
        <v>0.40180827884984816</v>
      </c>
    </row>
    <row r="134" spans="1:36">
      <c r="A134" s="28" t="s">
        <v>2071</v>
      </c>
      <c r="B134" s="28">
        <v>204</v>
      </c>
      <c r="C134" s="28">
        <v>92</v>
      </c>
      <c r="D134" s="28">
        <v>88</v>
      </c>
      <c r="E134" s="28">
        <v>100</v>
      </c>
      <c r="G134" s="28">
        <v>82</v>
      </c>
      <c r="H134" s="28">
        <v>5</v>
      </c>
      <c r="I134" s="28">
        <v>2</v>
      </c>
      <c r="J134" s="28">
        <v>4</v>
      </c>
      <c r="L134" s="28">
        <v>92</v>
      </c>
      <c r="M134" s="28">
        <v>5</v>
      </c>
      <c r="O134" s="28">
        <v>153225.19</v>
      </c>
      <c r="P134" s="28">
        <v>189.96</v>
      </c>
      <c r="Q134" s="28">
        <v>18.14</v>
      </c>
      <c r="R134" s="28">
        <v>254425.47</v>
      </c>
      <c r="S134" s="28" t="s">
        <v>2072</v>
      </c>
      <c r="T134" s="28">
        <v>7.63</v>
      </c>
      <c r="U134" s="28" t="s">
        <v>2072</v>
      </c>
      <c r="V134" s="28">
        <v>1.04</v>
      </c>
      <c r="W134" s="28">
        <v>2.34</v>
      </c>
      <c r="X134" s="28">
        <v>0.70699999999999996</v>
      </c>
      <c r="Y134" s="28">
        <v>16.989999999999998</v>
      </c>
      <c r="Z134" s="28">
        <v>6.32</v>
      </c>
      <c r="AA134" s="28">
        <v>73.55</v>
      </c>
      <c r="AB134" s="28">
        <v>27.6</v>
      </c>
      <c r="AC134" s="28">
        <v>123.74</v>
      </c>
      <c r="AD134" s="28">
        <v>25.72</v>
      </c>
      <c r="AE134" s="28">
        <v>250.31</v>
      </c>
      <c r="AF134" s="28">
        <v>43.11</v>
      </c>
      <c r="AG134" s="28">
        <v>10461.35</v>
      </c>
      <c r="AH134" s="28">
        <v>125.96</v>
      </c>
      <c r="AI134" s="28">
        <v>178.43</v>
      </c>
      <c r="AJ134" s="12">
        <f t="shared" si="2"/>
        <v>0.34279482070272949</v>
      </c>
    </row>
    <row r="135" spans="1:36">
      <c r="A135" s="28" t="s">
        <v>2073</v>
      </c>
      <c r="B135" s="28">
        <v>394</v>
      </c>
      <c r="C135" s="28">
        <v>378</v>
      </c>
      <c r="D135" s="28">
        <v>376</v>
      </c>
      <c r="E135" s="28">
        <v>375</v>
      </c>
      <c r="G135" s="28">
        <v>36</v>
      </c>
      <c r="H135" s="28">
        <v>4</v>
      </c>
      <c r="I135" s="28">
        <v>4</v>
      </c>
      <c r="J135" s="28">
        <v>4</v>
      </c>
      <c r="L135" s="28">
        <v>378</v>
      </c>
      <c r="M135" s="28">
        <v>4</v>
      </c>
      <c r="O135" s="28">
        <v>153225.19</v>
      </c>
      <c r="P135" s="28">
        <v>940.89</v>
      </c>
      <c r="Q135" s="28">
        <v>2.63</v>
      </c>
      <c r="R135" s="28">
        <v>242495.19</v>
      </c>
      <c r="S135" s="28" t="s">
        <v>2074</v>
      </c>
      <c r="T135" s="28">
        <v>2.36</v>
      </c>
      <c r="U135" s="28" t="s">
        <v>2032</v>
      </c>
      <c r="V135" s="28">
        <v>1.1499999999999999</v>
      </c>
      <c r="W135" s="28">
        <v>3.66</v>
      </c>
      <c r="X135" s="28">
        <v>0.126</v>
      </c>
      <c r="Y135" s="28">
        <v>29.61</v>
      </c>
      <c r="Z135" s="28">
        <v>13.61</v>
      </c>
      <c r="AA135" s="28">
        <v>193.55</v>
      </c>
      <c r="AB135" s="28">
        <v>82.42</v>
      </c>
      <c r="AC135" s="28">
        <v>400.82</v>
      </c>
      <c r="AD135" s="28">
        <v>92.16</v>
      </c>
      <c r="AE135" s="28">
        <v>964.23</v>
      </c>
      <c r="AF135" s="28">
        <v>176.07</v>
      </c>
      <c r="AG135" s="28">
        <v>12254.99</v>
      </c>
      <c r="AH135" s="28">
        <v>125.74</v>
      </c>
      <c r="AI135" s="28">
        <v>725.94</v>
      </c>
      <c r="AJ135" s="12">
        <f t="shared" si="2"/>
        <v>3.7002430757163786E-2</v>
      </c>
    </row>
    <row r="136" spans="1:36">
      <c r="A136" s="28" t="s">
        <v>2075</v>
      </c>
      <c r="B136" s="28">
        <v>76</v>
      </c>
      <c r="C136" s="28">
        <v>45</v>
      </c>
      <c r="D136" s="28">
        <v>44.9</v>
      </c>
      <c r="E136" s="28">
        <v>44.8</v>
      </c>
      <c r="G136" s="28">
        <v>96</v>
      </c>
      <c r="H136" s="28">
        <v>2</v>
      </c>
      <c r="I136" s="28">
        <v>0.5</v>
      </c>
      <c r="J136" s="28">
        <v>0.4</v>
      </c>
      <c r="L136" s="28">
        <v>45</v>
      </c>
      <c r="M136" s="28">
        <v>2</v>
      </c>
      <c r="O136" s="28">
        <v>153225.19</v>
      </c>
      <c r="P136" s="28">
        <v>150.52000000000001</v>
      </c>
      <c r="Q136" s="28">
        <v>4.75</v>
      </c>
      <c r="R136" s="28">
        <v>248981.39</v>
      </c>
      <c r="S136" s="28">
        <v>0.51800000000000002</v>
      </c>
      <c r="T136" s="28">
        <v>57.21</v>
      </c>
      <c r="U136" s="28">
        <v>0.22800000000000001</v>
      </c>
      <c r="V136" s="28">
        <v>2.4900000000000002</v>
      </c>
      <c r="W136" s="28">
        <v>5.08</v>
      </c>
      <c r="X136" s="28">
        <v>1.48</v>
      </c>
      <c r="Y136" s="28">
        <v>20.62</v>
      </c>
      <c r="Z136" s="28">
        <v>7.09</v>
      </c>
      <c r="AA136" s="28">
        <v>80.150000000000006</v>
      </c>
      <c r="AB136" s="28">
        <v>29.98</v>
      </c>
      <c r="AC136" s="28">
        <v>140.38999999999999</v>
      </c>
      <c r="AD136" s="28">
        <v>32.53</v>
      </c>
      <c r="AE136" s="28">
        <v>345.92</v>
      </c>
      <c r="AF136" s="28">
        <v>65.72</v>
      </c>
      <c r="AG136" s="28">
        <v>10481.73</v>
      </c>
      <c r="AH136" s="28">
        <v>873.7</v>
      </c>
      <c r="AI136" s="28">
        <v>1094.8800000000001</v>
      </c>
      <c r="AJ136" s="12">
        <f t="shared" si="2"/>
        <v>0.44208419090787215</v>
      </c>
    </row>
    <row r="137" spans="1:36">
      <c r="A137" s="28" t="s">
        <v>2076</v>
      </c>
      <c r="B137" s="28">
        <v>173</v>
      </c>
      <c r="C137" s="28">
        <v>94</v>
      </c>
      <c r="D137" s="28">
        <v>91</v>
      </c>
      <c r="E137" s="28">
        <v>74</v>
      </c>
      <c r="G137" s="28">
        <v>141</v>
      </c>
      <c r="H137" s="28">
        <v>8</v>
      </c>
      <c r="I137" s="28">
        <v>3</v>
      </c>
      <c r="J137" s="28">
        <v>8</v>
      </c>
      <c r="L137" s="28">
        <v>94</v>
      </c>
      <c r="M137" s="28">
        <v>8</v>
      </c>
      <c r="O137" s="28">
        <v>153225.19</v>
      </c>
      <c r="P137" s="28">
        <v>177.2</v>
      </c>
      <c r="Q137" s="28">
        <v>15.02</v>
      </c>
      <c r="R137" s="28">
        <v>250136.31</v>
      </c>
      <c r="S137" s="28" t="s">
        <v>6</v>
      </c>
      <c r="T137" s="28">
        <v>7.33</v>
      </c>
      <c r="U137" s="28" t="s">
        <v>2077</v>
      </c>
      <c r="V137" s="28">
        <v>1.52</v>
      </c>
      <c r="W137" s="28">
        <v>3.4</v>
      </c>
      <c r="X137" s="28">
        <v>0.435</v>
      </c>
      <c r="Y137" s="28">
        <v>18.14</v>
      </c>
      <c r="Z137" s="28">
        <v>6.2</v>
      </c>
      <c r="AA137" s="28">
        <v>73.8</v>
      </c>
      <c r="AB137" s="28">
        <v>27.31</v>
      </c>
      <c r="AC137" s="28">
        <v>119.08</v>
      </c>
      <c r="AD137" s="28">
        <v>25.44</v>
      </c>
      <c r="AE137" s="28">
        <v>237.52</v>
      </c>
      <c r="AF137" s="28">
        <v>41.58</v>
      </c>
      <c r="AG137" s="28">
        <v>10593.01</v>
      </c>
      <c r="AH137" s="28">
        <v>135.58000000000001</v>
      </c>
      <c r="AI137" s="28">
        <v>210.1</v>
      </c>
      <c r="AJ137" s="12">
        <f t="shared" si="2"/>
        <v>0.16933651318268</v>
      </c>
    </row>
    <row r="138" spans="1:36">
      <c r="A138" s="28" t="s">
        <v>2078</v>
      </c>
      <c r="B138" s="28">
        <v>278</v>
      </c>
      <c r="C138" s="28">
        <v>182</v>
      </c>
      <c r="D138" s="28">
        <v>175</v>
      </c>
      <c r="E138" s="28">
        <v>225</v>
      </c>
      <c r="G138" s="28">
        <v>123</v>
      </c>
      <c r="H138" s="28">
        <v>13</v>
      </c>
      <c r="I138" s="28">
        <v>5</v>
      </c>
      <c r="J138" s="28">
        <v>15</v>
      </c>
      <c r="L138" s="28">
        <v>182</v>
      </c>
      <c r="M138" s="28">
        <v>13</v>
      </c>
      <c r="O138" s="28">
        <v>153225.19</v>
      </c>
      <c r="P138" s="28">
        <v>143.34</v>
      </c>
      <c r="Q138" s="28">
        <v>6.6</v>
      </c>
      <c r="R138" s="28">
        <v>261384.73</v>
      </c>
      <c r="S138" s="28" t="s">
        <v>2030</v>
      </c>
      <c r="T138" s="28">
        <v>5.64</v>
      </c>
      <c r="U138" s="28">
        <v>5.0999999999999997E-2</v>
      </c>
      <c r="V138" s="28">
        <v>0.71</v>
      </c>
      <c r="W138" s="28">
        <v>1.94</v>
      </c>
      <c r="X138" s="28">
        <v>0.77</v>
      </c>
      <c r="Y138" s="28">
        <v>6.24</v>
      </c>
      <c r="Z138" s="28">
        <v>2.67</v>
      </c>
      <c r="AA138" s="28">
        <v>32.479999999999997</v>
      </c>
      <c r="AB138" s="28">
        <v>15.57</v>
      </c>
      <c r="AC138" s="28">
        <v>86.27</v>
      </c>
      <c r="AD138" s="28">
        <v>23.7</v>
      </c>
      <c r="AE138" s="28">
        <v>304.05</v>
      </c>
      <c r="AF138" s="28">
        <v>66.67</v>
      </c>
      <c r="AG138" s="28">
        <v>9667.5499999999993</v>
      </c>
      <c r="AH138" s="28">
        <v>34.75</v>
      </c>
      <c r="AI138" s="28">
        <v>65.09</v>
      </c>
      <c r="AJ138" s="12">
        <f t="shared" si="2"/>
        <v>0.6765766747595835</v>
      </c>
    </row>
    <row r="139" spans="1:36">
      <c r="A139" s="28" t="s">
        <v>2079</v>
      </c>
      <c r="B139" s="28">
        <v>33</v>
      </c>
      <c r="C139" s="28">
        <v>92</v>
      </c>
      <c r="D139" s="28">
        <v>94</v>
      </c>
      <c r="E139" s="28">
        <v>95</v>
      </c>
      <c r="G139" s="28">
        <v>149</v>
      </c>
      <c r="H139" s="28">
        <v>6</v>
      </c>
      <c r="I139" s="28">
        <v>2</v>
      </c>
      <c r="J139" s="28">
        <v>2</v>
      </c>
      <c r="L139" s="28">
        <v>92</v>
      </c>
      <c r="M139" s="28">
        <v>6</v>
      </c>
      <c r="O139" s="28">
        <v>153225.19</v>
      </c>
      <c r="P139" s="28">
        <v>230.02</v>
      </c>
      <c r="Q139" s="28">
        <v>22.17</v>
      </c>
      <c r="R139" s="28">
        <v>248523.7</v>
      </c>
      <c r="S139" s="28" t="s">
        <v>1672</v>
      </c>
      <c r="T139" s="28">
        <v>9.33</v>
      </c>
      <c r="U139" s="28">
        <v>0.21099999999999999</v>
      </c>
      <c r="V139" s="28">
        <v>4.97</v>
      </c>
      <c r="W139" s="28">
        <v>8.36</v>
      </c>
      <c r="X139" s="28">
        <v>0.9</v>
      </c>
      <c r="Y139" s="28">
        <v>34.340000000000003</v>
      </c>
      <c r="Z139" s="28">
        <v>10.55</v>
      </c>
      <c r="AA139" s="28">
        <v>115.09</v>
      </c>
      <c r="AB139" s="28">
        <v>39.25</v>
      </c>
      <c r="AC139" s="28">
        <v>161.26</v>
      </c>
      <c r="AD139" s="28">
        <v>32.18</v>
      </c>
      <c r="AE139" s="28">
        <v>297.2</v>
      </c>
      <c r="AF139" s="28">
        <v>50.68</v>
      </c>
      <c r="AG139" s="28">
        <v>9007.73</v>
      </c>
      <c r="AH139" s="28">
        <v>166.26</v>
      </c>
      <c r="AI139" s="28">
        <v>179.47</v>
      </c>
      <c r="AJ139" s="12">
        <f t="shared" si="2"/>
        <v>0.16238977541513339</v>
      </c>
    </row>
    <row r="140" spans="1:36">
      <c r="A140" s="28" t="s">
        <v>2080</v>
      </c>
      <c r="B140" s="28">
        <v>81</v>
      </c>
      <c r="C140" s="28">
        <v>45.7</v>
      </c>
      <c r="D140" s="28">
        <v>45.1</v>
      </c>
      <c r="E140" s="28">
        <v>48.2</v>
      </c>
      <c r="G140" s="28">
        <v>27</v>
      </c>
      <c r="H140" s="28">
        <v>0.9</v>
      </c>
      <c r="I140" s="28">
        <v>0.5</v>
      </c>
      <c r="J140" s="28">
        <v>0.8</v>
      </c>
      <c r="L140" s="28">
        <v>45.7</v>
      </c>
      <c r="M140" s="28">
        <v>0.9</v>
      </c>
      <c r="O140" s="28">
        <v>153225.19</v>
      </c>
      <c r="P140" s="28">
        <v>289.52999999999997</v>
      </c>
      <c r="Q140" s="28">
        <v>5.69</v>
      </c>
      <c r="R140" s="28">
        <v>241542.28</v>
      </c>
      <c r="S140" s="28">
        <v>1.155</v>
      </c>
      <c r="T140" s="28">
        <v>51.42</v>
      </c>
      <c r="U140" s="28">
        <v>0.36199999999999999</v>
      </c>
      <c r="V140" s="28">
        <v>2.73</v>
      </c>
      <c r="W140" s="28">
        <v>3.81</v>
      </c>
      <c r="X140" s="28">
        <v>0.55000000000000004</v>
      </c>
      <c r="Y140" s="28">
        <v>15</v>
      </c>
      <c r="Z140" s="28">
        <v>5.13</v>
      </c>
      <c r="AA140" s="28">
        <v>56.92</v>
      </c>
      <c r="AB140" s="28">
        <v>21.22</v>
      </c>
      <c r="AC140" s="28">
        <v>96.8</v>
      </c>
      <c r="AD140" s="28">
        <v>22.34</v>
      </c>
      <c r="AE140" s="28">
        <v>230.64</v>
      </c>
      <c r="AF140" s="28">
        <v>43.17</v>
      </c>
      <c r="AG140" s="28">
        <v>10397.31</v>
      </c>
      <c r="AH140" s="28">
        <v>686.54</v>
      </c>
      <c r="AI140" s="28">
        <v>933.26</v>
      </c>
      <c r="AJ140" s="12">
        <f t="shared" si="2"/>
        <v>0.22242009812131858</v>
      </c>
    </row>
    <row r="141" spans="1:36">
      <c r="A141" s="28" t="s">
        <v>2081</v>
      </c>
      <c r="B141" s="28">
        <v>469</v>
      </c>
      <c r="C141" s="28">
        <v>361</v>
      </c>
      <c r="D141" s="28">
        <v>345</v>
      </c>
      <c r="E141" s="28">
        <v>392</v>
      </c>
      <c r="G141" s="28">
        <v>10</v>
      </c>
      <c r="H141" s="28">
        <v>3</v>
      </c>
      <c r="I141" s="28">
        <v>3</v>
      </c>
      <c r="J141" s="28">
        <v>5</v>
      </c>
      <c r="L141" s="28">
        <v>361</v>
      </c>
      <c r="M141" s="28">
        <v>3</v>
      </c>
      <c r="O141" s="28">
        <v>153225.19</v>
      </c>
      <c r="P141" s="28">
        <v>234.4</v>
      </c>
      <c r="Q141" s="28">
        <v>382.77</v>
      </c>
      <c r="R141" s="28">
        <v>218073.38</v>
      </c>
      <c r="S141" s="28" t="s">
        <v>55</v>
      </c>
      <c r="T141" s="28">
        <v>4.29</v>
      </c>
      <c r="U141" s="28" t="s">
        <v>2037</v>
      </c>
      <c r="V141" s="28">
        <v>0.89</v>
      </c>
      <c r="W141" s="28">
        <v>1.38</v>
      </c>
      <c r="X141" s="28" t="s">
        <v>1323</v>
      </c>
      <c r="Y141" s="28">
        <v>9.59</v>
      </c>
      <c r="Z141" s="28">
        <v>4</v>
      </c>
      <c r="AA141" s="28">
        <v>55.28</v>
      </c>
      <c r="AB141" s="28">
        <v>22.89</v>
      </c>
      <c r="AC141" s="28">
        <v>110.82</v>
      </c>
      <c r="AD141" s="28">
        <v>24.94</v>
      </c>
      <c r="AE141" s="28">
        <v>252.65</v>
      </c>
      <c r="AF141" s="28">
        <v>46.49</v>
      </c>
      <c r="AG141" s="28">
        <v>10122.68</v>
      </c>
      <c r="AH141" s="28">
        <v>195.96</v>
      </c>
      <c r="AI141" s="28">
        <v>471.33</v>
      </c>
      <c r="AJ141" s="12" t="s">
        <v>1833</v>
      </c>
    </row>
    <row r="142" spans="1:36">
      <c r="A142" s="28" t="s">
        <v>2082</v>
      </c>
      <c r="B142" s="28">
        <v>369</v>
      </c>
      <c r="C142" s="28">
        <v>319</v>
      </c>
      <c r="D142" s="28">
        <v>313</v>
      </c>
      <c r="E142" s="28">
        <v>287</v>
      </c>
      <c r="G142" s="28">
        <v>11</v>
      </c>
      <c r="H142" s="28">
        <v>3</v>
      </c>
      <c r="I142" s="28">
        <v>3</v>
      </c>
      <c r="J142" s="28">
        <v>6</v>
      </c>
      <c r="L142" s="28">
        <v>319</v>
      </c>
      <c r="M142" s="28">
        <v>3</v>
      </c>
      <c r="O142" s="28">
        <v>153225.19</v>
      </c>
      <c r="P142" s="28">
        <v>462.5</v>
      </c>
      <c r="Q142" s="28">
        <v>54.12</v>
      </c>
      <c r="R142" s="28">
        <v>244777.91</v>
      </c>
      <c r="S142" s="28" t="s">
        <v>734</v>
      </c>
      <c r="T142" s="28">
        <v>2.44</v>
      </c>
      <c r="U142" s="28" t="s">
        <v>2034</v>
      </c>
      <c r="V142" s="28">
        <v>1.1299999999999999</v>
      </c>
      <c r="W142" s="28">
        <v>2.25</v>
      </c>
      <c r="X142" s="28" t="s">
        <v>636</v>
      </c>
      <c r="Y142" s="28">
        <v>15.76</v>
      </c>
      <c r="Z142" s="28">
        <v>6.97</v>
      </c>
      <c r="AA142" s="28">
        <v>94.59</v>
      </c>
      <c r="AB142" s="28">
        <v>37.78</v>
      </c>
      <c r="AC142" s="28">
        <v>187.64</v>
      </c>
      <c r="AD142" s="28">
        <v>45.09</v>
      </c>
      <c r="AE142" s="28">
        <v>494.21</v>
      </c>
      <c r="AF142" s="28">
        <v>89.39</v>
      </c>
      <c r="AG142" s="28">
        <v>12657.34</v>
      </c>
      <c r="AH142" s="28">
        <v>72.39</v>
      </c>
      <c r="AI142" s="28">
        <v>556.39</v>
      </c>
      <c r="AJ142" s="12" t="s">
        <v>1833</v>
      </c>
    </row>
    <row r="143" spans="1:36">
      <c r="A143" s="28" t="s">
        <v>2083</v>
      </c>
      <c r="B143" s="28">
        <v>209</v>
      </c>
      <c r="C143" s="28">
        <v>191</v>
      </c>
      <c r="D143" s="28">
        <v>190</v>
      </c>
      <c r="E143" s="28">
        <v>204</v>
      </c>
      <c r="G143" s="28">
        <v>91</v>
      </c>
      <c r="H143" s="28">
        <v>10</v>
      </c>
      <c r="I143" s="28">
        <v>4</v>
      </c>
      <c r="J143" s="28">
        <v>9</v>
      </c>
      <c r="L143" s="28">
        <v>191</v>
      </c>
      <c r="M143" s="28">
        <v>10</v>
      </c>
      <c r="O143" s="28">
        <v>153225.19</v>
      </c>
      <c r="P143" s="28">
        <v>136.26</v>
      </c>
      <c r="Q143" s="28">
        <v>3.95</v>
      </c>
      <c r="R143" s="28">
        <v>256845.53</v>
      </c>
      <c r="S143" s="28" t="s">
        <v>2084</v>
      </c>
      <c r="T143" s="28">
        <v>4.1500000000000004</v>
      </c>
      <c r="U143" s="28" t="s">
        <v>2085</v>
      </c>
      <c r="V143" s="28">
        <v>0.38</v>
      </c>
      <c r="W143" s="28">
        <v>1.33</v>
      </c>
      <c r="X143" s="28">
        <v>0.53</v>
      </c>
      <c r="Y143" s="28">
        <v>4.88</v>
      </c>
      <c r="Z143" s="28">
        <v>1.98</v>
      </c>
      <c r="AA143" s="28">
        <v>25.44</v>
      </c>
      <c r="AB143" s="28">
        <v>10.82</v>
      </c>
      <c r="AC143" s="28">
        <v>61.97</v>
      </c>
      <c r="AD143" s="28">
        <v>15.66</v>
      </c>
      <c r="AE143" s="28">
        <v>208.95</v>
      </c>
      <c r="AF143" s="28">
        <v>42.45</v>
      </c>
      <c r="AG143" s="28">
        <v>9791.94</v>
      </c>
      <c r="AH143" s="28">
        <v>26.4</v>
      </c>
      <c r="AI143" s="28">
        <v>56.13</v>
      </c>
      <c r="AJ143" s="12">
        <f t="shared" si="2"/>
        <v>0.63600362940444832</v>
      </c>
    </row>
    <row r="144" spans="1:36">
      <c r="A144" s="28" t="s">
        <v>2086</v>
      </c>
      <c r="B144" s="28">
        <v>238</v>
      </c>
      <c r="C144" s="28">
        <v>199</v>
      </c>
      <c r="D144" s="28">
        <v>196</v>
      </c>
      <c r="E144" s="28">
        <v>192</v>
      </c>
      <c r="G144" s="28">
        <v>59</v>
      </c>
      <c r="H144" s="28">
        <v>7</v>
      </c>
      <c r="I144" s="28">
        <v>3</v>
      </c>
      <c r="J144" s="28">
        <v>7</v>
      </c>
      <c r="L144" s="28">
        <v>199</v>
      </c>
      <c r="M144" s="28">
        <v>7</v>
      </c>
      <c r="O144" s="28">
        <v>153225.19</v>
      </c>
      <c r="P144" s="28">
        <v>154.81</v>
      </c>
      <c r="Q144" s="28">
        <v>5.41</v>
      </c>
      <c r="R144" s="28">
        <v>247992.3</v>
      </c>
      <c r="S144" s="28" t="s">
        <v>51</v>
      </c>
      <c r="T144" s="28">
        <v>5.38</v>
      </c>
      <c r="U144" s="28" t="s">
        <v>2087</v>
      </c>
      <c r="V144" s="28">
        <v>0.6</v>
      </c>
      <c r="W144" s="28">
        <v>1.21</v>
      </c>
      <c r="X144" s="28">
        <v>0.39300000000000002</v>
      </c>
      <c r="Y144" s="28">
        <v>5.2</v>
      </c>
      <c r="Z144" s="28">
        <v>1.927</v>
      </c>
      <c r="AA144" s="28">
        <v>27.54</v>
      </c>
      <c r="AB144" s="28">
        <v>12.4</v>
      </c>
      <c r="AC144" s="28">
        <v>70.97</v>
      </c>
      <c r="AD144" s="28">
        <v>19.09</v>
      </c>
      <c r="AE144" s="28">
        <v>241.72</v>
      </c>
      <c r="AF144" s="28">
        <v>55.87</v>
      </c>
      <c r="AG144" s="28">
        <v>9140.58</v>
      </c>
      <c r="AH144" s="28">
        <v>47.72</v>
      </c>
      <c r="AI144" s="28">
        <v>93.26</v>
      </c>
      <c r="AJ144" s="12">
        <f t="shared" si="2"/>
        <v>0.47898029736202785</v>
      </c>
    </row>
    <row r="145" spans="1:36">
      <c r="A145" s="28" t="s">
        <v>2088</v>
      </c>
      <c r="B145" s="28">
        <v>220</v>
      </c>
      <c r="C145" s="28">
        <v>181</v>
      </c>
      <c r="D145" s="28">
        <v>178</v>
      </c>
      <c r="E145" s="28">
        <v>225</v>
      </c>
      <c r="G145" s="28">
        <v>112</v>
      </c>
      <c r="H145" s="28">
        <v>11</v>
      </c>
      <c r="I145" s="28">
        <v>4</v>
      </c>
      <c r="J145" s="28">
        <v>12</v>
      </c>
      <c r="L145" s="28">
        <v>181</v>
      </c>
      <c r="M145" s="28">
        <v>11</v>
      </c>
      <c r="O145" s="28">
        <v>153225.17000000001</v>
      </c>
      <c r="P145" s="28">
        <v>155.26</v>
      </c>
      <c r="Q145" s="28">
        <v>7.03</v>
      </c>
      <c r="R145" s="28">
        <v>243376.5</v>
      </c>
      <c r="S145" s="28" t="s">
        <v>2084</v>
      </c>
      <c r="T145" s="28">
        <v>5.44</v>
      </c>
      <c r="U145" s="28" t="s">
        <v>2032</v>
      </c>
      <c r="V145" s="28" t="s">
        <v>960</v>
      </c>
      <c r="W145" s="28">
        <v>0.94</v>
      </c>
      <c r="X145" s="28">
        <v>0.49099999999999999</v>
      </c>
      <c r="Y145" s="28">
        <v>7.34</v>
      </c>
      <c r="Z145" s="28">
        <v>2.8</v>
      </c>
      <c r="AA145" s="28">
        <v>35.76</v>
      </c>
      <c r="AB145" s="28">
        <v>15.06</v>
      </c>
      <c r="AC145" s="28">
        <v>78.94</v>
      </c>
      <c r="AD145" s="28">
        <v>19.98</v>
      </c>
      <c r="AE145" s="28">
        <v>240.96</v>
      </c>
      <c r="AF145" s="28">
        <v>50.02</v>
      </c>
      <c r="AG145" s="28">
        <v>8597.86</v>
      </c>
      <c r="AH145" s="28">
        <v>22.76</v>
      </c>
      <c r="AI145" s="28">
        <v>50.9</v>
      </c>
      <c r="AJ145" s="12">
        <f t="shared" si="2"/>
        <v>0.57146415066842193</v>
      </c>
    </row>
    <row r="146" spans="1:36">
      <c r="A146" s="28" t="s">
        <v>2089</v>
      </c>
      <c r="B146" s="28">
        <v>213</v>
      </c>
      <c r="C146" s="28">
        <v>98</v>
      </c>
      <c r="D146" s="28">
        <v>93</v>
      </c>
      <c r="E146" s="28">
        <v>95</v>
      </c>
      <c r="G146" s="28">
        <v>50</v>
      </c>
      <c r="H146" s="28">
        <v>3</v>
      </c>
      <c r="I146" s="28">
        <v>1</v>
      </c>
      <c r="J146" s="28">
        <v>2</v>
      </c>
      <c r="L146" s="28">
        <v>98</v>
      </c>
      <c r="M146" s="28">
        <v>3</v>
      </c>
      <c r="O146" s="28">
        <v>153225.19</v>
      </c>
      <c r="P146" s="28">
        <v>190.65</v>
      </c>
      <c r="Q146" s="28">
        <v>13.05</v>
      </c>
      <c r="R146" s="28">
        <v>249905.42</v>
      </c>
      <c r="S146" s="28" t="s">
        <v>2090</v>
      </c>
      <c r="T146" s="28">
        <v>10.14</v>
      </c>
      <c r="U146" s="28">
        <v>0.26400000000000001</v>
      </c>
      <c r="V146" s="28">
        <v>4.47</v>
      </c>
      <c r="W146" s="28">
        <v>7.36</v>
      </c>
      <c r="X146" s="28">
        <v>0.999</v>
      </c>
      <c r="Y146" s="28">
        <v>31.48</v>
      </c>
      <c r="Z146" s="28">
        <v>10.43</v>
      </c>
      <c r="AA146" s="28">
        <v>118.55</v>
      </c>
      <c r="AB146" s="28">
        <v>44.37</v>
      </c>
      <c r="AC146" s="28">
        <v>192.94</v>
      </c>
      <c r="AD146" s="28">
        <v>40.5</v>
      </c>
      <c r="AE146" s="28">
        <v>393.66</v>
      </c>
      <c r="AF146" s="28">
        <v>69.37</v>
      </c>
      <c r="AG146" s="28">
        <v>9256.34</v>
      </c>
      <c r="AH146" s="28">
        <v>182.85</v>
      </c>
      <c r="AI146" s="28">
        <v>183.7</v>
      </c>
      <c r="AJ146" s="12">
        <f t="shared" si="2"/>
        <v>0.20064515400555497</v>
      </c>
    </row>
    <row r="147" spans="1:36">
      <c r="A147" s="28" t="s">
        <v>2091</v>
      </c>
      <c r="B147" s="28">
        <v>116</v>
      </c>
      <c r="C147" s="28">
        <v>93</v>
      </c>
      <c r="D147" s="28">
        <v>93</v>
      </c>
      <c r="E147" s="28">
        <v>102</v>
      </c>
      <c r="G147" s="28">
        <v>122</v>
      </c>
      <c r="H147" s="28">
        <v>7</v>
      </c>
      <c r="I147" s="28">
        <v>3</v>
      </c>
      <c r="J147" s="28">
        <v>5</v>
      </c>
      <c r="L147" s="28">
        <v>93</v>
      </c>
      <c r="M147" s="28">
        <v>7</v>
      </c>
      <c r="O147" s="28">
        <v>153225.19</v>
      </c>
      <c r="P147" s="28">
        <v>159.71</v>
      </c>
      <c r="Q147" s="28">
        <v>7.75</v>
      </c>
      <c r="R147" s="28">
        <v>249784.14</v>
      </c>
      <c r="S147" s="28" t="s">
        <v>2066</v>
      </c>
      <c r="T147" s="28">
        <v>9.36</v>
      </c>
      <c r="U147" s="28">
        <v>7.2999999999999995E-2</v>
      </c>
      <c r="V147" s="28">
        <v>0.75</v>
      </c>
      <c r="W147" s="28">
        <v>2.62</v>
      </c>
      <c r="X147" s="28">
        <v>0.57999999999999996</v>
      </c>
      <c r="Y147" s="28">
        <v>18.670000000000002</v>
      </c>
      <c r="Z147" s="28">
        <v>6.64</v>
      </c>
      <c r="AA147" s="28">
        <v>82.02</v>
      </c>
      <c r="AB147" s="28">
        <v>30.51</v>
      </c>
      <c r="AC147" s="28">
        <v>137.91</v>
      </c>
      <c r="AD147" s="28">
        <v>29.58</v>
      </c>
      <c r="AE147" s="28">
        <v>288.16000000000003</v>
      </c>
      <c r="AF147" s="28">
        <v>48.96</v>
      </c>
      <c r="AG147" s="28">
        <v>10556.12</v>
      </c>
      <c r="AH147" s="28">
        <v>107.91</v>
      </c>
      <c r="AI147" s="28">
        <v>128.33000000000001</v>
      </c>
      <c r="AJ147" s="12">
        <f t="shared" si="2"/>
        <v>0.25352724949088051</v>
      </c>
    </row>
    <row r="148" spans="1:36">
      <c r="A148" s="28" t="s">
        <v>2092</v>
      </c>
      <c r="B148" s="28">
        <v>160</v>
      </c>
      <c r="C148" s="28">
        <v>48.4</v>
      </c>
      <c r="D148" s="28">
        <v>46.2</v>
      </c>
      <c r="E148" s="28">
        <v>50.1</v>
      </c>
      <c r="G148" s="28">
        <v>21</v>
      </c>
      <c r="H148" s="28">
        <v>0.9</v>
      </c>
      <c r="I148" s="28">
        <v>0.6</v>
      </c>
      <c r="J148" s="28">
        <v>0.8</v>
      </c>
      <c r="L148" s="28">
        <v>48.4</v>
      </c>
      <c r="M148" s="28">
        <v>0.9</v>
      </c>
      <c r="O148" s="28">
        <v>153225.17000000001</v>
      </c>
      <c r="P148" s="28">
        <v>152.59</v>
      </c>
      <c r="Q148" s="28">
        <v>3.67</v>
      </c>
      <c r="R148" s="28">
        <v>246446.64</v>
      </c>
      <c r="S148" s="28">
        <v>0.24299999999999999</v>
      </c>
      <c r="T148" s="28">
        <v>56.06</v>
      </c>
      <c r="U148" s="28">
        <v>0.19600000000000001</v>
      </c>
      <c r="V148" s="28">
        <v>3.23</v>
      </c>
      <c r="W148" s="28">
        <v>6.29</v>
      </c>
      <c r="X148" s="28">
        <v>1.72</v>
      </c>
      <c r="Y148" s="28">
        <v>25.6</v>
      </c>
      <c r="Z148" s="28">
        <v>8.2100000000000009</v>
      </c>
      <c r="AA148" s="28">
        <v>93.15</v>
      </c>
      <c r="AB148" s="28">
        <v>34.68</v>
      </c>
      <c r="AC148" s="28">
        <v>158.15</v>
      </c>
      <c r="AD148" s="28">
        <v>36.15</v>
      </c>
      <c r="AE148" s="28">
        <v>386.25</v>
      </c>
      <c r="AF148" s="28">
        <v>69.78</v>
      </c>
      <c r="AG148" s="28">
        <v>9959.19</v>
      </c>
      <c r="AH148" s="28">
        <v>956.64</v>
      </c>
      <c r="AI148" s="28">
        <v>1072.51</v>
      </c>
      <c r="AJ148" s="12">
        <f t="shared" si="2"/>
        <v>0.41438363657921207</v>
      </c>
    </row>
    <row r="149" spans="1:36">
      <c r="A149" s="28" t="s">
        <v>2093</v>
      </c>
      <c r="B149" s="28">
        <v>452</v>
      </c>
      <c r="C149" s="28">
        <v>379</v>
      </c>
      <c r="D149" s="28">
        <v>368</v>
      </c>
      <c r="E149" s="28">
        <v>360</v>
      </c>
      <c r="G149" s="28">
        <v>15</v>
      </c>
      <c r="H149" s="28">
        <v>5</v>
      </c>
      <c r="I149" s="28">
        <v>4</v>
      </c>
      <c r="J149" s="28">
        <v>6</v>
      </c>
      <c r="L149" s="28">
        <v>379</v>
      </c>
      <c r="M149" s="28">
        <v>5</v>
      </c>
      <c r="O149" s="28">
        <v>153225.17000000001</v>
      </c>
      <c r="P149" s="28">
        <v>263.77999999999997</v>
      </c>
      <c r="Q149" s="28">
        <v>8.6</v>
      </c>
      <c r="R149" s="28">
        <v>246793.95</v>
      </c>
      <c r="S149" s="28" t="s">
        <v>2035</v>
      </c>
      <c r="T149" s="28">
        <v>17.54</v>
      </c>
      <c r="U149" s="28" t="s">
        <v>2025</v>
      </c>
      <c r="V149" s="28">
        <v>1.93</v>
      </c>
      <c r="W149" s="28">
        <v>4.8899999999999997</v>
      </c>
      <c r="X149" s="28">
        <v>0.48299999999999998</v>
      </c>
      <c r="Y149" s="28">
        <v>27.13</v>
      </c>
      <c r="Z149" s="28">
        <v>9.01</v>
      </c>
      <c r="AA149" s="28">
        <v>113.55</v>
      </c>
      <c r="AB149" s="28">
        <v>41.96</v>
      </c>
      <c r="AC149" s="28">
        <v>182.91</v>
      </c>
      <c r="AD149" s="28">
        <v>39.15</v>
      </c>
      <c r="AE149" s="28">
        <v>373.72</v>
      </c>
      <c r="AF149" s="28">
        <v>65.680000000000007</v>
      </c>
      <c r="AG149" s="28">
        <v>9372.7000000000007</v>
      </c>
      <c r="AH149" s="28">
        <v>81.69</v>
      </c>
      <c r="AI149" s="28">
        <v>154.79</v>
      </c>
      <c r="AJ149" s="12">
        <f t="shared" si="2"/>
        <v>0.1281997741791028</v>
      </c>
    </row>
    <row r="150" spans="1:36">
      <c r="A150" s="28" t="s">
        <v>2094</v>
      </c>
      <c r="B150" s="28">
        <v>308</v>
      </c>
      <c r="C150" s="28">
        <v>366</v>
      </c>
      <c r="D150" s="28">
        <v>375</v>
      </c>
      <c r="E150" s="28">
        <v>382</v>
      </c>
      <c r="G150" s="28">
        <v>11</v>
      </c>
      <c r="H150" s="28">
        <v>3</v>
      </c>
      <c r="I150" s="28">
        <v>4</v>
      </c>
      <c r="J150" s="28">
        <v>6</v>
      </c>
      <c r="L150" s="28">
        <v>366</v>
      </c>
      <c r="M150" s="28">
        <v>3</v>
      </c>
      <c r="O150" s="28">
        <v>153225.17000000001</v>
      </c>
      <c r="P150" s="28">
        <v>1019.73</v>
      </c>
      <c r="Q150" s="28">
        <v>5.01</v>
      </c>
      <c r="R150" s="28">
        <v>250341.98</v>
      </c>
      <c r="S150" s="28" t="s">
        <v>2028</v>
      </c>
      <c r="T150" s="28">
        <v>1.214</v>
      </c>
      <c r="U150" s="28" t="s">
        <v>2032</v>
      </c>
      <c r="V150" s="28">
        <v>0.73</v>
      </c>
      <c r="W150" s="28">
        <v>3.68</v>
      </c>
      <c r="X150" s="28">
        <v>0.107</v>
      </c>
      <c r="Y150" s="28">
        <v>26.17</v>
      </c>
      <c r="Z150" s="28">
        <v>13.44</v>
      </c>
      <c r="AA150" s="28">
        <v>191.04</v>
      </c>
      <c r="AB150" s="28">
        <v>79.81</v>
      </c>
      <c r="AC150" s="28">
        <v>382.12</v>
      </c>
      <c r="AD150" s="28">
        <v>84.24</v>
      </c>
      <c r="AE150" s="28">
        <v>824.17</v>
      </c>
      <c r="AF150" s="28">
        <v>141.22999999999999</v>
      </c>
      <c r="AG150" s="28">
        <v>11894.68</v>
      </c>
      <c r="AH150" s="28">
        <v>86.86</v>
      </c>
      <c r="AI150" s="28">
        <v>409.95</v>
      </c>
      <c r="AJ150" s="12">
        <f t="shared" si="2"/>
        <v>3.333323490742119E-2</v>
      </c>
    </row>
    <row r="151" spans="1:36">
      <c r="A151" s="28" t="s">
        <v>2095</v>
      </c>
      <c r="B151" s="28">
        <v>20</v>
      </c>
      <c r="C151" s="28">
        <v>47</v>
      </c>
      <c r="D151" s="28">
        <v>47.8</v>
      </c>
      <c r="E151" s="28">
        <v>47.8</v>
      </c>
      <c r="G151" s="28">
        <v>84</v>
      </c>
      <c r="H151" s="28">
        <v>2</v>
      </c>
      <c r="I151" s="28">
        <v>0.6</v>
      </c>
      <c r="J151" s="28">
        <v>0.5</v>
      </c>
      <c r="L151" s="28">
        <v>47</v>
      </c>
      <c r="M151" s="28">
        <v>2</v>
      </c>
      <c r="O151" s="28">
        <v>153225.17000000001</v>
      </c>
      <c r="P151" s="28">
        <v>174.77</v>
      </c>
      <c r="Q151" s="28">
        <v>3.68</v>
      </c>
      <c r="R151" s="28">
        <v>245746.91</v>
      </c>
      <c r="S151" s="28">
        <v>0.10299999999999999</v>
      </c>
      <c r="T151" s="28">
        <v>50.9</v>
      </c>
      <c r="U151" s="28">
        <v>0.157</v>
      </c>
      <c r="V151" s="28">
        <v>2.91</v>
      </c>
      <c r="W151" s="28">
        <v>5.27</v>
      </c>
      <c r="X151" s="28">
        <v>1.55</v>
      </c>
      <c r="Y151" s="28">
        <v>19.52</v>
      </c>
      <c r="Z151" s="28">
        <v>6.92</v>
      </c>
      <c r="AA151" s="28">
        <v>79.75</v>
      </c>
      <c r="AB151" s="28">
        <v>29.1</v>
      </c>
      <c r="AC151" s="28">
        <v>135.24</v>
      </c>
      <c r="AD151" s="28">
        <v>30.66</v>
      </c>
      <c r="AE151" s="28">
        <v>324.22000000000003</v>
      </c>
      <c r="AF151" s="28">
        <v>59.88</v>
      </c>
      <c r="AG151" s="28">
        <v>9910.49</v>
      </c>
      <c r="AH151" s="28">
        <v>985.07</v>
      </c>
      <c r="AI151" s="28">
        <v>1004.42</v>
      </c>
      <c r="AJ151" s="12">
        <f t="shared" si="2"/>
        <v>0.46720334099089916</v>
      </c>
    </row>
    <row r="152" spans="1:36">
      <c r="A152" s="28" t="s">
        <v>2096</v>
      </c>
      <c r="B152" s="28">
        <v>236</v>
      </c>
      <c r="C152" s="28">
        <v>185</v>
      </c>
      <c r="D152" s="28">
        <v>181</v>
      </c>
      <c r="E152" s="28">
        <v>172</v>
      </c>
      <c r="G152" s="28">
        <v>91</v>
      </c>
      <c r="H152" s="28">
        <v>9</v>
      </c>
      <c r="I152" s="28">
        <v>3</v>
      </c>
      <c r="J152" s="28">
        <v>9</v>
      </c>
      <c r="L152" s="28">
        <v>185</v>
      </c>
      <c r="M152" s="28">
        <v>9</v>
      </c>
      <c r="O152" s="28">
        <v>153225.17000000001</v>
      </c>
      <c r="P152" s="28">
        <v>129.65</v>
      </c>
      <c r="Q152" s="28">
        <v>4.24</v>
      </c>
      <c r="R152" s="28">
        <v>244035.3</v>
      </c>
      <c r="S152" s="28" t="s">
        <v>2052</v>
      </c>
      <c r="T152" s="28">
        <v>6.14</v>
      </c>
      <c r="U152" s="28" t="s">
        <v>2066</v>
      </c>
      <c r="V152" s="28" t="s">
        <v>991</v>
      </c>
      <c r="W152" s="28">
        <v>0.85</v>
      </c>
      <c r="X152" s="28">
        <v>0.35</v>
      </c>
      <c r="Y152" s="28">
        <v>5.03</v>
      </c>
      <c r="Z152" s="28">
        <v>2.0030000000000001</v>
      </c>
      <c r="AA152" s="28">
        <v>26.48</v>
      </c>
      <c r="AB152" s="28">
        <v>11.25</v>
      </c>
      <c r="AC152" s="28">
        <v>58.71</v>
      </c>
      <c r="AD152" s="28">
        <v>15.26</v>
      </c>
      <c r="AE152" s="28">
        <v>179.26</v>
      </c>
      <c r="AF152" s="28">
        <v>37.47</v>
      </c>
      <c r="AG152" s="28">
        <v>9585.2199999999993</v>
      </c>
      <c r="AH152" s="28">
        <v>31.21</v>
      </c>
      <c r="AI152" s="28">
        <v>60.58</v>
      </c>
      <c r="AJ152" s="12">
        <f t="shared" si="2"/>
        <v>0.5174805664156098</v>
      </c>
    </row>
    <row r="153" spans="1:36">
      <c r="A153" s="28" t="s">
        <v>2097</v>
      </c>
      <c r="B153" s="28">
        <v>113</v>
      </c>
      <c r="C153" s="28">
        <v>46</v>
      </c>
      <c r="D153" s="28">
        <v>44.6</v>
      </c>
      <c r="E153" s="28">
        <v>48</v>
      </c>
      <c r="G153" s="28">
        <v>35</v>
      </c>
      <c r="H153" s="28">
        <v>1</v>
      </c>
      <c r="I153" s="28">
        <v>0.6</v>
      </c>
      <c r="J153" s="28">
        <v>1</v>
      </c>
      <c r="L153" s="28">
        <v>46</v>
      </c>
      <c r="M153" s="28">
        <v>1</v>
      </c>
      <c r="O153" s="28">
        <v>153225.17000000001</v>
      </c>
      <c r="P153" s="28">
        <v>140.74</v>
      </c>
      <c r="Q153" s="28">
        <v>3.4</v>
      </c>
      <c r="R153" s="28">
        <v>244568.63</v>
      </c>
      <c r="S153" s="28" t="s">
        <v>2034</v>
      </c>
      <c r="T153" s="28">
        <v>43.79</v>
      </c>
      <c r="U153" s="28">
        <v>0.17299999999999999</v>
      </c>
      <c r="V153" s="28">
        <v>2.56</v>
      </c>
      <c r="W153" s="28">
        <v>4.92</v>
      </c>
      <c r="X153" s="28">
        <v>1.49</v>
      </c>
      <c r="Y153" s="28">
        <v>20.239999999999998</v>
      </c>
      <c r="Z153" s="28">
        <v>6.75</v>
      </c>
      <c r="AA153" s="28">
        <v>77.28</v>
      </c>
      <c r="AB153" s="28">
        <v>29.11</v>
      </c>
      <c r="AC153" s="28">
        <v>133.88</v>
      </c>
      <c r="AD153" s="28">
        <v>31.12</v>
      </c>
      <c r="AE153" s="28">
        <v>326.39999999999998</v>
      </c>
      <c r="AF153" s="28">
        <v>60.02</v>
      </c>
      <c r="AG153" s="28">
        <v>10116.41</v>
      </c>
      <c r="AH153" s="28">
        <v>672.82</v>
      </c>
      <c r="AI153" s="28">
        <v>846.01</v>
      </c>
      <c r="AJ153" s="12">
        <f t="shared" si="2"/>
        <v>0.45647596859202805</v>
      </c>
    </row>
    <row r="154" spans="1:36">
      <c r="A154" s="28" t="s">
        <v>2098</v>
      </c>
      <c r="B154" s="28">
        <v>323</v>
      </c>
      <c r="C154" s="28">
        <v>46</v>
      </c>
      <c r="D154" s="28">
        <v>41.2</v>
      </c>
      <c r="E154" s="28">
        <v>55</v>
      </c>
      <c r="G154" s="28">
        <v>58</v>
      </c>
      <c r="H154" s="28">
        <v>2</v>
      </c>
      <c r="I154" s="28">
        <v>0.8</v>
      </c>
      <c r="J154" s="28">
        <v>2</v>
      </c>
      <c r="L154" s="28">
        <v>46</v>
      </c>
      <c r="M154" s="28">
        <v>2</v>
      </c>
      <c r="O154" s="28">
        <v>153225.19</v>
      </c>
      <c r="P154" s="28">
        <v>83.24</v>
      </c>
      <c r="Q154" s="28">
        <v>3.64</v>
      </c>
      <c r="R154" s="28">
        <v>238392.44</v>
      </c>
      <c r="S154" s="28">
        <v>0.17599999999999999</v>
      </c>
      <c r="T154" s="28">
        <v>48.77</v>
      </c>
      <c r="U154" s="28">
        <v>0.219</v>
      </c>
      <c r="V154" s="28">
        <v>4</v>
      </c>
      <c r="W154" s="28">
        <v>7.74</v>
      </c>
      <c r="X154" s="28">
        <v>2.58</v>
      </c>
      <c r="Y154" s="28">
        <v>29.6</v>
      </c>
      <c r="Z154" s="28">
        <v>8.84</v>
      </c>
      <c r="AA154" s="28">
        <v>92.77</v>
      </c>
      <c r="AB154" s="28">
        <v>33.33</v>
      </c>
      <c r="AC154" s="28">
        <v>144.69</v>
      </c>
      <c r="AD154" s="28">
        <v>35.9</v>
      </c>
      <c r="AE154" s="28">
        <v>396.69</v>
      </c>
      <c r="AF154" s="28">
        <v>68</v>
      </c>
      <c r="AG154" s="28">
        <v>9799.3700000000008</v>
      </c>
      <c r="AH154" s="28">
        <v>803.79</v>
      </c>
      <c r="AI154" s="28">
        <v>1045.28</v>
      </c>
      <c r="AJ154" s="12">
        <f t="shared" si="2"/>
        <v>0.52110210314949712</v>
      </c>
    </row>
    <row r="155" spans="1:36">
      <c r="A155" s="28" t="s">
        <v>2099</v>
      </c>
      <c r="B155" s="12" t="s">
        <v>1833</v>
      </c>
      <c r="C155" s="28">
        <v>87</v>
      </c>
      <c r="D155" s="28">
        <v>92</v>
      </c>
      <c r="E155" s="28">
        <v>93</v>
      </c>
      <c r="G155" s="28">
        <v>14</v>
      </c>
      <c r="H155" s="28">
        <v>1</v>
      </c>
      <c r="I155" s="28">
        <v>1</v>
      </c>
      <c r="J155" s="28">
        <v>1</v>
      </c>
      <c r="L155" s="28">
        <v>87</v>
      </c>
      <c r="M155" s="28">
        <v>1</v>
      </c>
      <c r="O155" s="28">
        <v>153225.17000000001</v>
      </c>
      <c r="P155" s="28">
        <v>165.29</v>
      </c>
      <c r="Q155" s="28">
        <v>3.95</v>
      </c>
      <c r="R155" s="28">
        <v>248905.7</v>
      </c>
      <c r="S155" s="28" t="s">
        <v>2090</v>
      </c>
      <c r="T155" s="28">
        <v>9.25</v>
      </c>
      <c r="U155" s="28" t="s">
        <v>2100</v>
      </c>
      <c r="V155" s="28">
        <v>1.3</v>
      </c>
      <c r="W155" s="28">
        <v>2.96</v>
      </c>
      <c r="X155" s="28">
        <v>0.41799999999999998</v>
      </c>
      <c r="Y155" s="28">
        <v>14.25</v>
      </c>
      <c r="Z155" s="28">
        <v>5.38</v>
      </c>
      <c r="AA155" s="28">
        <v>69.13</v>
      </c>
      <c r="AB155" s="28">
        <v>28.57</v>
      </c>
      <c r="AC155" s="28">
        <v>140.41</v>
      </c>
      <c r="AD155" s="28">
        <v>32.549999999999997</v>
      </c>
      <c r="AE155" s="28">
        <v>350.67</v>
      </c>
      <c r="AF155" s="28">
        <v>66.459999999999994</v>
      </c>
      <c r="AG155" s="28">
        <v>10436.459999999999</v>
      </c>
      <c r="AH155" s="28">
        <v>499.3</v>
      </c>
      <c r="AI155" s="28">
        <v>1141</v>
      </c>
      <c r="AJ155" s="12">
        <f t="shared" si="2"/>
        <v>0.19676255347145644</v>
      </c>
    </row>
    <row r="156" spans="1:36">
      <c r="A156" s="28" t="s">
        <v>2101</v>
      </c>
      <c r="B156" s="28">
        <v>249</v>
      </c>
      <c r="C156" s="28">
        <v>187</v>
      </c>
      <c r="D156" s="28">
        <v>182</v>
      </c>
      <c r="E156" s="28">
        <v>181</v>
      </c>
      <c r="G156" s="28">
        <v>76</v>
      </c>
      <c r="H156" s="28">
        <v>8</v>
      </c>
      <c r="I156" s="28">
        <v>3</v>
      </c>
      <c r="J156" s="28">
        <v>8</v>
      </c>
      <c r="L156" s="28">
        <v>187</v>
      </c>
      <c r="M156" s="28">
        <v>8</v>
      </c>
      <c r="O156" s="28">
        <v>153225.17000000001</v>
      </c>
      <c r="P156" s="28">
        <v>239.33</v>
      </c>
      <c r="Q156" s="28">
        <v>9.66</v>
      </c>
      <c r="R156" s="28">
        <v>251414.91</v>
      </c>
      <c r="S156" s="28" t="s">
        <v>480</v>
      </c>
      <c r="T156" s="28">
        <v>7.87</v>
      </c>
      <c r="U156" s="28" t="s">
        <v>2102</v>
      </c>
      <c r="V156" s="28">
        <v>1</v>
      </c>
      <c r="W156" s="28">
        <v>2.08</v>
      </c>
      <c r="X156" s="28">
        <v>0.754</v>
      </c>
      <c r="Y156" s="28">
        <v>10.72</v>
      </c>
      <c r="Z156" s="28">
        <v>4.05</v>
      </c>
      <c r="AA156" s="28">
        <v>56.3</v>
      </c>
      <c r="AB156" s="28">
        <v>25.89</v>
      </c>
      <c r="AC156" s="28">
        <v>139.6</v>
      </c>
      <c r="AD156" s="28">
        <v>35.33</v>
      </c>
      <c r="AE156" s="28">
        <v>402.57</v>
      </c>
      <c r="AF156" s="28">
        <v>87.95</v>
      </c>
      <c r="AG156" s="28">
        <v>7961.13</v>
      </c>
      <c r="AH156" s="28">
        <v>34.130000000000003</v>
      </c>
      <c r="AI156" s="28">
        <v>78.040000000000006</v>
      </c>
      <c r="AJ156" s="12">
        <f t="shared" si="2"/>
        <v>0.48815949563308203</v>
      </c>
    </row>
    <row r="157" spans="1:36">
      <c r="A157" s="28" t="s">
        <v>2103</v>
      </c>
      <c r="B157" s="12" t="s">
        <v>1833</v>
      </c>
      <c r="C157" s="28">
        <v>43</v>
      </c>
      <c r="D157" s="28">
        <v>43.9</v>
      </c>
      <c r="E157" s="28">
        <v>46</v>
      </c>
      <c r="G157" s="28">
        <v>29</v>
      </c>
      <c r="H157" s="28">
        <v>1</v>
      </c>
      <c r="I157" s="28">
        <v>0.6</v>
      </c>
      <c r="J157" s="28">
        <v>1</v>
      </c>
      <c r="L157" s="28">
        <v>43</v>
      </c>
      <c r="M157" s="28">
        <v>1</v>
      </c>
      <c r="O157" s="28">
        <v>153225.19</v>
      </c>
      <c r="P157" s="28">
        <v>240.09</v>
      </c>
      <c r="Q157" s="28">
        <v>7</v>
      </c>
      <c r="R157" s="28">
        <v>256756.58</v>
      </c>
      <c r="S157" s="28">
        <v>9.8000000000000004E-2</v>
      </c>
      <c r="T157" s="28">
        <v>68.67</v>
      </c>
      <c r="U157" s="28">
        <v>0.28000000000000003</v>
      </c>
      <c r="V157" s="28">
        <v>4.84</v>
      </c>
      <c r="W157" s="28">
        <v>7.38</v>
      </c>
      <c r="X157" s="28">
        <v>1.58</v>
      </c>
      <c r="Y157" s="28">
        <v>30.02</v>
      </c>
      <c r="Z157" s="28">
        <v>8.75</v>
      </c>
      <c r="AA157" s="28">
        <v>96.9</v>
      </c>
      <c r="AB157" s="28">
        <v>33.61</v>
      </c>
      <c r="AC157" s="28">
        <v>150.12</v>
      </c>
      <c r="AD157" s="28">
        <v>34.53</v>
      </c>
      <c r="AE157" s="28">
        <v>344.65</v>
      </c>
      <c r="AF157" s="28">
        <v>61.06</v>
      </c>
      <c r="AG157" s="28">
        <v>9503.68</v>
      </c>
      <c r="AH157" s="28">
        <v>868.38</v>
      </c>
      <c r="AI157" s="28">
        <v>933.31</v>
      </c>
      <c r="AJ157" s="12">
        <f t="shared" si="2"/>
        <v>0.32452115870822457</v>
      </c>
    </row>
    <row r="158" spans="1:36">
      <c r="A158" s="28" t="s">
        <v>2104</v>
      </c>
      <c r="B158" s="28">
        <v>276</v>
      </c>
      <c r="C158" s="28">
        <v>102</v>
      </c>
      <c r="D158" s="28">
        <v>95</v>
      </c>
      <c r="E158" s="28">
        <v>95</v>
      </c>
      <c r="G158" s="28">
        <v>20</v>
      </c>
      <c r="H158" s="28">
        <v>2</v>
      </c>
      <c r="I158" s="28">
        <v>1</v>
      </c>
      <c r="J158" s="28">
        <v>2</v>
      </c>
      <c r="L158" s="28">
        <v>102</v>
      </c>
      <c r="M158" s="28">
        <v>2</v>
      </c>
      <c r="O158" s="28">
        <v>153225.19</v>
      </c>
      <c r="P158" s="28">
        <v>200.12</v>
      </c>
      <c r="Q158" s="28">
        <v>1.44</v>
      </c>
      <c r="R158" s="28">
        <v>248513.69</v>
      </c>
      <c r="S158" s="28" t="s">
        <v>2084</v>
      </c>
      <c r="T158" s="28">
        <v>15.18</v>
      </c>
      <c r="U158" s="28">
        <v>8.2000000000000003E-2</v>
      </c>
      <c r="V158" s="28">
        <v>0.98</v>
      </c>
      <c r="W158" s="28">
        <v>2.25</v>
      </c>
      <c r="X158" s="28">
        <v>0.90500000000000003</v>
      </c>
      <c r="Y158" s="28">
        <v>12.73</v>
      </c>
      <c r="Z158" s="28">
        <v>4.33</v>
      </c>
      <c r="AA158" s="28">
        <v>57.54</v>
      </c>
      <c r="AB158" s="28">
        <v>23.37</v>
      </c>
      <c r="AC158" s="28">
        <v>116.22</v>
      </c>
      <c r="AD158" s="28">
        <v>26.47</v>
      </c>
      <c r="AE158" s="28">
        <v>299.64</v>
      </c>
      <c r="AF158" s="28">
        <v>60.83</v>
      </c>
      <c r="AG158" s="28">
        <v>9689.8700000000008</v>
      </c>
      <c r="AH158" s="28">
        <v>201.32</v>
      </c>
      <c r="AI158" s="28">
        <v>551.32000000000005</v>
      </c>
      <c r="AJ158" s="12">
        <f t="shared" si="2"/>
        <v>0.51696670587735194</v>
      </c>
    </row>
    <row r="159" spans="1:36">
      <c r="A159" s="28" t="s">
        <v>2105</v>
      </c>
      <c r="B159" s="28">
        <v>58</v>
      </c>
      <c r="C159" s="28">
        <v>47</v>
      </c>
      <c r="D159" s="28">
        <v>46.8</v>
      </c>
      <c r="E159" s="28">
        <v>50.5</v>
      </c>
      <c r="G159" s="28">
        <v>33</v>
      </c>
      <c r="H159" s="28">
        <v>1</v>
      </c>
      <c r="I159" s="28">
        <v>0.6</v>
      </c>
      <c r="J159" s="28">
        <v>0.8</v>
      </c>
      <c r="L159" s="28">
        <v>47</v>
      </c>
      <c r="M159" s="28">
        <v>1</v>
      </c>
      <c r="O159" s="28">
        <v>153225.19</v>
      </c>
      <c r="P159" s="28">
        <v>373.95</v>
      </c>
      <c r="Q159" s="28">
        <v>3.48</v>
      </c>
      <c r="R159" s="28">
        <v>242386.25</v>
      </c>
      <c r="S159" s="28">
        <v>0.71299999999999997</v>
      </c>
      <c r="T159" s="28">
        <v>60.51</v>
      </c>
      <c r="U159" s="28">
        <v>0.40500000000000003</v>
      </c>
      <c r="V159" s="28">
        <v>3.02</v>
      </c>
      <c r="W159" s="28">
        <v>6.62</v>
      </c>
      <c r="X159" s="28">
        <v>1.62</v>
      </c>
      <c r="Y159" s="28">
        <v>21.86</v>
      </c>
      <c r="Z159" s="28">
        <v>7.33</v>
      </c>
      <c r="AA159" s="28">
        <v>86.53</v>
      </c>
      <c r="AB159" s="28">
        <v>31.87</v>
      </c>
      <c r="AC159" s="28">
        <v>148.94</v>
      </c>
      <c r="AD159" s="28">
        <v>34.29</v>
      </c>
      <c r="AE159" s="28">
        <v>350.92</v>
      </c>
      <c r="AF159" s="28">
        <v>66.72</v>
      </c>
      <c r="AG159" s="28">
        <v>9511.48</v>
      </c>
      <c r="AH159" s="28">
        <v>1219.77</v>
      </c>
      <c r="AI159" s="28">
        <v>1078.1199999999999</v>
      </c>
      <c r="AJ159" s="12">
        <f t="shared" si="2"/>
        <v>0.41169955435134181</v>
      </c>
    </row>
    <row r="160" spans="1:36">
      <c r="A160" s="28" t="s">
        <v>2106</v>
      </c>
      <c r="B160" s="28">
        <v>269</v>
      </c>
      <c r="C160" s="28">
        <v>367</v>
      </c>
      <c r="D160" s="28">
        <v>383</v>
      </c>
      <c r="E160" s="28">
        <v>379</v>
      </c>
      <c r="G160" s="28">
        <v>12</v>
      </c>
      <c r="H160" s="28">
        <v>4</v>
      </c>
      <c r="I160" s="28">
        <v>4</v>
      </c>
      <c r="J160" s="28">
        <v>4</v>
      </c>
      <c r="L160" s="28">
        <v>367</v>
      </c>
      <c r="M160" s="28">
        <v>4</v>
      </c>
      <c r="O160" s="28">
        <v>153225.19</v>
      </c>
      <c r="P160" s="28">
        <v>405.72</v>
      </c>
      <c r="Q160" s="28">
        <v>6.7</v>
      </c>
      <c r="R160" s="28">
        <v>246702.48</v>
      </c>
      <c r="S160" s="28" t="s">
        <v>1592</v>
      </c>
      <c r="T160" s="28">
        <v>8.82</v>
      </c>
      <c r="U160" s="28">
        <v>0.224</v>
      </c>
      <c r="V160" s="28">
        <v>4.03</v>
      </c>
      <c r="W160" s="28">
        <v>6.6</v>
      </c>
      <c r="X160" s="28">
        <v>0.64800000000000002</v>
      </c>
      <c r="Y160" s="28">
        <v>36.94</v>
      </c>
      <c r="Z160" s="28">
        <v>13.57</v>
      </c>
      <c r="AA160" s="28">
        <v>165.23</v>
      </c>
      <c r="AB160" s="28">
        <v>61.92</v>
      </c>
      <c r="AC160" s="28">
        <v>263.81</v>
      </c>
      <c r="AD160" s="28">
        <v>53.32</v>
      </c>
      <c r="AE160" s="28">
        <v>493.99</v>
      </c>
      <c r="AF160" s="28">
        <v>81.58</v>
      </c>
      <c r="AG160" s="28">
        <v>9919.2199999999993</v>
      </c>
      <c r="AH160" s="28">
        <v>282.20999999999998</v>
      </c>
      <c r="AI160" s="28">
        <v>272.31</v>
      </c>
      <c r="AJ160" s="12">
        <f t="shared" si="2"/>
        <v>0.12687441372368821</v>
      </c>
    </row>
    <row r="161" spans="1:36">
      <c r="A161" s="28" t="s">
        <v>2107</v>
      </c>
      <c r="B161" s="28">
        <v>192</v>
      </c>
      <c r="C161" s="28">
        <v>95</v>
      </c>
      <c r="D161" s="28">
        <v>91</v>
      </c>
      <c r="E161" s="28">
        <v>91</v>
      </c>
      <c r="G161" s="28">
        <v>44</v>
      </c>
      <c r="H161" s="28">
        <v>3</v>
      </c>
      <c r="I161" s="28">
        <v>1</v>
      </c>
      <c r="J161" s="28">
        <v>2</v>
      </c>
      <c r="L161" s="28">
        <v>95</v>
      </c>
      <c r="M161" s="28">
        <v>3</v>
      </c>
      <c r="O161" s="28">
        <v>153225.17000000001</v>
      </c>
      <c r="P161" s="28">
        <v>258.51</v>
      </c>
      <c r="Q161" s="28">
        <v>11.01</v>
      </c>
      <c r="R161" s="28">
        <v>248945.38</v>
      </c>
      <c r="S161" s="28">
        <v>0.13200000000000001</v>
      </c>
      <c r="T161" s="28">
        <v>17.46</v>
      </c>
      <c r="U161" s="28">
        <v>0.29599999999999999</v>
      </c>
      <c r="V161" s="28">
        <v>4.03</v>
      </c>
      <c r="W161" s="28">
        <v>7.48</v>
      </c>
      <c r="X161" s="28">
        <v>0.79600000000000004</v>
      </c>
      <c r="Y161" s="28">
        <v>35.94</v>
      </c>
      <c r="Z161" s="28">
        <v>11.87</v>
      </c>
      <c r="AA161" s="28">
        <v>134.81</v>
      </c>
      <c r="AB161" s="28">
        <v>48.62</v>
      </c>
      <c r="AC161" s="28">
        <v>210.6</v>
      </c>
      <c r="AD161" s="28">
        <v>42.99</v>
      </c>
      <c r="AE161" s="28">
        <v>409.67</v>
      </c>
      <c r="AF161" s="28">
        <v>69.790000000000006</v>
      </c>
      <c r="AG161" s="28">
        <v>10289.84</v>
      </c>
      <c r="AH161" s="28">
        <v>276.81</v>
      </c>
      <c r="AI161" s="28">
        <v>262.25</v>
      </c>
      <c r="AJ161" s="12">
        <f t="shared" si="2"/>
        <v>0.14842008921073158</v>
      </c>
    </row>
    <row r="162" spans="1:36">
      <c r="A162" s="28" t="s">
        <v>2108</v>
      </c>
      <c r="B162" s="28">
        <v>76</v>
      </c>
      <c r="C162" s="28">
        <v>92.1</v>
      </c>
      <c r="D162" s="28">
        <v>92.7</v>
      </c>
      <c r="E162" s="28">
        <v>96</v>
      </c>
      <c r="G162" s="28">
        <v>11</v>
      </c>
      <c r="H162" s="28">
        <v>0.8</v>
      </c>
      <c r="I162" s="28">
        <v>1</v>
      </c>
      <c r="J162" s="28">
        <v>1</v>
      </c>
      <c r="L162" s="28">
        <v>92.1</v>
      </c>
      <c r="M162" s="28">
        <v>0.8</v>
      </c>
      <c r="O162" s="28">
        <v>153225.17000000001</v>
      </c>
      <c r="P162" s="28">
        <v>184.6</v>
      </c>
      <c r="Q162" s="28">
        <v>6.42</v>
      </c>
      <c r="R162" s="28">
        <v>247282.39</v>
      </c>
      <c r="S162" s="28" t="s">
        <v>2022</v>
      </c>
      <c r="T162" s="28">
        <v>9.9</v>
      </c>
      <c r="U162" s="28" t="s">
        <v>2109</v>
      </c>
      <c r="V162" s="28" t="s">
        <v>2110</v>
      </c>
      <c r="W162" s="28">
        <v>1.8</v>
      </c>
      <c r="X162" s="28">
        <v>0.47499999999999998</v>
      </c>
      <c r="Y162" s="28">
        <v>12.38</v>
      </c>
      <c r="Z162" s="28">
        <v>4.55</v>
      </c>
      <c r="AA162" s="28">
        <v>56.3</v>
      </c>
      <c r="AB162" s="28">
        <v>21.87</v>
      </c>
      <c r="AC162" s="28">
        <v>101.76</v>
      </c>
      <c r="AD162" s="28">
        <v>23.77</v>
      </c>
      <c r="AE162" s="28">
        <v>240.63</v>
      </c>
      <c r="AF162" s="28">
        <v>43.64</v>
      </c>
      <c r="AG162" s="28">
        <v>10412.23</v>
      </c>
      <c r="AH162" s="28">
        <v>920.7</v>
      </c>
      <c r="AI162" s="28">
        <v>2015.14</v>
      </c>
      <c r="AJ162" s="12">
        <f t="shared" si="2"/>
        <v>0.30762136195041778</v>
      </c>
    </row>
    <row r="163" spans="1:36">
      <c r="A163" s="28" t="s">
        <v>2111</v>
      </c>
      <c r="B163" s="28">
        <v>352</v>
      </c>
      <c r="C163" s="28">
        <v>367</v>
      </c>
      <c r="D163" s="28">
        <v>369</v>
      </c>
      <c r="E163" s="28">
        <v>370</v>
      </c>
      <c r="G163" s="28">
        <v>39</v>
      </c>
      <c r="H163" s="28">
        <v>4</v>
      </c>
      <c r="I163" s="28">
        <v>4</v>
      </c>
      <c r="J163" s="28">
        <v>4</v>
      </c>
      <c r="L163" s="28">
        <v>367</v>
      </c>
      <c r="M163" s="28">
        <v>4</v>
      </c>
      <c r="O163" s="28">
        <v>153225.19</v>
      </c>
      <c r="P163" s="28">
        <v>540.9</v>
      </c>
      <c r="Q163" s="28">
        <v>3.01</v>
      </c>
      <c r="R163" s="28">
        <v>242800.05</v>
      </c>
      <c r="S163" s="28">
        <v>0.20399999999999999</v>
      </c>
      <c r="T163" s="28">
        <v>5.24</v>
      </c>
      <c r="U163" s="28">
        <v>0.10100000000000001</v>
      </c>
      <c r="V163" s="28">
        <v>1.43</v>
      </c>
      <c r="W163" s="28">
        <v>3.03</v>
      </c>
      <c r="X163" s="28">
        <v>0.14799999999999999</v>
      </c>
      <c r="Y163" s="28">
        <v>18.649999999999999</v>
      </c>
      <c r="Z163" s="28">
        <v>8.27</v>
      </c>
      <c r="AA163" s="28">
        <v>114.43</v>
      </c>
      <c r="AB163" s="28">
        <v>47.36</v>
      </c>
      <c r="AC163" s="28">
        <v>223.84</v>
      </c>
      <c r="AD163" s="28">
        <v>52.04</v>
      </c>
      <c r="AE163" s="28">
        <v>553.67999999999995</v>
      </c>
      <c r="AF163" s="28">
        <v>98.24</v>
      </c>
      <c r="AG163" s="28">
        <v>11804.22</v>
      </c>
      <c r="AH163" s="28">
        <v>142.33000000000001</v>
      </c>
      <c r="AI163" s="28">
        <v>659.85</v>
      </c>
      <c r="AJ163" s="12">
        <f t="shared" si="2"/>
        <v>6.0189458884502334E-2</v>
      </c>
    </row>
    <row r="164" spans="1:36">
      <c r="A164" s="28" t="s">
        <v>2112</v>
      </c>
      <c r="B164" s="28">
        <v>379</v>
      </c>
      <c r="C164" s="28">
        <v>369</v>
      </c>
      <c r="D164" s="28">
        <v>367</v>
      </c>
      <c r="E164" s="28">
        <v>367</v>
      </c>
      <c r="G164" s="28">
        <v>43</v>
      </c>
      <c r="H164" s="28">
        <v>5</v>
      </c>
      <c r="I164" s="28">
        <v>4</v>
      </c>
      <c r="J164" s="28">
        <v>4</v>
      </c>
      <c r="L164" s="28">
        <v>369</v>
      </c>
      <c r="M164" s="28">
        <v>5</v>
      </c>
      <c r="O164" s="28">
        <v>153225.20000000001</v>
      </c>
      <c r="P164" s="28">
        <v>1373.8</v>
      </c>
      <c r="Q164" s="28">
        <v>15.42</v>
      </c>
      <c r="R164" s="28">
        <v>246311.06</v>
      </c>
      <c r="S164" s="28" t="s">
        <v>2113</v>
      </c>
      <c r="T164" s="28">
        <v>0.72</v>
      </c>
      <c r="U164" s="28" t="s">
        <v>2072</v>
      </c>
      <c r="V164" s="28">
        <v>0.93</v>
      </c>
      <c r="W164" s="28">
        <v>2.36</v>
      </c>
      <c r="X164" s="28" t="s">
        <v>1637</v>
      </c>
      <c r="Y164" s="28">
        <v>27.87</v>
      </c>
      <c r="Z164" s="28">
        <v>15.71</v>
      </c>
      <c r="AA164" s="28">
        <v>239.57</v>
      </c>
      <c r="AB164" s="28">
        <v>101.29</v>
      </c>
      <c r="AC164" s="28">
        <v>498.53</v>
      </c>
      <c r="AD164" s="28">
        <v>111.75</v>
      </c>
      <c r="AE164" s="28">
        <v>1110.42</v>
      </c>
      <c r="AF164" s="28">
        <v>181.01</v>
      </c>
      <c r="AG164" s="28">
        <v>12274.83</v>
      </c>
      <c r="AH164" s="28">
        <v>67.099999999999994</v>
      </c>
      <c r="AI164" s="28">
        <v>644.54999999999995</v>
      </c>
      <c r="AJ164" s="12" t="s">
        <v>1833</v>
      </c>
    </row>
    <row r="165" spans="1:36">
      <c r="A165" s="28" t="s">
        <v>2114</v>
      </c>
      <c r="B165" s="28">
        <v>245</v>
      </c>
      <c r="C165" s="28">
        <v>202</v>
      </c>
      <c r="D165" s="28">
        <v>199</v>
      </c>
      <c r="E165" s="28">
        <v>176</v>
      </c>
      <c r="G165" s="28">
        <v>62</v>
      </c>
      <c r="H165" s="28">
        <v>7</v>
      </c>
      <c r="I165" s="28">
        <v>3</v>
      </c>
      <c r="J165" s="28">
        <v>6</v>
      </c>
      <c r="L165" s="28">
        <v>202</v>
      </c>
      <c r="M165" s="28">
        <v>7</v>
      </c>
      <c r="O165" s="28">
        <v>153225.20000000001</v>
      </c>
      <c r="P165" s="28">
        <v>197.53</v>
      </c>
      <c r="Q165" s="28">
        <v>6.8</v>
      </c>
      <c r="R165" s="28">
        <v>246001.34</v>
      </c>
      <c r="S165" s="28" t="s">
        <v>2077</v>
      </c>
      <c r="T165" s="28">
        <v>8.0500000000000007</v>
      </c>
      <c r="U165" s="28">
        <v>0.112</v>
      </c>
      <c r="V165" s="28">
        <v>1.4</v>
      </c>
      <c r="W165" s="28">
        <v>3.19</v>
      </c>
      <c r="X165" s="28">
        <v>0.91</v>
      </c>
      <c r="Y165" s="28">
        <v>18.47</v>
      </c>
      <c r="Z165" s="28">
        <v>6.5</v>
      </c>
      <c r="AA165" s="28">
        <v>81.98</v>
      </c>
      <c r="AB165" s="28">
        <v>32.4</v>
      </c>
      <c r="AC165" s="28">
        <v>154.13</v>
      </c>
      <c r="AD165" s="28">
        <v>35.58</v>
      </c>
      <c r="AE165" s="28">
        <v>369.92</v>
      </c>
      <c r="AF165" s="28">
        <v>71.16</v>
      </c>
      <c r="AG165" s="28">
        <v>9139.67</v>
      </c>
      <c r="AH165" s="28">
        <v>46.97</v>
      </c>
      <c r="AI165" s="28">
        <v>70.599999999999994</v>
      </c>
      <c r="AJ165" s="12">
        <f t="shared" si="2"/>
        <v>0.3624366094225992</v>
      </c>
    </row>
    <row r="166" spans="1:36">
      <c r="A166" s="28" t="s">
        <v>2115</v>
      </c>
      <c r="B166" s="28">
        <v>49</v>
      </c>
      <c r="C166" s="28">
        <v>44</v>
      </c>
      <c r="D166" s="28">
        <v>44</v>
      </c>
      <c r="E166" s="28">
        <v>44</v>
      </c>
      <c r="G166" s="28">
        <v>103</v>
      </c>
      <c r="H166" s="28">
        <v>2</v>
      </c>
      <c r="I166" s="28">
        <v>0.6</v>
      </c>
      <c r="J166" s="28">
        <v>0.5</v>
      </c>
      <c r="L166" s="28">
        <v>44</v>
      </c>
      <c r="M166" s="28">
        <v>2</v>
      </c>
      <c r="O166" s="28">
        <v>153225.20000000001</v>
      </c>
      <c r="P166" s="28">
        <v>221.56</v>
      </c>
      <c r="Q166" s="28">
        <v>5.81</v>
      </c>
      <c r="R166" s="28">
        <v>251917.48</v>
      </c>
      <c r="S166" s="28">
        <v>0.158</v>
      </c>
      <c r="T166" s="28">
        <v>57.51</v>
      </c>
      <c r="U166" s="28">
        <v>7.4999999999999997E-2</v>
      </c>
      <c r="V166" s="28">
        <v>2.2000000000000002</v>
      </c>
      <c r="W166" s="28">
        <v>5.05</v>
      </c>
      <c r="X166" s="28">
        <v>1.67</v>
      </c>
      <c r="Y166" s="28">
        <v>19.23</v>
      </c>
      <c r="Z166" s="28">
        <v>6.94</v>
      </c>
      <c r="AA166" s="28">
        <v>82.66</v>
      </c>
      <c r="AB166" s="28">
        <v>30.72</v>
      </c>
      <c r="AC166" s="28">
        <v>144.62</v>
      </c>
      <c r="AD166" s="28">
        <v>33.19</v>
      </c>
      <c r="AE166" s="28">
        <v>355.72</v>
      </c>
      <c r="AF166" s="28">
        <v>63.34</v>
      </c>
      <c r="AG166" s="28">
        <v>9906.51</v>
      </c>
      <c r="AH166" s="28">
        <v>958.55</v>
      </c>
      <c r="AI166" s="28">
        <v>1049.92</v>
      </c>
      <c r="AJ166" s="12">
        <f t="shared" si="2"/>
        <v>0.51808449587389238</v>
      </c>
    </row>
    <row r="167" spans="1:36">
      <c r="A167" s="28" t="s">
        <v>2116</v>
      </c>
      <c r="B167" s="28">
        <v>151</v>
      </c>
      <c r="C167" s="28">
        <v>186</v>
      </c>
      <c r="D167" s="28">
        <v>189</v>
      </c>
      <c r="E167" s="28">
        <v>183</v>
      </c>
      <c r="G167" s="28">
        <v>84</v>
      </c>
      <c r="H167" s="28">
        <v>8</v>
      </c>
      <c r="I167" s="28">
        <v>3</v>
      </c>
      <c r="J167" s="28">
        <v>8</v>
      </c>
      <c r="L167" s="28">
        <v>186</v>
      </c>
      <c r="M167" s="28">
        <v>8</v>
      </c>
      <c r="O167" s="28">
        <v>153225.20000000001</v>
      </c>
      <c r="P167" s="28">
        <v>200.2</v>
      </c>
      <c r="Q167" s="28">
        <v>8.1199999999999992</v>
      </c>
      <c r="R167" s="28">
        <v>248659.84</v>
      </c>
      <c r="S167" s="28" t="s">
        <v>1260</v>
      </c>
      <c r="T167" s="28">
        <v>6.19</v>
      </c>
      <c r="U167" s="28">
        <v>6.9000000000000006E-2</v>
      </c>
      <c r="V167" s="28">
        <v>0.62</v>
      </c>
      <c r="W167" s="28">
        <v>1.99</v>
      </c>
      <c r="X167" s="28">
        <v>0.73199999999999998</v>
      </c>
      <c r="Y167" s="28">
        <v>9.26</v>
      </c>
      <c r="Z167" s="28">
        <v>3.69</v>
      </c>
      <c r="AA167" s="28">
        <v>47.16</v>
      </c>
      <c r="AB167" s="28">
        <v>21.6</v>
      </c>
      <c r="AC167" s="28">
        <v>115.13</v>
      </c>
      <c r="AD167" s="28">
        <v>28.77</v>
      </c>
      <c r="AE167" s="28">
        <v>324.94</v>
      </c>
      <c r="AF167" s="28">
        <v>71.09</v>
      </c>
      <c r="AG167" s="28">
        <v>8875.7800000000007</v>
      </c>
      <c r="AH167" s="28">
        <v>31.25</v>
      </c>
      <c r="AI167" s="28">
        <v>69.48</v>
      </c>
      <c r="AJ167" s="12">
        <f t="shared" si="2"/>
        <v>0.52131294035287312</v>
      </c>
    </row>
    <row r="168" spans="1:36">
      <c r="A168" s="28" t="s">
        <v>2117</v>
      </c>
      <c r="B168" s="28">
        <v>223</v>
      </c>
      <c r="C168" s="28">
        <v>93</v>
      </c>
      <c r="D168" s="28">
        <v>88</v>
      </c>
      <c r="E168" s="28">
        <v>96</v>
      </c>
      <c r="G168" s="28">
        <v>59</v>
      </c>
      <c r="H168" s="28">
        <v>4</v>
      </c>
      <c r="I168" s="28">
        <v>2</v>
      </c>
      <c r="J168" s="28">
        <v>3</v>
      </c>
      <c r="L168" s="28">
        <v>93</v>
      </c>
      <c r="M168" s="28">
        <v>4</v>
      </c>
      <c r="O168" s="28">
        <v>153225.20000000001</v>
      </c>
      <c r="P168" s="28">
        <v>204.59</v>
      </c>
      <c r="Q168" s="28">
        <v>9.4499999999999993</v>
      </c>
      <c r="R168" s="28">
        <v>254910.69</v>
      </c>
      <c r="S168" s="28">
        <v>0.123</v>
      </c>
      <c r="T168" s="28">
        <v>11.55</v>
      </c>
      <c r="U168" s="28">
        <v>0.129</v>
      </c>
      <c r="V168" s="28">
        <v>1.77</v>
      </c>
      <c r="W168" s="28">
        <v>4.62</v>
      </c>
      <c r="X168" s="28">
        <v>0.79</v>
      </c>
      <c r="Y168" s="28">
        <v>20.93</v>
      </c>
      <c r="Z168" s="28">
        <v>7.57</v>
      </c>
      <c r="AA168" s="28">
        <v>95.83</v>
      </c>
      <c r="AB168" s="28">
        <v>36.520000000000003</v>
      </c>
      <c r="AC168" s="28">
        <v>163.93</v>
      </c>
      <c r="AD168" s="28">
        <v>36.090000000000003</v>
      </c>
      <c r="AE168" s="28">
        <v>357.11</v>
      </c>
      <c r="AF168" s="28">
        <v>64.540000000000006</v>
      </c>
      <c r="AG168" s="28">
        <v>9732.8799999999992</v>
      </c>
      <c r="AH168" s="28">
        <v>142.52000000000001</v>
      </c>
      <c r="AI168" s="28">
        <v>214.86</v>
      </c>
      <c r="AJ168" s="12">
        <f t="shared" si="2"/>
        <v>0.24560711583506725</v>
      </c>
    </row>
    <row r="169" spans="1:36">
      <c r="A169" s="28" t="s">
        <v>2118</v>
      </c>
      <c r="B169" s="12" t="s">
        <v>1833</v>
      </c>
      <c r="C169" s="28">
        <v>46</v>
      </c>
      <c r="D169" s="28">
        <v>47.7</v>
      </c>
      <c r="E169" s="28">
        <v>45</v>
      </c>
      <c r="G169" s="28">
        <v>34</v>
      </c>
      <c r="H169" s="28">
        <v>1</v>
      </c>
      <c r="I169" s="28">
        <v>0.7</v>
      </c>
      <c r="J169" s="28">
        <v>1</v>
      </c>
      <c r="L169" s="28">
        <v>46</v>
      </c>
      <c r="M169" s="28">
        <v>1</v>
      </c>
      <c r="O169" s="28">
        <v>153225.20000000001</v>
      </c>
      <c r="P169" s="28">
        <v>193.12</v>
      </c>
      <c r="Q169" s="28">
        <v>6.8</v>
      </c>
      <c r="R169" s="28">
        <v>248206.55</v>
      </c>
      <c r="S169" s="28">
        <v>0.14299999999999999</v>
      </c>
      <c r="T169" s="28">
        <v>57.51</v>
      </c>
      <c r="U169" s="28">
        <v>0.16400000000000001</v>
      </c>
      <c r="V169" s="28">
        <v>2.79</v>
      </c>
      <c r="W169" s="28">
        <v>5.52</v>
      </c>
      <c r="X169" s="28">
        <v>1.38</v>
      </c>
      <c r="Y169" s="28">
        <v>20.43</v>
      </c>
      <c r="Z169" s="28">
        <v>6.27</v>
      </c>
      <c r="AA169" s="28">
        <v>72.55</v>
      </c>
      <c r="AB169" s="28">
        <v>27.78</v>
      </c>
      <c r="AC169" s="28">
        <v>124.31</v>
      </c>
      <c r="AD169" s="28">
        <v>27.81</v>
      </c>
      <c r="AE169" s="28">
        <v>285.39</v>
      </c>
      <c r="AF169" s="28">
        <v>53.6</v>
      </c>
      <c r="AG169" s="28">
        <v>9004.84</v>
      </c>
      <c r="AH169" s="28">
        <v>800.59</v>
      </c>
      <c r="AI169" s="28">
        <v>795.12</v>
      </c>
      <c r="AJ169" s="12">
        <f t="shared" si="2"/>
        <v>0.39727827829944662</v>
      </c>
    </row>
    <row r="170" spans="1:36">
      <c r="A170" s="28" t="s">
        <v>2119</v>
      </c>
      <c r="B170" s="28">
        <v>123</v>
      </c>
      <c r="C170" s="28">
        <v>49</v>
      </c>
      <c r="D170" s="28">
        <v>47.1</v>
      </c>
      <c r="E170" s="28">
        <v>46.9</v>
      </c>
      <c r="G170" s="28">
        <v>157</v>
      </c>
      <c r="H170" s="28">
        <v>3</v>
      </c>
      <c r="I170" s="28">
        <v>0.7</v>
      </c>
      <c r="J170" s="28">
        <v>0.5</v>
      </c>
      <c r="L170" s="28">
        <v>49</v>
      </c>
      <c r="M170" s="28">
        <v>3</v>
      </c>
      <c r="O170" s="28">
        <v>153225.20000000001</v>
      </c>
      <c r="P170" s="28">
        <v>125.75</v>
      </c>
      <c r="Q170" s="28">
        <v>6.55</v>
      </c>
      <c r="R170" s="28">
        <v>248254.03</v>
      </c>
      <c r="S170" s="28">
        <v>0.10199999999999999</v>
      </c>
      <c r="T170" s="28">
        <v>33.04</v>
      </c>
      <c r="U170" s="28">
        <v>0.19800000000000001</v>
      </c>
      <c r="V170" s="28">
        <v>2.87</v>
      </c>
      <c r="W170" s="28">
        <v>4.37</v>
      </c>
      <c r="X170" s="28">
        <v>2.13</v>
      </c>
      <c r="Y170" s="28">
        <v>16.66</v>
      </c>
      <c r="Z170" s="28">
        <v>5.36</v>
      </c>
      <c r="AA170" s="28">
        <v>57.64</v>
      </c>
      <c r="AB170" s="28">
        <v>20.78</v>
      </c>
      <c r="AC170" s="28">
        <v>90.46</v>
      </c>
      <c r="AD170" s="28">
        <v>20.21</v>
      </c>
      <c r="AE170" s="28">
        <v>207.78</v>
      </c>
      <c r="AF170" s="28">
        <v>38.659999999999997</v>
      </c>
      <c r="AG170" s="28">
        <v>7339.24</v>
      </c>
      <c r="AH170" s="28">
        <v>621.61</v>
      </c>
      <c r="AI170" s="28">
        <v>432.56</v>
      </c>
      <c r="AJ170" s="12">
        <f t="shared" si="2"/>
        <v>0.76316921319715414</v>
      </c>
    </row>
    <row r="171" spans="1:36">
      <c r="A171" s="28" t="s">
        <v>2120</v>
      </c>
      <c r="B171" s="28">
        <v>235</v>
      </c>
      <c r="C171" s="28">
        <v>189</v>
      </c>
      <c r="D171" s="28">
        <v>185</v>
      </c>
      <c r="E171" s="28">
        <v>189</v>
      </c>
      <c r="G171" s="28">
        <v>38</v>
      </c>
      <c r="H171" s="28">
        <v>5</v>
      </c>
      <c r="I171" s="28">
        <v>3</v>
      </c>
      <c r="J171" s="28">
        <v>5</v>
      </c>
      <c r="L171" s="28">
        <v>189</v>
      </c>
      <c r="M171" s="28">
        <v>5</v>
      </c>
      <c r="O171" s="28">
        <v>153225.20000000001</v>
      </c>
      <c r="P171" s="28">
        <v>195.43</v>
      </c>
      <c r="Q171" s="28">
        <v>5.41</v>
      </c>
      <c r="R171" s="28">
        <v>250953.09</v>
      </c>
      <c r="S171" s="28" t="s">
        <v>2034</v>
      </c>
      <c r="T171" s="28">
        <v>8.77</v>
      </c>
      <c r="U171" s="28" t="s">
        <v>2032</v>
      </c>
      <c r="V171" s="28" t="s">
        <v>211</v>
      </c>
      <c r="W171" s="28">
        <v>1.5</v>
      </c>
      <c r="X171" s="28">
        <v>0.47099999999999997</v>
      </c>
      <c r="Y171" s="28">
        <v>8.39</v>
      </c>
      <c r="Z171" s="28">
        <v>3.12</v>
      </c>
      <c r="AA171" s="28">
        <v>39.700000000000003</v>
      </c>
      <c r="AB171" s="28">
        <v>17.13</v>
      </c>
      <c r="AC171" s="28">
        <v>92.04</v>
      </c>
      <c r="AD171" s="28">
        <v>24.61</v>
      </c>
      <c r="AE171" s="28">
        <v>293.89999999999998</v>
      </c>
      <c r="AF171" s="28">
        <v>62.77</v>
      </c>
      <c r="AG171" s="28">
        <v>9842.59</v>
      </c>
      <c r="AH171" s="28">
        <v>85.6</v>
      </c>
      <c r="AI171" s="28">
        <v>150.75</v>
      </c>
      <c r="AJ171" s="12">
        <f t="shared" si="2"/>
        <v>0.40589504817835809</v>
      </c>
    </row>
    <row r="172" spans="1:36">
      <c r="A172" s="28" t="s">
        <v>2121</v>
      </c>
      <c r="B172" s="28">
        <v>73</v>
      </c>
      <c r="C172" s="28">
        <v>92</v>
      </c>
      <c r="D172" s="28">
        <v>92</v>
      </c>
      <c r="E172" s="28">
        <v>92.6</v>
      </c>
      <c r="G172" s="28">
        <v>90</v>
      </c>
      <c r="H172" s="28">
        <v>3</v>
      </c>
      <c r="I172" s="28">
        <v>1</v>
      </c>
      <c r="J172" s="28">
        <v>0.9</v>
      </c>
      <c r="L172" s="28">
        <v>92</v>
      </c>
      <c r="M172" s="28">
        <v>3</v>
      </c>
      <c r="O172" s="28">
        <v>153225.20000000001</v>
      </c>
      <c r="P172" s="28">
        <v>199.44</v>
      </c>
      <c r="Q172" s="28">
        <v>14.58</v>
      </c>
      <c r="R172" s="28">
        <v>248180.44</v>
      </c>
      <c r="S172" s="28" t="s">
        <v>55</v>
      </c>
      <c r="T172" s="28">
        <v>9.36</v>
      </c>
      <c r="U172" s="28">
        <v>0.33400000000000002</v>
      </c>
      <c r="V172" s="28">
        <v>5.38</v>
      </c>
      <c r="W172" s="28">
        <v>7.91</v>
      </c>
      <c r="X172" s="28">
        <v>1.29</v>
      </c>
      <c r="Y172" s="28">
        <v>31.9</v>
      </c>
      <c r="Z172" s="28">
        <v>10.43</v>
      </c>
      <c r="AA172" s="28">
        <v>118.77</v>
      </c>
      <c r="AB172" s="28">
        <v>45.45</v>
      </c>
      <c r="AC172" s="28">
        <v>201.72</v>
      </c>
      <c r="AD172" s="28">
        <v>41.83</v>
      </c>
      <c r="AE172" s="28">
        <v>394.62</v>
      </c>
      <c r="AF172" s="28">
        <v>70.5</v>
      </c>
      <c r="AG172" s="28">
        <v>8698.06</v>
      </c>
      <c r="AH172" s="28">
        <v>414.22</v>
      </c>
      <c r="AI172" s="28">
        <v>541.12</v>
      </c>
      <c r="AJ172" s="12">
        <f t="shared" si="2"/>
        <v>0.24827076526379144</v>
      </c>
    </row>
    <row r="173" spans="1:36">
      <c r="A173" s="28" t="s">
        <v>2122</v>
      </c>
      <c r="B173" s="28">
        <v>84</v>
      </c>
      <c r="C173" s="28">
        <v>90</v>
      </c>
      <c r="D173" s="28">
        <v>91</v>
      </c>
      <c r="E173" s="28">
        <v>106</v>
      </c>
      <c r="G173" s="28">
        <v>136</v>
      </c>
      <c r="H173" s="28">
        <v>7</v>
      </c>
      <c r="I173" s="28">
        <v>2</v>
      </c>
      <c r="J173" s="28">
        <v>4</v>
      </c>
      <c r="L173" s="28">
        <v>90</v>
      </c>
      <c r="M173" s="28">
        <v>7</v>
      </c>
      <c r="O173" s="28">
        <v>153225.20000000001</v>
      </c>
      <c r="P173" s="28">
        <v>187.42</v>
      </c>
      <c r="Q173" s="28">
        <v>11.97</v>
      </c>
      <c r="R173" s="28">
        <v>252306.94</v>
      </c>
      <c r="S173" s="28" t="s">
        <v>1592</v>
      </c>
      <c r="T173" s="28">
        <v>5.74</v>
      </c>
      <c r="U173" s="28" t="s">
        <v>2123</v>
      </c>
      <c r="V173" s="28">
        <v>0.8</v>
      </c>
      <c r="W173" s="28">
        <v>1.73</v>
      </c>
      <c r="X173" s="28">
        <v>0.33800000000000002</v>
      </c>
      <c r="Y173" s="28">
        <v>11.99</v>
      </c>
      <c r="Z173" s="28">
        <v>4.08</v>
      </c>
      <c r="AA173" s="28">
        <v>51.04</v>
      </c>
      <c r="AB173" s="28">
        <v>20.079999999999998</v>
      </c>
      <c r="AC173" s="28">
        <v>90.96</v>
      </c>
      <c r="AD173" s="28">
        <v>20.399999999999999</v>
      </c>
      <c r="AE173" s="28">
        <v>201.67</v>
      </c>
      <c r="AF173" s="28">
        <v>36.909999999999997</v>
      </c>
      <c r="AG173" s="28">
        <v>9287.33</v>
      </c>
      <c r="AH173" s="28">
        <v>53.54</v>
      </c>
      <c r="AI173" s="28">
        <v>79.569999999999993</v>
      </c>
      <c r="AJ173" s="12">
        <f t="shared" si="2"/>
        <v>0.22688381338627839</v>
      </c>
    </row>
    <row r="174" spans="1:36">
      <c r="A174" s="28" t="s">
        <v>2124</v>
      </c>
      <c r="B174" s="12" t="s">
        <v>1833</v>
      </c>
      <c r="C174" s="28">
        <v>87</v>
      </c>
      <c r="D174" s="28">
        <v>90</v>
      </c>
      <c r="E174" s="28">
        <v>91</v>
      </c>
      <c r="G174" s="28">
        <v>107</v>
      </c>
      <c r="H174" s="28">
        <v>4</v>
      </c>
      <c r="I174" s="28">
        <v>1</v>
      </c>
      <c r="J174" s="28">
        <v>2</v>
      </c>
      <c r="L174" s="28">
        <v>87</v>
      </c>
      <c r="M174" s="28">
        <v>4</v>
      </c>
      <c r="O174" s="28">
        <v>153225.20000000001</v>
      </c>
      <c r="P174" s="28">
        <v>203.7</v>
      </c>
      <c r="Q174" s="28">
        <v>14.13</v>
      </c>
      <c r="R174" s="28">
        <v>253362.94</v>
      </c>
      <c r="S174" s="28" t="s">
        <v>2125</v>
      </c>
      <c r="T174" s="28">
        <v>11.85</v>
      </c>
      <c r="U174" s="28">
        <v>0.13200000000000001</v>
      </c>
      <c r="V174" s="28">
        <v>2.81</v>
      </c>
      <c r="W174" s="28">
        <v>6.42</v>
      </c>
      <c r="X174" s="28">
        <v>0.89500000000000002</v>
      </c>
      <c r="Y174" s="28">
        <v>29.99</v>
      </c>
      <c r="Z174" s="28">
        <v>9.5500000000000007</v>
      </c>
      <c r="AA174" s="28">
        <v>107.31</v>
      </c>
      <c r="AB174" s="28">
        <v>37.049999999999997</v>
      </c>
      <c r="AC174" s="28">
        <v>153.47999999999999</v>
      </c>
      <c r="AD174" s="28">
        <v>31.95</v>
      </c>
      <c r="AE174" s="28">
        <v>302.66000000000003</v>
      </c>
      <c r="AF174" s="28">
        <v>49.79</v>
      </c>
      <c r="AG174" s="28">
        <v>10336.65</v>
      </c>
      <c r="AH174" s="28">
        <v>245.2</v>
      </c>
      <c r="AI174" s="28">
        <v>279.37</v>
      </c>
      <c r="AJ174" s="12">
        <f t="shared" si="2"/>
        <v>0.19719084329226552</v>
      </c>
    </row>
    <row r="175" spans="1:36">
      <c r="A175" s="28" t="s">
        <v>2126</v>
      </c>
      <c r="B175" s="28">
        <v>66</v>
      </c>
      <c r="C175" s="28">
        <v>47</v>
      </c>
      <c r="D175" s="28">
        <v>46.5</v>
      </c>
      <c r="E175" s="28">
        <v>50.5</v>
      </c>
      <c r="G175" s="28">
        <v>30</v>
      </c>
      <c r="H175" s="28">
        <v>1</v>
      </c>
      <c r="I175" s="28">
        <v>0.6</v>
      </c>
      <c r="J175" s="28">
        <v>0.8</v>
      </c>
      <c r="L175" s="28">
        <v>47</v>
      </c>
      <c r="M175" s="28">
        <v>1</v>
      </c>
      <c r="O175" s="28">
        <v>153225.20000000001</v>
      </c>
      <c r="P175" s="28">
        <v>79.260000000000005</v>
      </c>
      <c r="Q175" s="28">
        <v>3.18</v>
      </c>
      <c r="R175" s="28">
        <v>245951.83</v>
      </c>
      <c r="S175" s="28" t="s">
        <v>2042</v>
      </c>
      <c r="T175" s="28">
        <v>36.04</v>
      </c>
      <c r="U175" s="28">
        <v>0.158</v>
      </c>
      <c r="V175" s="28">
        <v>1.7</v>
      </c>
      <c r="W175" s="28">
        <v>3.96</v>
      </c>
      <c r="X175" s="28">
        <v>0.95</v>
      </c>
      <c r="Y175" s="28">
        <v>14.55</v>
      </c>
      <c r="Z175" s="28">
        <v>5.13</v>
      </c>
      <c r="AA175" s="28">
        <v>56.11</v>
      </c>
      <c r="AB175" s="28">
        <v>20.91</v>
      </c>
      <c r="AC175" s="28">
        <v>101.64</v>
      </c>
      <c r="AD175" s="28">
        <v>23.16</v>
      </c>
      <c r="AE175" s="28">
        <v>279.07</v>
      </c>
      <c r="AF175" s="28">
        <v>50.39</v>
      </c>
      <c r="AG175" s="28">
        <v>10653.73</v>
      </c>
      <c r="AH175" s="28">
        <v>515.84</v>
      </c>
      <c r="AI175" s="28">
        <v>803.32</v>
      </c>
      <c r="AJ175" s="12">
        <f t="shared" si="2"/>
        <v>0.38261674393112455</v>
      </c>
    </row>
    <row r="176" spans="1:36">
      <c r="A176" s="28" t="s">
        <v>2127</v>
      </c>
      <c r="B176" s="28">
        <v>243</v>
      </c>
      <c r="C176" s="28">
        <v>185</v>
      </c>
      <c r="D176" s="28">
        <v>180</v>
      </c>
      <c r="E176" s="28">
        <v>195</v>
      </c>
      <c r="G176" s="28">
        <v>57</v>
      </c>
      <c r="H176" s="28">
        <v>6</v>
      </c>
      <c r="I176" s="28">
        <v>3</v>
      </c>
      <c r="J176" s="28">
        <v>6</v>
      </c>
      <c r="L176" s="28">
        <v>185</v>
      </c>
      <c r="M176" s="28">
        <v>6</v>
      </c>
      <c r="O176" s="28">
        <v>153225.20000000001</v>
      </c>
      <c r="P176" s="28">
        <v>162.19999999999999</v>
      </c>
      <c r="Q176" s="28">
        <v>9.1199999999999992</v>
      </c>
      <c r="R176" s="28">
        <v>245785.36</v>
      </c>
      <c r="S176" s="28" t="s">
        <v>2037</v>
      </c>
      <c r="T176" s="28">
        <v>6.61</v>
      </c>
      <c r="U176" s="28" t="s">
        <v>2057</v>
      </c>
      <c r="V176" s="28">
        <v>0.69</v>
      </c>
      <c r="W176" s="28">
        <v>1.59</v>
      </c>
      <c r="X176" s="28">
        <v>0.60699999999999998</v>
      </c>
      <c r="Y176" s="28">
        <v>9.06</v>
      </c>
      <c r="Z176" s="28">
        <v>3.45</v>
      </c>
      <c r="AA176" s="28">
        <v>44.98</v>
      </c>
      <c r="AB176" s="28">
        <v>18.59</v>
      </c>
      <c r="AC176" s="28">
        <v>91.26</v>
      </c>
      <c r="AD176" s="28">
        <v>22.06</v>
      </c>
      <c r="AE176" s="28">
        <v>249.67</v>
      </c>
      <c r="AF176" s="28">
        <v>49.44</v>
      </c>
      <c r="AG176" s="28">
        <v>9637.01</v>
      </c>
      <c r="AH176" s="28">
        <v>49.47</v>
      </c>
      <c r="AI176" s="28">
        <v>87.86</v>
      </c>
      <c r="AJ176" s="12">
        <f t="shared" si="2"/>
        <v>0.48892864928873764</v>
      </c>
    </row>
    <row r="177" spans="1:36">
      <c r="A177" s="28" t="s">
        <v>2128</v>
      </c>
      <c r="B177" s="28">
        <v>39</v>
      </c>
      <c r="C177" s="28">
        <v>95</v>
      </c>
      <c r="D177" s="28">
        <v>97</v>
      </c>
      <c r="E177" s="28">
        <v>88</v>
      </c>
      <c r="G177" s="28">
        <v>63</v>
      </c>
      <c r="H177" s="28">
        <v>4</v>
      </c>
      <c r="I177" s="28">
        <v>2</v>
      </c>
      <c r="J177" s="28">
        <v>4</v>
      </c>
      <c r="L177" s="28">
        <v>95</v>
      </c>
      <c r="M177" s="28">
        <v>4</v>
      </c>
      <c r="O177" s="28">
        <v>153225.20000000001</v>
      </c>
      <c r="P177" s="28">
        <v>155.69999999999999</v>
      </c>
      <c r="Q177" s="28">
        <v>9.3000000000000007</v>
      </c>
      <c r="R177" s="28">
        <v>248621.27</v>
      </c>
      <c r="S177" s="28" t="s">
        <v>2057</v>
      </c>
      <c r="T177" s="28">
        <v>5.26</v>
      </c>
      <c r="U177" s="28" t="s">
        <v>2129</v>
      </c>
      <c r="V177" s="28" t="s">
        <v>314</v>
      </c>
      <c r="W177" s="28">
        <v>0.9</v>
      </c>
      <c r="X177" s="28">
        <v>0.23</v>
      </c>
      <c r="Y177" s="28">
        <v>5.34</v>
      </c>
      <c r="Z177" s="28">
        <v>2.19</v>
      </c>
      <c r="AA177" s="28">
        <v>27.52</v>
      </c>
      <c r="AB177" s="28">
        <v>11.16</v>
      </c>
      <c r="AC177" s="28">
        <v>52.46</v>
      </c>
      <c r="AD177" s="28">
        <v>12.27</v>
      </c>
      <c r="AE177" s="28">
        <v>131.27000000000001</v>
      </c>
      <c r="AF177" s="28">
        <v>23.79</v>
      </c>
      <c r="AG177" s="28">
        <v>9818.5</v>
      </c>
      <c r="AH177" s="28">
        <v>58.13</v>
      </c>
      <c r="AI177" s="28">
        <v>141.72</v>
      </c>
      <c r="AJ177" s="12">
        <f t="shared" si="2"/>
        <v>0.32074168665523761</v>
      </c>
    </row>
    <row r="178" spans="1:36">
      <c r="A178" s="28" t="s">
        <v>2130</v>
      </c>
      <c r="B178" s="28">
        <v>267</v>
      </c>
      <c r="C178" s="28">
        <v>202</v>
      </c>
      <c r="D178" s="28">
        <v>196</v>
      </c>
      <c r="E178" s="28">
        <v>210</v>
      </c>
      <c r="G178" s="28">
        <v>102</v>
      </c>
      <c r="H178" s="28">
        <v>11</v>
      </c>
      <c r="I178" s="28">
        <v>4</v>
      </c>
      <c r="J178" s="28">
        <v>10</v>
      </c>
      <c r="L178" s="28">
        <v>202</v>
      </c>
      <c r="M178" s="28">
        <v>11</v>
      </c>
      <c r="O178" s="28">
        <v>153225.20000000001</v>
      </c>
      <c r="P178" s="28">
        <v>151.77000000000001</v>
      </c>
      <c r="Q178" s="28">
        <v>10.039999999999999</v>
      </c>
      <c r="R178" s="28">
        <v>252882.06</v>
      </c>
      <c r="S178" s="28" t="s">
        <v>2048</v>
      </c>
      <c r="T178" s="28">
        <v>5.24</v>
      </c>
      <c r="U178" s="28">
        <v>6.8000000000000005E-2</v>
      </c>
      <c r="V178" s="28" t="s">
        <v>960</v>
      </c>
      <c r="W178" s="28">
        <v>0.65</v>
      </c>
      <c r="X178" s="28">
        <v>0.495</v>
      </c>
      <c r="Y178" s="28">
        <v>6.89</v>
      </c>
      <c r="Z178" s="28">
        <v>2.76</v>
      </c>
      <c r="AA178" s="28">
        <v>34.35</v>
      </c>
      <c r="AB178" s="28">
        <v>14.36</v>
      </c>
      <c r="AC178" s="28">
        <v>71.86</v>
      </c>
      <c r="AD178" s="28">
        <v>18.27</v>
      </c>
      <c r="AE178" s="28">
        <v>208.41</v>
      </c>
      <c r="AF178" s="28">
        <v>41.1</v>
      </c>
      <c r="AG178" s="28">
        <v>9360.36</v>
      </c>
      <c r="AH178" s="28">
        <v>25.14</v>
      </c>
      <c r="AI178" s="28">
        <v>49.37</v>
      </c>
      <c r="AJ178" s="12">
        <f t="shared" si="2"/>
        <v>0.71508614827929784</v>
      </c>
    </row>
    <row r="179" spans="1:36">
      <c r="A179" s="28" t="s">
        <v>2131</v>
      </c>
      <c r="B179" s="28">
        <v>77</v>
      </c>
      <c r="C179" s="28">
        <v>46.5</v>
      </c>
      <c r="D179" s="28">
        <v>45.9</v>
      </c>
      <c r="E179" s="28">
        <v>45.2</v>
      </c>
      <c r="G179" s="28">
        <v>19</v>
      </c>
      <c r="H179" s="28">
        <v>0.7</v>
      </c>
      <c r="I179" s="28">
        <v>0.5</v>
      </c>
      <c r="J179" s="28">
        <v>0.6</v>
      </c>
      <c r="L179" s="28">
        <v>46.5</v>
      </c>
      <c r="M179" s="28">
        <v>0.7</v>
      </c>
      <c r="O179" s="28">
        <v>153225.20000000001</v>
      </c>
      <c r="P179" s="28">
        <v>117.59</v>
      </c>
      <c r="Q179" s="28">
        <v>4.43</v>
      </c>
      <c r="R179" s="28">
        <v>251263.13</v>
      </c>
      <c r="S179" s="28">
        <v>0.12</v>
      </c>
      <c r="T179" s="28">
        <v>63.01</v>
      </c>
      <c r="U179" s="28">
        <v>0.16700000000000001</v>
      </c>
      <c r="V179" s="28">
        <v>1.8</v>
      </c>
      <c r="W179" s="28">
        <v>4.17</v>
      </c>
      <c r="X179" s="28">
        <v>1.1679999999999999</v>
      </c>
      <c r="Y179" s="28">
        <v>17.38</v>
      </c>
      <c r="Z179" s="28">
        <v>5.79</v>
      </c>
      <c r="AA179" s="28">
        <v>66.86</v>
      </c>
      <c r="AB179" s="28">
        <v>25.78</v>
      </c>
      <c r="AC179" s="28">
        <v>126.91</v>
      </c>
      <c r="AD179" s="28">
        <v>30.65</v>
      </c>
      <c r="AE179" s="28">
        <v>344.37</v>
      </c>
      <c r="AF179" s="28">
        <v>66.010000000000005</v>
      </c>
      <c r="AG179" s="28">
        <v>10648.08</v>
      </c>
      <c r="AH179" s="28">
        <v>948.27</v>
      </c>
      <c r="AI179" s="28">
        <v>1377.09</v>
      </c>
      <c r="AJ179" s="12">
        <f t="shared" si="2"/>
        <v>0.41943955612270239</v>
      </c>
    </row>
    <row r="180" spans="1:36">
      <c r="A180" s="28" t="s">
        <v>2132</v>
      </c>
      <c r="B180" s="28">
        <v>61</v>
      </c>
      <c r="C180" s="28">
        <v>92</v>
      </c>
      <c r="D180" s="28">
        <v>94</v>
      </c>
      <c r="E180" s="28">
        <v>92</v>
      </c>
      <c r="G180" s="28">
        <v>14</v>
      </c>
      <c r="H180" s="28">
        <v>1</v>
      </c>
      <c r="I180" s="28">
        <v>1</v>
      </c>
      <c r="J180" s="28">
        <v>1</v>
      </c>
      <c r="L180" s="28">
        <v>92</v>
      </c>
      <c r="M180" s="28">
        <v>1</v>
      </c>
      <c r="O180" s="28">
        <v>153225.20000000001</v>
      </c>
      <c r="P180" s="28">
        <v>424.49</v>
      </c>
      <c r="Q180" s="28">
        <v>7.47</v>
      </c>
      <c r="R180" s="28">
        <v>250555.63</v>
      </c>
      <c r="S180" s="28" t="s">
        <v>2133</v>
      </c>
      <c r="T180" s="28">
        <v>87.3</v>
      </c>
      <c r="U180" s="28">
        <v>0.47199999999999998</v>
      </c>
      <c r="V180" s="28">
        <v>7.47</v>
      </c>
      <c r="W180" s="28">
        <v>13.48</v>
      </c>
      <c r="X180" s="28">
        <v>5.99</v>
      </c>
      <c r="Y180" s="28">
        <v>66.87</v>
      </c>
      <c r="Z180" s="28">
        <v>22.42</v>
      </c>
      <c r="AA180" s="28">
        <v>275.52999999999997</v>
      </c>
      <c r="AB180" s="28">
        <v>108.54</v>
      </c>
      <c r="AC180" s="28">
        <v>518.46</v>
      </c>
      <c r="AD180" s="28">
        <v>123.05</v>
      </c>
      <c r="AE180" s="28">
        <v>1310.94</v>
      </c>
      <c r="AF180" s="28">
        <v>253.03</v>
      </c>
      <c r="AG180" s="28">
        <v>8033.43</v>
      </c>
      <c r="AH180" s="28">
        <v>1404.08</v>
      </c>
      <c r="AI180" s="28">
        <v>939.14</v>
      </c>
      <c r="AJ180" s="12">
        <f t="shared" si="2"/>
        <v>0.60993797079299961</v>
      </c>
    </row>
    <row r="181" spans="1:36">
      <c r="A181" s="28" t="s">
        <v>2134</v>
      </c>
      <c r="B181" s="28">
        <v>31</v>
      </c>
      <c r="C181" s="28">
        <v>91</v>
      </c>
      <c r="D181" s="28">
        <v>93</v>
      </c>
      <c r="E181" s="28">
        <v>98</v>
      </c>
      <c r="G181" s="28">
        <v>34</v>
      </c>
      <c r="H181" s="28">
        <v>2</v>
      </c>
      <c r="I181" s="28">
        <v>1</v>
      </c>
      <c r="J181" s="28">
        <v>2</v>
      </c>
      <c r="L181" s="28">
        <v>91</v>
      </c>
      <c r="M181" s="28">
        <v>2</v>
      </c>
      <c r="O181" s="28">
        <v>153225.20000000001</v>
      </c>
      <c r="P181" s="28">
        <v>178.43</v>
      </c>
      <c r="Q181" s="28">
        <v>11.35</v>
      </c>
      <c r="R181" s="28">
        <v>249760.17</v>
      </c>
      <c r="S181" s="28">
        <v>9.9000000000000005E-2</v>
      </c>
      <c r="T181" s="28">
        <v>9.2899999999999991</v>
      </c>
      <c r="U181" s="28">
        <v>7.8E-2</v>
      </c>
      <c r="V181" s="28">
        <v>2.09</v>
      </c>
      <c r="W181" s="28">
        <v>5.54</v>
      </c>
      <c r="X181" s="28">
        <v>0.67600000000000005</v>
      </c>
      <c r="Y181" s="28">
        <v>25.72</v>
      </c>
      <c r="Z181" s="28">
        <v>8.7799999999999994</v>
      </c>
      <c r="AA181" s="28">
        <v>98.11</v>
      </c>
      <c r="AB181" s="28">
        <v>34.08</v>
      </c>
      <c r="AC181" s="28">
        <v>143.83000000000001</v>
      </c>
      <c r="AD181" s="28">
        <v>29.7</v>
      </c>
      <c r="AE181" s="28">
        <v>279.98</v>
      </c>
      <c r="AF181" s="28">
        <v>46.5</v>
      </c>
      <c r="AG181" s="28">
        <v>10866.44</v>
      </c>
      <c r="AH181" s="28">
        <v>250.46</v>
      </c>
      <c r="AI181" s="28">
        <v>344.21</v>
      </c>
      <c r="AJ181" s="12">
        <f t="shared" si="2"/>
        <v>0.17313137864408917</v>
      </c>
    </row>
    <row r="182" spans="1:36">
      <c r="A182" s="28" t="s">
        <v>2135</v>
      </c>
      <c r="B182" s="28">
        <v>413</v>
      </c>
      <c r="C182" s="28">
        <v>367</v>
      </c>
      <c r="D182" s="28">
        <v>361</v>
      </c>
      <c r="E182" s="28">
        <v>406</v>
      </c>
      <c r="G182" s="28">
        <v>10</v>
      </c>
      <c r="H182" s="28">
        <v>3</v>
      </c>
      <c r="I182" s="28">
        <v>4</v>
      </c>
      <c r="J182" s="28">
        <v>6</v>
      </c>
      <c r="L182" s="28">
        <v>367</v>
      </c>
      <c r="M182" s="28">
        <v>3</v>
      </c>
      <c r="O182" s="28">
        <v>153225.20000000001</v>
      </c>
      <c r="P182" s="28">
        <v>443.04</v>
      </c>
      <c r="Q182" s="28">
        <v>11.64</v>
      </c>
      <c r="R182" s="28">
        <v>248417.53</v>
      </c>
      <c r="S182" s="28" t="s">
        <v>2042</v>
      </c>
      <c r="T182" s="28">
        <v>3.76</v>
      </c>
      <c r="U182" s="28">
        <v>8.5999999999999993E-2</v>
      </c>
      <c r="V182" s="28">
        <v>1.1100000000000001</v>
      </c>
      <c r="W182" s="28">
        <v>3.16</v>
      </c>
      <c r="X182" s="28">
        <v>0.13600000000000001</v>
      </c>
      <c r="Y182" s="28">
        <v>20.03</v>
      </c>
      <c r="Z182" s="28">
        <v>7.72</v>
      </c>
      <c r="AA182" s="28">
        <v>106.99</v>
      </c>
      <c r="AB182" s="28">
        <v>41.25</v>
      </c>
      <c r="AC182" s="28">
        <v>189.08</v>
      </c>
      <c r="AD182" s="28">
        <v>42.71</v>
      </c>
      <c r="AE182" s="28">
        <v>420.37</v>
      </c>
      <c r="AF182" s="28">
        <v>70.260000000000005</v>
      </c>
      <c r="AG182" s="28">
        <v>10576.72</v>
      </c>
      <c r="AH182" s="28">
        <v>151.6</v>
      </c>
      <c r="AI182" s="28">
        <v>445.58</v>
      </c>
      <c r="AJ182" s="12">
        <f t="shared" si="2"/>
        <v>5.2260594797601777E-2</v>
      </c>
    </row>
    <row r="183" spans="1:36">
      <c r="A183" s="28" t="s">
        <v>2136</v>
      </c>
      <c r="B183" s="28">
        <v>277</v>
      </c>
      <c r="C183" s="28">
        <v>300</v>
      </c>
      <c r="D183" s="28">
        <v>303</v>
      </c>
      <c r="E183" s="28">
        <v>299</v>
      </c>
      <c r="G183" s="28">
        <v>35</v>
      </c>
      <c r="H183" s="28">
        <v>7</v>
      </c>
      <c r="I183" s="28">
        <v>4</v>
      </c>
      <c r="J183" s="28">
        <v>9</v>
      </c>
      <c r="L183" s="28">
        <v>300</v>
      </c>
      <c r="M183" s="28">
        <v>7</v>
      </c>
      <c r="O183" s="28">
        <v>153225.20000000001</v>
      </c>
      <c r="P183" s="28">
        <v>110.38</v>
      </c>
      <c r="Q183" s="28">
        <v>2.73</v>
      </c>
      <c r="R183" s="28">
        <v>260127.91</v>
      </c>
      <c r="S183" s="28" t="s">
        <v>1557</v>
      </c>
      <c r="T183" s="28">
        <v>5.43</v>
      </c>
      <c r="U183" s="28" t="s">
        <v>2090</v>
      </c>
      <c r="V183" s="28" t="s">
        <v>197</v>
      </c>
      <c r="W183" s="28">
        <v>0.69</v>
      </c>
      <c r="X183" s="28">
        <v>0.24</v>
      </c>
      <c r="Y183" s="28">
        <v>3</v>
      </c>
      <c r="Z183" s="28">
        <v>1.179</v>
      </c>
      <c r="AA183" s="28">
        <v>17.52</v>
      </c>
      <c r="AB183" s="28">
        <v>8.11</v>
      </c>
      <c r="AC183" s="28">
        <v>45.1</v>
      </c>
      <c r="AD183" s="28">
        <v>12.47</v>
      </c>
      <c r="AE183" s="28">
        <v>156.56</v>
      </c>
      <c r="AF183" s="28">
        <v>37.520000000000003</v>
      </c>
      <c r="AG183" s="28">
        <v>9968.98</v>
      </c>
      <c r="AH183" s="28">
        <v>41.78</v>
      </c>
      <c r="AI183" s="28">
        <v>95.01</v>
      </c>
      <c r="AJ183" s="12">
        <f t="shared" si="2"/>
        <v>0.50997105241718066</v>
      </c>
    </row>
    <row r="184" spans="1:36">
      <c r="A184" s="28" t="s">
        <v>2137</v>
      </c>
      <c r="B184" s="28">
        <v>37</v>
      </c>
      <c r="C184" s="28">
        <v>44</v>
      </c>
      <c r="D184" s="28">
        <v>44</v>
      </c>
      <c r="E184" s="28">
        <v>47</v>
      </c>
      <c r="G184" s="28">
        <v>39</v>
      </c>
      <c r="H184" s="28">
        <v>1</v>
      </c>
      <c r="I184" s="28">
        <v>0.6</v>
      </c>
      <c r="J184" s="28">
        <v>1</v>
      </c>
      <c r="L184" s="28">
        <v>44</v>
      </c>
      <c r="M184" s="28">
        <v>1</v>
      </c>
      <c r="O184" s="28">
        <v>153225.20000000001</v>
      </c>
      <c r="P184" s="28">
        <v>164.01</v>
      </c>
      <c r="Q184" s="28">
        <v>4.3499999999999996</v>
      </c>
      <c r="R184" s="28">
        <v>260013.5</v>
      </c>
      <c r="S184" s="28">
        <v>0.11799999999999999</v>
      </c>
      <c r="T184" s="28">
        <v>68.47</v>
      </c>
      <c r="U184" s="28">
        <v>0.13900000000000001</v>
      </c>
      <c r="V184" s="28">
        <v>3.33</v>
      </c>
      <c r="W184" s="28">
        <v>6.36</v>
      </c>
      <c r="X184" s="28">
        <v>2.3199999999999998</v>
      </c>
      <c r="Y184" s="28">
        <v>27.64</v>
      </c>
      <c r="Z184" s="28">
        <v>9.35</v>
      </c>
      <c r="AA184" s="28">
        <v>100.1</v>
      </c>
      <c r="AB184" s="28">
        <v>39.590000000000003</v>
      </c>
      <c r="AC184" s="28">
        <v>173.86</v>
      </c>
      <c r="AD184" s="28">
        <v>40.15</v>
      </c>
      <c r="AE184" s="28">
        <v>432.01</v>
      </c>
      <c r="AF184" s="28">
        <v>76.819999999999993</v>
      </c>
      <c r="AG184" s="28">
        <v>10323.65</v>
      </c>
      <c r="AH184" s="28">
        <v>1153.8699999999999</v>
      </c>
      <c r="AI184" s="28">
        <v>1261.2</v>
      </c>
      <c r="AJ184" s="12">
        <f t="shared" si="2"/>
        <v>0.5349459003663567</v>
      </c>
    </row>
    <row r="185" spans="1:36">
      <c r="A185" s="28" t="s">
        <v>2138</v>
      </c>
      <c r="B185" s="28">
        <v>153</v>
      </c>
      <c r="C185" s="28">
        <v>184</v>
      </c>
      <c r="D185" s="28">
        <v>187</v>
      </c>
      <c r="E185" s="28">
        <v>175</v>
      </c>
      <c r="G185" s="28">
        <v>126</v>
      </c>
      <c r="H185" s="28">
        <v>12</v>
      </c>
      <c r="I185" s="28">
        <v>4</v>
      </c>
      <c r="J185" s="28">
        <v>11</v>
      </c>
      <c r="L185" s="28">
        <v>184</v>
      </c>
      <c r="M185" s="28">
        <v>12</v>
      </c>
      <c r="O185" s="28">
        <v>153225.20000000001</v>
      </c>
      <c r="P185" s="28">
        <v>170.02</v>
      </c>
      <c r="Q185" s="28">
        <v>7.63</v>
      </c>
      <c r="R185" s="28">
        <v>258469.05</v>
      </c>
      <c r="S185" s="28" t="s">
        <v>1260</v>
      </c>
      <c r="T185" s="28">
        <v>5.07</v>
      </c>
      <c r="U185" s="28" t="s">
        <v>2072</v>
      </c>
      <c r="V185" s="28">
        <v>0.64</v>
      </c>
      <c r="W185" s="28" t="s">
        <v>1250</v>
      </c>
      <c r="X185" s="28">
        <v>0.61</v>
      </c>
      <c r="Y185" s="28">
        <v>6.85</v>
      </c>
      <c r="Z185" s="28">
        <v>2.7</v>
      </c>
      <c r="AA185" s="28">
        <v>34.369999999999997</v>
      </c>
      <c r="AB185" s="28">
        <v>16.260000000000002</v>
      </c>
      <c r="AC185" s="28">
        <v>85.43</v>
      </c>
      <c r="AD185" s="28">
        <v>22.56</v>
      </c>
      <c r="AE185" s="28">
        <v>278.73</v>
      </c>
      <c r="AF185" s="28">
        <v>61.74</v>
      </c>
      <c r="AG185" s="28">
        <v>8138.39</v>
      </c>
      <c r="AH185" s="28">
        <v>22.95</v>
      </c>
      <c r="AI185" s="28">
        <v>44.69</v>
      </c>
      <c r="AJ185" s="12" t="s">
        <v>1833</v>
      </c>
    </row>
    <row r="186" spans="1:36">
      <c r="A186" s="28" t="s">
        <v>2139</v>
      </c>
      <c r="B186" s="28">
        <v>126</v>
      </c>
      <c r="C186" s="28">
        <v>45</v>
      </c>
      <c r="D186" s="28">
        <v>43.8</v>
      </c>
      <c r="E186" s="28">
        <v>50</v>
      </c>
      <c r="G186" s="28">
        <v>41</v>
      </c>
      <c r="H186" s="28">
        <v>1</v>
      </c>
      <c r="I186" s="28">
        <v>0.7</v>
      </c>
      <c r="J186" s="28">
        <v>1</v>
      </c>
      <c r="L186" s="28">
        <v>45</v>
      </c>
      <c r="M186" s="28">
        <v>1</v>
      </c>
      <c r="O186" s="28">
        <v>153225.20000000001</v>
      </c>
      <c r="P186" s="28">
        <v>220.64</v>
      </c>
      <c r="Q186" s="28">
        <v>7.61</v>
      </c>
      <c r="R186" s="28">
        <v>256167.14</v>
      </c>
      <c r="S186" s="28">
        <v>1.1140000000000001</v>
      </c>
      <c r="T186" s="28">
        <v>57.22</v>
      </c>
      <c r="U186" s="28">
        <v>0.45500000000000002</v>
      </c>
      <c r="V186" s="28">
        <v>4.87</v>
      </c>
      <c r="W186" s="28">
        <v>6.74</v>
      </c>
      <c r="X186" s="28">
        <v>1.79</v>
      </c>
      <c r="Y186" s="28">
        <v>24.56</v>
      </c>
      <c r="Z186" s="28">
        <v>7.9</v>
      </c>
      <c r="AA186" s="28">
        <v>87.74</v>
      </c>
      <c r="AB186" s="28">
        <v>31.92</v>
      </c>
      <c r="AC186" s="28">
        <v>142.21</v>
      </c>
      <c r="AD186" s="28">
        <v>31.18</v>
      </c>
      <c r="AE186" s="28">
        <v>318.82</v>
      </c>
      <c r="AF186" s="28">
        <v>57.97</v>
      </c>
      <c r="AG186" s="28">
        <v>9610.2000000000007</v>
      </c>
      <c r="AH186" s="28">
        <v>757.81</v>
      </c>
      <c r="AI186" s="28">
        <v>812.7</v>
      </c>
      <c r="AJ186" s="12">
        <f t="shared" si="2"/>
        <v>0.42533229294136859</v>
      </c>
    </row>
    <row r="187" spans="1:36">
      <c r="A187" s="28" t="s">
        <v>2140</v>
      </c>
      <c r="B187" s="28">
        <v>323</v>
      </c>
      <c r="C187" s="28">
        <v>360</v>
      </c>
      <c r="D187" s="28">
        <v>365</v>
      </c>
      <c r="E187" s="28">
        <v>378</v>
      </c>
      <c r="G187" s="28">
        <v>11</v>
      </c>
      <c r="H187" s="28">
        <v>2</v>
      </c>
      <c r="I187" s="28">
        <v>4</v>
      </c>
      <c r="J187" s="28">
        <v>4</v>
      </c>
      <c r="L187" s="28">
        <v>360</v>
      </c>
      <c r="M187" s="28">
        <v>2</v>
      </c>
      <c r="O187" s="28">
        <v>153225.20000000001</v>
      </c>
      <c r="P187" s="28">
        <v>468.47</v>
      </c>
      <c r="Q187" s="28">
        <v>4.1900000000000004</v>
      </c>
      <c r="R187" s="28">
        <v>250922.34</v>
      </c>
      <c r="S187" s="28" t="s">
        <v>2141</v>
      </c>
      <c r="T187" s="28">
        <v>5.5</v>
      </c>
      <c r="U187" s="28" t="s">
        <v>2142</v>
      </c>
      <c r="V187" s="28">
        <v>1.77</v>
      </c>
      <c r="W187" s="28">
        <v>4.2300000000000004</v>
      </c>
      <c r="X187" s="28">
        <v>0.14499999999999999</v>
      </c>
      <c r="Y187" s="28">
        <v>29.68</v>
      </c>
      <c r="Z187" s="28">
        <v>12.17</v>
      </c>
      <c r="AA187" s="28">
        <v>158.81</v>
      </c>
      <c r="AB187" s="28">
        <v>62.29</v>
      </c>
      <c r="AC187" s="28">
        <v>283.24</v>
      </c>
      <c r="AD187" s="28">
        <v>61.77</v>
      </c>
      <c r="AE187" s="28">
        <v>595.69000000000005</v>
      </c>
      <c r="AF187" s="28">
        <v>103.81</v>
      </c>
      <c r="AG187" s="28">
        <v>11336.31</v>
      </c>
      <c r="AH187" s="28">
        <v>267.57</v>
      </c>
      <c r="AI187" s="28">
        <v>678.41</v>
      </c>
      <c r="AJ187" s="12">
        <f t="shared" si="2"/>
        <v>3.9562645640721934E-2</v>
      </c>
    </row>
    <row r="188" spans="1:36">
      <c r="A188" s="28" t="s">
        <v>2143</v>
      </c>
      <c r="B188" s="28">
        <v>27</v>
      </c>
      <c r="C188" s="28">
        <v>92</v>
      </c>
      <c r="D188" s="28">
        <v>94</v>
      </c>
      <c r="E188" s="28">
        <v>91</v>
      </c>
      <c r="G188" s="28">
        <v>26</v>
      </c>
      <c r="H188" s="28">
        <v>2</v>
      </c>
      <c r="I188" s="28">
        <v>1</v>
      </c>
      <c r="J188" s="28">
        <v>1</v>
      </c>
      <c r="L188" s="28">
        <v>92</v>
      </c>
      <c r="M188" s="28">
        <v>2</v>
      </c>
      <c r="O188" s="28">
        <v>153225.20000000001</v>
      </c>
      <c r="P188" s="28">
        <v>298.85000000000002</v>
      </c>
      <c r="Q188" s="28">
        <v>13.19</v>
      </c>
      <c r="R188" s="28">
        <v>250730.84</v>
      </c>
      <c r="S188" s="28" t="s">
        <v>1557</v>
      </c>
      <c r="T188" s="28">
        <v>18.12</v>
      </c>
      <c r="U188" s="28">
        <v>0.22900000000000001</v>
      </c>
      <c r="V188" s="28">
        <v>3.69</v>
      </c>
      <c r="W188" s="28">
        <v>7.75</v>
      </c>
      <c r="X188" s="28">
        <v>1.1200000000000001</v>
      </c>
      <c r="Y188" s="28">
        <v>42.35</v>
      </c>
      <c r="Z188" s="28">
        <v>15.47</v>
      </c>
      <c r="AA188" s="28">
        <v>191.48</v>
      </c>
      <c r="AB188" s="28">
        <v>74.56</v>
      </c>
      <c r="AC188" s="28">
        <v>330.42</v>
      </c>
      <c r="AD188" s="28">
        <v>69.989999999999995</v>
      </c>
      <c r="AE188" s="28">
        <v>667.41</v>
      </c>
      <c r="AF188" s="28">
        <v>120</v>
      </c>
      <c r="AG188" s="28">
        <v>9983.7900000000009</v>
      </c>
      <c r="AH188" s="28">
        <v>522.23</v>
      </c>
      <c r="AI188" s="28">
        <v>436.74</v>
      </c>
      <c r="AJ188" s="12">
        <f t="shared" si="2"/>
        <v>0.18899918001311422</v>
      </c>
    </row>
    <row r="189" spans="1:36">
      <c r="A189" s="28" t="s">
        <v>2144</v>
      </c>
      <c r="B189" s="28">
        <v>177</v>
      </c>
      <c r="C189" s="28">
        <v>192</v>
      </c>
      <c r="D189" s="28">
        <v>193</v>
      </c>
      <c r="E189" s="28">
        <v>190</v>
      </c>
      <c r="G189" s="28">
        <v>55</v>
      </c>
      <c r="H189" s="28">
        <v>6</v>
      </c>
      <c r="I189" s="28">
        <v>3</v>
      </c>
      <c r="J189" s="28">
        <v>4</v>
      </c>
      <c r="L189" s="28">
        <v>192</v>
      </c>
      <c r="M189" s="28">
        <v>6</v>
      </c>
      <c r="O189" s="28">
        <v>153225.20000000001</v>
      </c>
      <c r="P189" s="28">
        <v>179.73</v>
      </c>
      <c r="Q189" s="28">
        <v>5.13</v>
      </c>
      <c r="R189" s="28">
        <v>255988.33</v>
      </c>
      <c r="S189" s="28" t="s">
        <v>1557</v>
      </c>
      <c r="T189" s="28">
        <v>9.3000000000000007</v>
      </c>
      <c r="U189" s="28">
        <v>9.8000000000000004E-2</v>
      </c>
      <c r="V189" s="28">
        <v>1.18</v>
      </c>
      <c r="W189" s="28">
        <v>2.4700000000000002</v>
      </c>
      <c r="X189" s="28">
        <v>0.876</v>
      </c>
      <c r="Y189" s="28">
        <v>15.03</v>
      </c>
      <c r="Z189" s="28">
        <v>5.43</v>
      </c>
      <c r="AA189" s="28">
        <v>68.97</v>
      </c>
      <c r="AB189" s="28">
        <v>27.34</v>
      </c>
      <c r="AC189" s="28">
        <v>128.66</v>
      </c>
      <c r="AD189" s="28">
        <v>30.32</v>
      </c>
      <c r="AE189" s="28">
        <v>321.18</v>
      </c>
      <c r="AF189" s="28">
        <v>62.3</v>
      </c>
      <c r="AG189" s="28">
        <v>10250.950000000001</v>
      </c>
      <c r="AH189" s="28">
        <v>83.94</v>
      </c>
      <c r="AI189" s="28">
        <v>110.67</v>
      </c>
      <c r="AJ189" s="12">
        <f t="shared" si="2"/>
        <v>0.43953715736060828</v>
      </c>
    </row>
    <row r="190" spans="1:36">
      <c r="A190" s="28" t="s">
        <v>2145</v>
      </c>
      <c r="B190" s="28">
        <v>258</v>
      </c>
      <c r="C190" s="28">
        <v>183</v>
      </c>
      <c r="D190" s="28">
        <v>177</v>
      </c>
      <c r="E190" s="28">
        <v>184</v>
      </c>
      <c r="G190" s="28">
        <v>37</v>
      </c>
      <c r="H190" s="28">
        <v>4</v>
      </c>
      <c r="I190" s="28">
        <v>2</v>
      </c>
      <c r="J190" s="28">
        <v>5</v>
      </c>
      <c r="L190" s="28">
        <v>183</v>
      </c>
      <c r="M190" s="28">
        <v>4</v>
      </c>
      <c r="O190" s="28">
        <v>153225.20000000001</v>
      </c>
      <c r="P190" s="28">
        <v>168.63</v>
      </c>
      <c r="Q190" s="28">
        <v>6.4</v>
      </c>
      <c r="R190" s="28">
        <v>251672.05</v>
      </c>
      <c r="S190" s="28" t="s">
        <v>1637</v>
      </c>
      <c r="T190" s="28">
        <v>7.25</v>
      </c>
      <c r="U190" s="28" t="s">
        <v>2146</v>
      </c>
      <c r="V190" s="28">
        <v>0.59</v>
      </c>
      <c r="W190" s="28">
        <v>1.07</v>
      </c>
      <c r="X190" s="28">
        <v>0.55500000000000005</v>
      </c>
      <c r="Y190" s="28">
        <v>7.77</v>
      </c>
      <c r="Z190" s="28">
        <v>2.94</v>
      </c>
      <c r="AA190" s="28">
        <v>41.12</v>
      </c>
      <c r="AB190" s="28">
        <v>18.02</v>
      </c>
      <c r="AC190" s="28">
        <v>96.09</v>
      </c>
      <c r="AD190" s="28">
        <v>24.78</v>
      </c>
      <c r="AE190" s="28">
        <v>290.58</v>
      </c>
      <c r="AF190" s="28">
        <v>61.49</v>
      </c>
      <c r="AG190" s="28">
        <v>9480.24</v>
      </c>
      <c r="AH190" s="28">
        <v>78.66</v>
      </c>
      <c r="AI190" s="28">
        <v>142.13</v>
      </c>
      <c r="AJ190" s="12">
        <f t="shared" si="2"/>
        <v>0.58845064166616456</v>
      </c>
    </row>
    <row r="191" spans="1:36">
      <c r="A191" s="28" t="s">
        <v>2147</v>
      </c>
      <c r="B191" s="12" t="s">
        <v>1833</v>
      </c>
      <c r="C191" s="28">
        <v>87</v>
      </c>
      <c r="D191" s="28">
        <v>91</v>
      </c>
      <c r="E191" s="28">
        <v>87</v>
      </c>
      <c r="G191" s="28">
        <v>67</v>
      </c>
      <c r="H191" s="28">
        <v>4</v>
      </c>
      <c r="I191" s="28">
        <v>1</v>
      </c>
      <c r="J191" s="28">
        <v>3</v>
      </c>
      <c r="L191" s="28">
        <v>87</v>
      </c>
      <c r="M191" s="28">
        <v>4</v>
      </c>
      <c r="O191" s="28">
        <v>153225.20000000001</v>
      </c>
      <c r="P191" s="28">
        <v>141.05000000000001</v>
      </c>
      <c r="Q191" s="28">
        <v>17.5</v>
      </c>
      <c r="R191" s="28">
        <v>249455.08</v>
      </c>
      <c r="S191" s="28" t="s">
        <v>2057</v>
      </c>
      <c r="T191" s="28">
        <v>5.6</v>
      </c>
      <c r="U191" s="28">
        <v>7.2999999999999995E-2</v>
      </c>
      <c r="V191" s="28">
        <v>1.24</v>
      </c>
      <c r="W191" s="28">
        <v>2.7</v>
      </c>
      <c r="X191" s="28">
        <v>0.436</v>
      </c>
      <c r="Y191" s="28">
        <v>12.98</v>
      </c>
      <c r="Z191" s="28">
        <v>4.53</v>
      </c>
      <c r="AA191" s="28">
        <v>53.22</v>
      </c>
      <c r="AB191" s="28">
        <v>19.440000000000001</v>
      </c>
      <c r="AC191" s="28">
        <v>85.37</v>
      </c>
      <c r="AD191" s="28">
        <v>17.899999999999999</v>
      </c>
      <c r="AE191" s="28">
        <v>176.16</v>
      </c>
      <c r="AF191" s="28">
        <v>29.86</v>
      </c>
      <c r="AG191" s="28">
        <v>9726.7199999999993</v>
      </c>
      <c r="AH191" s="28">
        <v>101.91</v>
      </c>
      <c r="AI191" s="28">
        <v>154.80000000000001</v>
      </c>
      <c r="AJ191" s="12">
        <f t="shared" si="2"/>
        <v>0.2251576549815954</v>
      </c>
    </row>
    <row r="192" spans="1:36">
      <c r="A192" s="28" t="s">
        <v>2148</v>
      </c>
      <c r="B192" s="28">
        <v>227</v>
      </c>
      <c r="C192" s="28">
        <v>184</v>
      </c>
      <c r="D192" s="28">
        <v>180</v>
      </c>
      <c r="E192" s="28">
        <v>202</v>
      </c>
      <c r="G192" s="28">
        <v>102</v>
      </c>
      <c r="H192" s="28">
        <v>10</v>
      </c>
      <c r="I192" s="28">
        <v>4</v>
      </c>
      <c r="J192" s="28">
        <v>9</v>
      </c>
      <c r="L192" s="28">
        <v>184</v>
      </c>
      <c r="M192" s="28">
        <v>10</v>
      </c>
      <c r="O192" s="28">
        <v>153225.20000000001</v>
      </c>
      <c r="P192" s="28">
        <v>234.51</v>
      </c>
      <c r="Q192" s="28">
        <v>7.89</v>
      </c>
      <c r="R192" s="28">
        <v>254551.86</v>
      </c>
      <c r="S192" s="28" t="s">
        <v>1553</v>
      </c>
      <c r="T192" s="28">
        <v>6.94</v>
      </c>
      <c r="U192" s="28" t="s">
        <v>2149</v>
      </c>
      <c r="V192" s="28">
        <v>1.1200000000000001</v>
      </c>
      <c r="W192" s="28">
        <v>2.1</v>
      </c>
      <c r="X192" s="28">
        <v>0.82799999999999996</v>
      </c>
      <c r="Y192" s="28">
        <v>14.01</v>
      </c>
      <c r="Z192" s="28">
        <v>5.15</v>
      </c>
      <c r="AA192" s="28">
        <v>66.510000000000005</v>
      </c>
      <c r="AB192" s="28">
        <v>28.19</v>
      </c>
      <c r="AC192" s="28">
        <v>136.5</v>
      </c>
      <c r="AD192" s="28">
        <v>32.08</v>
      </c>
      <c r="AE192" s="28">
        <v>347.79</v>
      </c>
      <c r="AF192" s="28">
        <v>68.98</v>
      </c>
      <c r="AG192" s="28">
        <v>8562.74</v>
      </c>
      <c r="AH192" s="28">
        <v>32.229999999999997</v>
      </c>
      <c r="AI192" s="28">
        <v>54.45</v>
      </c>
      <c r="AJ192" s="12">
        <f t="shared" si="2"/>
        <v>0.46668202928224239</v>
      </c>
    </row>
    <row r="193" spans="1:36">
      <c r="A193" s="28" t="s">
        <v>2150</v>
      </c>
      <c r="B193" s="28">
        <v>89</v>
      </c>
      <c r="C193" s="28">
        <v>46</v>
      </c>
      <c r="D193" s="28">
        <v>45.3</v>
      </c>
      <c r="E193" s="28">
        <v>46</v>
      </c>
      <c r="G193" s="28">
        <v>37</v>
      </c>
      <c r="H193" s="28">
        <v>1</v>
      </c>
      <c r="I193" s="28">
        <v>0.6</v>
      </c>
      <c r="J193" s="28">
        <v>1</v>
      </c>
      <c r="L193" s="28">
        <v>46</v>
      </c>
      <c r="M193" s="28">
        <v>1</v>
      </c>
      <c r="O193" s="28">
        <v>153225.20000000001</v>
      </c>
      <c r="P193" s="28">
        <v>142.46</v>
      </c>
      <c r="Q193" s="28">
        <v>4.18</v>
      </c>
      <c r="R193" s="28">
        <v>247966.81</v>
      </c>
      <c r="S193" s="28" t="s">
        <v>2087</v>
      </c>
      <c r="T193" s="28">
        <v>45.11</v>
      </c>
      <c r="U193" s="28">
        <v>0.115</v>
      </c>
      <c r="V193" s="28">
        <v>2.42</v>
      </c>
      <c r="W193" s="28">
        <v>4.6399999999999997</v>
      </c>
      <c r="X193" s="28">
        <v>1.29</v>
      </c>
      <c r="Y193" s="28">
        <v>19.399999999999999</v>
      </c>
      <c r="Z193" s="28">
        <v>6.58</v>
      </c>
      <c r="AA193" s="28">
        <v>77.83</v>
      </c>
      <c r="AB193" s="28">
        <v>29.47</v>
      </c>
      <c r="AC193" s="28">
        <v>134.35</v>
      </c>
      <c r="AD193" s="28">
        <v>31.09</v>
      </c>
      <c r="AE193" s="28">
        <v>334.08</v>
      </c>
      <c r="AF193" s="28">
        <v>59.05</v>
      </c>
      <c r="AG193" s="28">
        <v>10034.43</v>
      </c>
      <c r="AH193" s="28">
        <v>747.2</v>
      </c>
      <c r="AI193" s="28">
        <v>898.39</v>
      </c>
      <c r="AJ193" s="12">
        <f t="shared" si="2"/>
        <v>0.41567060247828325</v>
      </c>
    </row>
    <row r="194" spans="1:36">
      <c r="A194" s="28" t="s">
        <v>2151</v>
      </c>
      <c r="B194" s="28">
        <v>66</v>
      </c>
      <c r="C194" s="28">
        <v>93</v>
      </c>
      <c r="D194" s="28">
        <v>94</v>
      </c>
      <c r="E194" s="28">
        <v>98</v>
      </c>
      <c r="G194" s="28">
        <v>67</v>
      </c>
      <c r="H194" s="28">
        <v>4</v>
      </c>
      <c r="I194" s="28">
        <v>2</v>
      </c>
      <c r="J194" s="28">
        <v>2</v>
      </c>
      <c r="L194" s="28">
        <v>93</v>
      </c>
      <c r="M194" s="28">
        <v>4</v>
      </c>
      <c r="O194" s="28">
        <v>153225.20000000001</v>
      </c>
      <c r="P194" s="28">
        <v>196.49</v>
      </c>
      <c r="Q194" s="28">
        <v>10.31</v>
      </c>
      <c r="R194" s="28">
        <v>252232.81</v>
      </c>
      <c r="S194" s="28">
        <v>0.10299999999999999</v>
      </c>
      <c r="T194" s="28">
        <v>8.83</v>
      </c>
      <c r="U194" s="28">
        <v>9.4E-2</v>
      </c>
      <c r="V194" s="28">
        <v>1.7</v>
      </c>
      <c r="W194" s="28">
        <v>4.09</v>
      </c>
      <c r="X194" s="28">
        <v>0.72699999999999998</v>
      </c>
      <c r="Y194" s="28">
        <v>21.42</v>
      </c>
      <c r="Z194" s="28">
        <v>7.58</v>
      </c>
      <c r="AA194" s="28">
        <v>93.21</v>
      </c>
      <c r="AB194" s="28">
        <v>35.79</v>
      </c>
      <c r="AC194" s="28">
        <v>159.30000000000001</v>
      </c>
      <c r="AD194" s="28">
        <v>34.21</v>
      </c>
      <c r="AE194" s="28">
        <v>335.2</v>
      </c>
      <c r="AF194" s="28">
        <v>59.2</v>
      </c>
      <c r="AG194" s="28">
        <v>9906.02</v>
      </c>
      <c r="AH194" s="28">
        <v>140.93</v>
      </c>
      <c r="AI194" s="28">
        <v>148.77000000000001</v>
      </c>
      <c r="AJ194" s="12">
        <f t="shared" si="2"/>
        <v>0.2374556346221508</v>
      </c>
    </row>
    <row r="195" spans="1:36">
      <c r="A195" s="28" t="s">
        <v>2152</v>
      </c>
      <c r="B195" s="28">
        <v>57</v>
      </c>
      <c r="C195" s="28">
        <v>94</v>
      </c>
      <c r="D195" s="28">
        <v>96</v>
      </c>
      <c r="E195" s="28">
        <v>94</v>
      </c>
      <c r="G195" s="28">
        <v>59</v>
      </c>
      <c r="H195" s="28">
        <v>4</v>
      </c>
      <c r="I195" s="28">
        <v>2</v>
      </c>
      <c r="J195" s="28">
        <v>2</v>
      </c>
      <c r="L195" s="28">
        <v>94</v>
      </c>
      <c r="M195" s="28">
        <v>4</v>
      </c>
      <c r="O195" s="28">
        <v>153225.20000000001</v>
      </c>
      <c r="P195" s="28">
        <v>261.26</v>
      </c>
      <c r="Q195" s="28">
        <v>12.96</v>
      </c>
      <c r="R195" s="28">
        <v>254011.23</v>
      </c>
      <c r="S195" s="28">
        <v>0.11600000000000001</v>
      </c>
      <c r="T195" s="28">
        <v>18.579999999999998</v>
      </c>
      <c r="U195" s="28">
        <v>0.35</v>
      </c>
      <c r="V195" s="28">
        <v>5.38</v>
      </c>
      <c r="W195" s="28">
        <v>7.62</v>
      </c>
      <c r="X195" s="28">
        <v>1.22</v>
      </c>
      <c r="Y195" s="28">
        <v>36.08</v>
      </c>
      <c r="Z195" s="28">
        <v>12.33</v>
      </c>
      <c r="AA195" s="28">
        <v>141.22</v>
      </c>
      <c r="AB195" s="28">
        <v>51.89</v>
      </c>
      <c r="AC195" s="28">
        <v>220.34</v>
      </c>
      <c r="AD195" s="28">
        <v>44.26</v>
      </c>
      <c r="AE195" s="28">
        <v>406.98</v>
      </c>
      <c r="AF195" s="28">
        <v>70.56</v>
      </c>
      <c r="AG195" s="28">
        <v>9737.16</v>
      </c>
      <c r="AH195" s="28">
        <v>264.89999999999998</v>
      </c>
      <c r="AI195" s="28">
        <v>200.54</v>
      </c>
      <c r="AJ195" s="12">
        <f t="shared" si="2"/>
        <v>0.22494095593916236</v>
      </c>
    </row>
    <row r="196" spans="1:36">
      <c r="A196" s="28" t="s">
        <v>2153</v>
      </c>
      <c r="B196" s="28">
        <v>229</v>
      </c>
      <c r="C196" s="28">
        <v>190</v>
      </c>
      <c r="D196" s="28">
        <v>187</v>
      </c>
      <c r="E196" s="28">
        <v>196</v>
      </c>
      <c r="G196" s="28">
        <v>32</v>
      </c>
      <c r="H196" s="28">
        <v>4</v>
      </c>
      <c r="I196" s="28">
        <v>3</v>
      </c>
      <c r="J196" s="28">
        <v>4</v>
      </c>
      <c r="L196" s="28">
        <v>190</v>
      </c>
      <c r="M196" s="28">
        <v>4</v>
      </c>
      <c r="O196" s="28">
        <v>153225.22</v>
      </c>
      <c r="P196" s="28">
        <v>678.07</v>
      </c>
      <c r="Q196" s="28">
        <v>14.77</v>
      </c>
      <c r="R196" s="28">
        <v>248390.14</v>
      </c>
      <c r="S196" s="28">
        <v>0.252</v>
      </c>
      <c r="T196" s="28">
        <v>10.06</v>
      </c>
      <c r="U196" s="28">
        <v>0.13100000000000001</v>
      </c>
      <c r="V196" s="28">
        <v>1.05</v>
      </c>
      <c r="W196" s="28">
        <v>1.93</v>
      </c>
      <c r="X196" s="28">
        <v>0.51500000000000001</v>
      </c>
      <c r="Y196" s="28">
        <v>7.62</v>
      </c>
      <c r="Z196" s="28">
        <v>3.44</v>
      </c>
      <c r="AA196" s="28">
        <v>43.16</v>
      </c>
      <c r="AB196" s="28">
        <v>19.78</v>
      </c>
      <c r="AC196" s="28">
        <v>105.85</v>
      </c>
      <c r="AD196" s="28">
        <v>28.13</v>
      </c>
      <c r="AE196" s="28">
        <v>327.06</v>
      </c>
      <c r="AF196" s="28">
        <v>73.319999999999993</v>
      </c>
      <c r="AG196" s="28">
        <v>9707.3700000000008</v>
      </c>
      <c r="AH196" s="28">
        <v>100.41</v>
      </c>
      <c r="AI196" s="28">
        <v>153.22</v>
      </c>
      <c r="AJ196" s="12">
        <f t="shared" si="2"/>
        <v>0.41055424290799158</v>
      </c>
    </row>
    <row r="197" spans="1:36">
      <c r="A197" s="28" t="s">
        <v>2154</v>
      </c>
      <c r="B197" s="28">
        <v>175</v>
      </c>
      <c r="C197" s="28">
        <v>98</v>
      </c>
      <c r="D197" s="28">
        <v>95</v>
      </c>
      <c r="E197" s="28">
        <v>105</v>
      </c>
      <c r="G197" s="28">
        <v>31</v>
      </c>
      <c r="H197" s="28">
        <v>2</v>
      </c>
      <c r="I197" s="28">
        <v>1</v>
      </c>
      <c r="J197" s="28">
        <v>2</v>
      </c>
      <c r="L197" s="28">
        <v>98</v>
      </c>
      <c r="M197" s="28">
        <v>2</v>
      </c>
      <c r="O197" s="28">
        <v>153225.20000000001</v>
      </c>
      <c r="P197" s="28">
        <v>211.52</v>
      </c>
      <c r="Q197" s="28">
        <v>23.11</v>
      </c>
      <c r="R197" s="28">
        <v>238538.69</v>
      </c>
      <c r="S197" s="28" t="s">
        <v>2155</v>
      </c>
      <c r="T197" s="28">
        <v>14.31</v>
      </c>
      <c r="U197" s="28">
        <v>0.20799999999999999</v>
      </c>
      <c r="V197" s="28">
        <v>2.84</v>
      </c>
      <c r="W197" s="28">
        <v>6.78</v>
      </c>
      <c r="X197" s="28">
        <v>0.81</v>
      </c>
      <c r="Y197" s="28">
        <v>33.979999999999997</v>
      </c>
      <c r="Z197" s="28">
        <v>11.89</v>
      </c>
      <c r="AA197" s="28">
        <v>140.44999999999999</v>
      </c>
      <c r="AB197" s="28">
        <v>52.29</v>
      </c>
      <c r="AC197" s="28">
        <v>225.5</v>
      </c>
      <c r="AD197" s="28">
        <v>46.07</v>
      </c>
      <c r="AE197" s="28">
        <v>429.32</v>
      </c>
      <c r="AF197" s="28">
        <v>73.989999999999995</v>
      </c>
      <c r="AG197" s="28">
        <v>8975.16</v>
      </c>
      <c r="AH197" s="28">
        <v>377.71</v>
      </c>
      <c r="AI197" s="28">
        <v>362.97</v>
      </c>
      <c r="AJ197" s="12">
        <f t="shared" ref="AJ197:AJ260" si="3">IF(X197&gt;0,X197/SQRT(W197*Y197)/0.3271,"")</f>
        <v>0.16314656735471275</v>
      </c>
    </row>
    <row r="198" spans="1:36">
      <c r="A198" s="28" t="s">
        <v>2156</v>
      </c>
      <c r="B198" s="28">
        <v>126</v>
      </c>
      <c r="C198" s="28">
        <v>95</v>
      </c>
      <c r="D198" s="28">
        <v>94</v>
      </c>
      <c r="E198" s="28">
        <v>95</v>
      </c>
      <c r="G198" s="28">
        <v>27</v>
      </c>
      <c r="H198" s="28">
        <v>2</v>
      </c>
      <c r="I198" s="28">
        <v>1</v>
      </c>
      <c r="J198" s="28">
        <v>2</v>
      </c>
      <c r="L198" s="28">
        <v>95</v>
      </c>
      <c r="M198" s="28">
        <v>2</v>
      </c>
      <c r="O198" s="28">
        <v>153225.22</v>
      </c>
      <c r="P198" s="28">
        <v>277.13</v>
      </c>
      <c r="Q198" s="28">
        <v>12.19</v>
      </c>
      <c r="R198" s="28">
        <v>258310.02</v>
      </c>
      <c r="S198" s="28" t="s">
        <v>1405</v>
      </c>
      <c r="T198" s="28">
        <v>15.43</v>
      </c>
      <c r="U198" s="28">
        <v>0.126</v>
      </c>
      <c r="V198" s="28">
        <v>1.85</v>
      </c>
      <c r="W198" s="28">
        <v>3.66</v>
      </c>
      <c r="X198" s="28">
        <v>0.4</v>
      </c>
      <c r="Y198" s="28">
        <v>18.96</v>
      </c>
      <c r="Z198" s="28">
        <v>6.81</v>
      </c>
      <c r="AA198" s="28">
        <v>81.510000000000005</v>
      </c>
      <c r="AB198" s="28">
        <v>30.48</v>
      </c>
      <c r="AC198" s="28">
        <v>135.76</v>
      </c>
      <c r="AD198" s="28">
        <v>29.75</v>
      </c>
      <c r="AE198" s="28">
        <v>285.92</v>
      </c>
      <c r="AF198" s="28">
        <v>51.16</v>
      </c>
      <c r="AG198" s="28">
        <v>10929.15</v>
      </c>
      <c r="AH198" s="28">
        <v>326.58</v>
      </c>
      <c r="AI198" s="28">
        <v>398.51</v>
      </c>
      <c r="AJ198" s="12">
        <f t="shared" si="3"/>
        <v>0.14679786455194058</v>
      </c>
    </row>
    <row r="199" spans="1:36">
      <c r="A199" s="28" t="s">
        <v>2157</v>
      </c>
      <c r="B199" s="28">
        <v>1220</v>
      </c>
      <c r="C199" s="28">
        <v>80</v>
      </c>
      <c r="D199" s="28">
        <v>47.5</v>
      </c>
      <c r="E199" s="28">
        <v>67</v>
      </c>
      <c r="G199" s="28">
        <v>15</v>
      </c>
      <c r="H199" s="28">
        <v>1</v>
      </c>
      <c r="I199" s="28">
        <v>0.6</v>
      </c>
      <c r="J199" s="28">
        <v>1</v>
      </c>
      <c r="L199" s="28">
        <v>80</v>
      </c>
      <c r="M199" s="28">
        <v>1</v>
      </c>
      <c r="O199" s="28">
        <v>153225.22</v>
      </c>
      <c r="P199" s="28">
        <v>201.4</v>
      </c>
      <c r="Q199" s="28">
        <v>42.41</v>
      </c>
      <c r="R199" s="28">
        <v>251244.61</v>
      </c>
      <c r="S199" s="28">
        <v>0.28799999999999998</v>
      </c>
      <c r="T199" s="28">
        <v>57.26</v>
      </c>
      <c r="U199" s="28">
        <v>0.218</v>
      </c>
      <c r="V199" s="28">
        <v>2.52</v>
      </c>
      <c r="W199" s="28">
        <v>4.05</v>
      </c>
      <c r="X199" s="28">
        <v>1.1399999999999999</v>
      </c>
      <c r="Y199" s="28">
        <v>18.62</v>
      </c>
      <c r="Z199" s="28">
        <v>6.22</v>
      </c>
      <c r="AA199" s="28">
        <v>75.5</v>
      </c>
      <c r="AB199" s="28">
        <v>29.53</v>
      </c>
      <c r="AC199" s="28">
        <v>142.16999999999999</v>
      </c>
      <c r="AD199" s="28">
        <v>34.35</v>
      </c>
      <c r="AE199" s="28">
        <v>355.06</v>
      </c>
      <c r="AF199" s="28">
        <v>67.61</v>
      </c>
      <c r="AG199" s="28">
        <v>10220.41</v>
      </c>
      <c r="AH199" s="28">
        <v>733.04</v>
      </c>
      <c r="AI199" s="28">
        <v>969.55</v>
      </c>
      <c r="AJ199" s="12">
        <f t="shared" si="3"/>
        <v>0.40133492748948835</v>
      </c>
    </row>
    <row r="200" spans="1:36">
      <c r="A200" s="28" t="s">
        <v>2158</v>
      </c>
      <c r="B200" s="28">
        <v>67</v>
      </c>
      <c r="C200" s="28">
        <v>88</v>
      </c>
      <c r="D200" s="28">
        <v>89</v>
      </c>
      <c r="E200" s="28">
        <v>100</v>
      </c>
      <c r="G200" s="28">
        <v>67</v>
      </c>
      <c r="H200" s="28">
        <v>4</v>
      </c>
      <c r="I200" s="28">
        <v>2</v>
      </c>
      <c r="J200" s="28">
        <v>3</v>
      </c>
      <c r="L200" s="28">
        <v>88</v>
      </c>
      <c r="M200" s="28">
        <v>4</v>
      </c>
      <c r="O200" s="28">
        <v>153225.20000000001</v>
      </c>
      <c r="P200" s="28">
        <v>273.81</v>
      </c>
      <c r="Q200" s="28">
        <v>12.92</v>
      </c>
      <c r="R200" s="28">
        <v>257952.92</v>
      </c>
      <c r="S200" s="28" t="s">
        <v>1592</v>
      </c>
      <c r="T200" s="28">
        <v>10.44</v>
      </c>
      <c r="U200" s="28">
        <v>0.10199999999999999</v>
      </c>
      <c r="V200" s="28">
        <v>1.66</v>
      </c>
      <c r="W200" s="28">
        <v>3.03</v>
      </c>
      <c r="X200" s="28">
        <v>0.57399999999999995</v>
      </c>
      <c r="Y200" s="28">
        <v>18.399999999999999</v>
      </c>
      <c r="Z200" s="28">
        <v>6.52</v>
      </c>
      <c r="AA200" s="28">
        <v>78.430000000000007</v>
      </c>
      <c r="AB200" s="28">
        <v>31.56</v>
      </c>
      <c r="AC200" s="28">
        <v>138.85</v>
      </c>
      <c r="AD200" s="28">
        <v>31.44</v>
      </c>
      <c r="AE200" s="28">
        <v>311.45999999999998</v>
      </c>
      <c r="AF200" s="28">
        <v>55.85</v>
      </c>
      <c r="AG200" s="28">
        <v>9097.83</v>
      </c>
      <c r="AH200" s="28">
        <v>139.52000000000001</v>
      </c>
      <c r="AI200" s="28">
        <v>186.22</v>
      </c>
      <c r="AJ200" s="12">
        <f t="shared" si="3"/>
        <v>0.23501799805727558</v>
      </c>
    </row>
    <row r="201" spans="1:36">
      <c r="A201" s="28" t="s">
        <v>2159</v>
      </c>
      <c r="B201" s="28">
        <v>277</v>
      </c>
      <c r="C201" s="28">
        <v>96</v>
      </c>
      <c r="D201" s="28">
        <v>89</v>
      </c>
      <c r="E201" s="28">
        <v>111</v>
      </c>
      <c r="G201" s="28">
        <v>86</v>
      </c>
      <c r="H201" s="28">
        <v>5</v>
      </c>
      <c r="I201" s="28">
        <v>2</v>
      </c>
      <c r="J201" s="28">
        <v>5</v>
      </c>
      <c r="L201" s="28">
        <v>96</v>
      </c>
      <c r="M201" s="28">
        <v>5</v>
      </c>
      <c r="O201" s="28">
        <v>153225.22</v>
      </c>
      <c r="P201" s="28">
        <v>147.05000000000001</v>
      </c>
      <c r="Q201" s="28">
        <v>10.6</v>
      </c>
      <c r="R201" s="28">
        <v>258272.39</v>
      </c>
      <c r="S201" s="28" t="s">
        <v>2051</v>
      </c>
      <c r="T201" s="28">
        <v>10.1</v>
      </c>
      <c r="U201" s="28">
        <v>6.9000000000000006E-2</v>
      </c>
      <c r="V201" s="28">
        <v>1</v>
      </c>
      <c r="W201" s="28">
        <v>1.48</v>
      </c>
      <c r="X201" s="28" t="s">
        <v>48</v>
      </c>
      <c r="Y201" s="28">
        <v>7.92</v>
      </c>
      <c r="Z201" s="28">
        <v>3.68</v>
      </c>
      <c r="AA201" s="28">
        <v>40.71</v>
      </c>
      <c r="AB201" s="28">
        <v>16.79</v>
      </c>
      <c r="AC201" s="28">
        <v>79.930000000000007</v>
      </c>
      <c r="AD201" s="28">
        <v>18.34</v>
      </c>
      <c r="AE201" s="28">
        <v>188.99</v>
      </c>
      <c r="AF201" s="28">
        <v>33.43</v>
      </c>
      <c r="AG201" s="28">
        <v>11975.29</v>
      </c>
      <c r="AH201" s="28">
        <v>72.8</v>
      </c>
      <c r="AI201" s="28">
        <v>128.88</v>
      </c>
      <c r="AJ201" s="12" t="s">
        <v>1833</v>
      </c>
    </row>
    <row r="202" spans="1:36">
      <c r="A202" s="28" t="s">
        <v>2160</v>
      </c>
      <c r="B202" s="28">
        <v>364</v>
      </c>
      <c r="C202" s="28">
        <v>234</v>
      </c>
      <c r="D202" s="28">
        <v>221</v>
      </c>
      <c r="E202" s="28">
        <v>195</v>
      </c>
      <c r="G202" s="28">
        <v>16</v>
      </c>
      <c r="H202" s="28">
        <v>3</v>
      </c>
      <c r="I202" s="28">
        <v>2</v>
      </c>
      <c r="J202" s="28">
        <v>3</v>
      </c>
      <c r="L202" s="28">
        <v>234</v>
      </c>
      <c r="M202" s="28">
        <v>3</v>
      </c>
      <c r="O202" s="28">
        <v>153225.22</v>
      </c>
      <c r="P202" s="28">
        <v>236.13</v>
      </c>
      <c r="Q202" s="28">
        <v>7.08</v>
      </c>
      <c r="R202" s="28">
        <v>256469.17</v>
      </c>
      <c r="S202" s="28" t="s">
        <v>2146</v>
      </c>
      <c r="T202" s="28">
        <v>27.14</v>
      </c>
      <c r="U202" s="28" t="s">
        <v>2149</v>
      </c>
      <c r="V202" s="28">
        <v>1.1200000000000001</v>
      </c>
      <c r="W202" s="28">
        <v>2.52</v>
      </c>
      <c r="X202" s="28">
        <v>0.152</v>
      </c>
      <c r="Y202" s="28">
        <v>13.97</v>
      </c>
      <c r="Z202" s="28">
        <v>5.26</v>
      </c>
      <c r="AA202" s="28">
        <v>66.73</v>
      </c>
      <c r="AB202" s="28">
        <v>26.58</v>
      </c>
      <c r="AC202" s="28">
        <v>122.21</v>
      </c>
      <c r="AD202" s="28">
        <v>29.05</v>
      </c>
      <c r="AE202" s="28">
        <v>303.95999999999998</v>
      </c>
      <c r="AF202" s="28">
        <v>51.15</v>
      </c>
      <c r="AG202" s="28">
        <v>11411.82</v>
      </c>
      <c r="AH202" s="28">
        <v>157.11000000000001</v>
      </c>
      <c r="AI202" s="28">
        <v>288.79000000000002</v>
      </c>
      <c r="AJ202" s="12">
        <f t="shared" si="3"/>
        <v>7.8318537753069475E-2</v>
      </c>
    </row>
    <row r="203" spans="1:36">
      <c r="A203" s="28" t="s">
        <v>2161</v>
      </c>
      <c r="B203" s="28">
        <v>10</v>
      </c>
      <c r="C203" s="28">
        <v>122</v>
      </c>
      <c r="D203" s="28">
        <v>128</v>
      </c>
      <c r="E203" s="28">
        <v>133</v>
      </c>
      <c r="G203" s="28">
        <v>17</v>
      </c>
      <c r="H203" s="28">
        <v>2</v>
      </c>
      <c r="I203" s="28">
        <v>1</v>
      </c>
      <c r="J203" s="28">
        <v>2</v>
      </c>
      <c r="L203" s="28">
        <v>122</v>
      </c>
      <c r="M203" s="28">
        <v>2</v>
      </c>
      <c r="O203" s="28">
        <v>153225.22</v>
      </c>
      <c r="P203" s="28">
        <v>396.52</v>
      </c>
      <c r="Q203" s="28">
        <v>2.66</v>
      </c>
      <c r="R203" s="28">
        <v>241739.55</v>
      </c>
      <c r="S203" s="28">
        <v>0.84499999999999997</v>
      </c>
      <c r="T203" s="28">
        <v>40.340000000000003</v>
      </c>
      <c r="U203" s="28">
        <v>0.47</v>
      </c>
      <c r="V203" s="28">
        <v>5.3</v>
      </c>
      <c r="W203" s="28">
        <v>10.199999999999999</v>
      </c>
      <c r="X203" s="28">
        <v>0.749</v>
      </c>
      <c r="Y203" s="28">
        <v>64.930000000000007</v>
      </c>
      <c r="Z203" s="28">
        <v>25.65</v>
      </c>
      <c r="AA203" s="28">
        <v>299.63</v>
      </c>
      <c r="AB203" s="28">
        <v>110.72</v>
      </c>
      <c r="AC203" s="28">
        <v>456.5</v>
      </c>
      <c r="AD203" s="28">
        <v>90.13</v>
      </c>
      <c r="AE203" s="28">
        <v>794.66</v>
      </c>
      <c r="AF203" s="28">
        <v>134.93</v>
      </c>
      <c r="AG203" s="28">
        <v>8993.48</v>
      </c>
      <c r="AH203" s="28">
        <v>565.34</v>
      </c>
      <c r="AI203" s="28">
        <v>749.41</v>
      </c>
      <c r="AJ203" s="12">
        <f t="shared" si="3"/>
        <v>8.8977149052781451E-2</v>
      </c>
    </row>
    <row r="204" spans="1:36">
      <c r="A204" s="28" t="s">
        <v>2162</v>
      </c>
      <c r="B204" s="28">
        <v>177</v>
      </c>
      <c r="C204" s="28">
        <v>118</v>
      </c>
      <c r="D204" s="28">
        <v>115</v>
      </c>
      <c r="E204" s="28">
        <v>118</v>
      </c>
      <c r="G204" s="28">
        <v>11</v>
      </c>
      <c r="H204" s="28">
        <v>0.8</v>
      </c>
      <c r="I204" s="28">
        <v>1</v>
      </c>
      <c r="J204" s="28">
        <v>1</v>
      </c>
      <c r="L204" s="28">
        <v>118</v>
      </c>
      <c r="M204" s="28">
        <v>0.8</v>
      </c>
      <c r="O204" s="28">
        <v>153225.23000000001</v>
      </c>
      <c r="P204" s="28">
        <v>501.38</v>
      </c>
      <c r="Q204" s="28">
        <v>10.34</v>
      </c>
      <c r="R204" s="28">
        <v>243161.23</v>
      </c>
      <c r="S204" s="28">
        <v>9.6000000000000002E-2</v>
      </c>
      <c r="T204" s="28">
        <v>46.48</v>
      </c>
      <c r="U204" s="28">
        <v>0.255</v>
      </c>
      <c r="V204" s="28">
        <v>2.56</v>
      </c>
      <c r="W204" s="28">
        <v>6.32</v>
      </c>
      <c r="X204" s="28">
        <v>1.84</v>
      </c>
      <c r="Y204" s="28">
        <v>44.94</v>
      </c>
      <c r="Z204" s="28">
        <v>18.91</v>
      </c>
      <c r="AA204" s="28">
        <v>256.04000000000002</v>
      </c>
      <c r="AB204" s="28">
        <v>107.91</v>
      </c>
      <c r="AC204" s="28">
        <v>507.75</v>
      </c>
      <c r="AD204" s="28">
        <v>117.74</v>
      </c>
      <c r="AE204" s="28">
        <v>1211.28</v>
      </c>
      <c r="AF204" s="28">
        <v>223.29</v>
      </c>
      <c r="AG204" s="28">
        <v>9665.4500000000007</v>
      </c>
      <c r="AH204" s="28">
        <v>2270.12</v>
      </c>
      <c r="AI204" s="28">
        <v>2868.78</v>
      </c>
      <c r="AJ204" s="12">
        <f t="shared" si="3"/>
        <v>0.3337814567084178</v>
      </c>
    </row>
    <row r="205" spans="1:36">
      <c r="A205" s="28" t="s">
        <v>2163</v>
      </c>
      <c r="B205" s="28">
        <v>237</v>
      </c>
      <c r="C205" s="28">
        <v>346</v>
      </c>
      <c r="D205" s="28">
        <v>363</v>
      </c>
      <c r="E205" s="28">
        <v>369</v>
      </c>
      <c r="G205" s="28">
        <v>11</v>
      </c>
      <c r="H205" s="28">
        <v>3</v>
      </c>
      <c r="I205" s="28">
        <v>4</v>
      </c>
      <c r="J205" s="28">
        <v>6</v>
      </c>
      <c r="L205" s="28">
        <v>346</v>
      </c>
      <c r="M205" s="28">
        <v>3</v>
      </c>
      <c r="O205" s="28">
        <v>153225.22</v>
      </c>
      <c r="P205" s="28">
        <v>542.12</v>
      </c>
      <c r="Q205" s="28">
        <v>6.7</v>
      </c>
      <c r="R205" s="28">
        <v>247238.19</v>
      </c>
      <c r="S205" s="28" t="s">
        <v>6</v>
      </c>
      <c r="T205" s="28">
        <v>2.0499999999999998</v>
      </c>
      <c r="U205" s="28" t="s">
        <v>2072</v>
      </c>
      <c r="V205" s="28">
        <v>1.1200000000000001</v>
      </c>
      <c r="W205" s="28">
        <v>2.93</v>
      </c>
      <c r="X205" s="28">
        <v>0.125</v>
      </c>
      <c r="Y205" s="28">
        <v>23.53</v>
      </c>
      <c r="Z205" s="28">
        <v>9.66</v>
      </c>
      <c r="AA205" s="28">
        <v>124.03</v>
      </c>
      <c r="AB205" s="28">
        <v>47.49</v>
      </c>
      <c r="AC205" s="28">
        <v>212.1</v>
      </c>
      <c r="AD205" s="28">
        <v>46.13</v>
      </c>
      <c r="AE205" s="28">
        <v>455.07</v>
      </c>
      <c r="AF205" s="28">
        <v>81.41</v>
      </c>
      <c r="AG205" s="28">
        <v>11063.06</v>
      </c>
      <c r="AH205" s="28">
        <v>83.55</v>
      </c>
      <c r="AI205" s="28">
        <v>291.57</v>
      </c>
      <c r="AJ205" s="12">
        <f t="shared" si="3"/>
        <v>4.6024035406045966E-2</v>
      </c>
    </row>
    <row r="206" spans="1:36">
      <c r="A206" s="28" t="s">
        <v>2164</v>
      </c>
      <c r="B206" s="28">
        <v>77</v>
      </c>
      <c r="C206" s="28">
        <v>117</v>
      </c>
      <c r="D206" s="28">
        <v>118</v>
      </c>
      <c r="E206" s="28">
        <v>135</v>
      </c>
      <c r="G206" s="28">
        <v>36</v>
      </c>
      <c r="H206" s="28">
        <v>3</v>
      </c>
      <c r="I206" s="28">
        <v>1</v>
      </c>
      <c r="J206" s="28">
        <v>3</v>
      </c>
      <c r="L206" s="28">
        <v>117</v>
      </c>
      <c r="M206" s="28">
        <v>3</v>
      </c>
      <c r="O206" s="28">
        <v>153225.22</v>
      </c>
      <c r="P206" s="28">
        <v>217.27</v>
      </c>
      <c r="Q206" s="28">
        <v>2.89</v>
      </c>
      <c r="R206" s="28">
        <v>248246.42</v>
      </c>
      <c r="S206" s="28" t="s">
        <v>775</v>
      </c>
      <c r="T206" s="28">
        <v>17.68</v>
      </c>
      <c r="U206" s="28">
        <v>0.252</v>
      </c>
      <c r="V206" s="28">
        <v>4.62</v>
      </c>
      <c r="W206" s="28">
        <v>8</v>
      </c>
      <c r="X206" s="28">
        <v>0.52300000000000002</v>
      </c>
      <c r="Y206" s="28">
        <v>46.57</v>
      </c>
      <c r="Z206" s="28">
        <v>15.3</v>
      </c>
      <c r="AA206" s="28">
        <v>178.46</v>
      </c>
      <c r="AB206" s="28">
        <v>65.8</v>
      </c>
      <c r="AC206" s="28">
        <v>274.52</v>
      </c>
      <c r="AD206" s="28">
        <v>55.12</v>
      </c>
      <c r="AE206" s="28">
        <v>522.88</v>
      </c>
      <c r="AF206" s="28">
        <v>88.09</v>
      </c>
      <c r="AG206" s="28">
        <v>7779.47</v>
      </c>
      <c r="AH206" s="28">
        <v>173.14</v>
      </c>
      <c r="AI206" s="28">
        <v>256.99</v>
      </c>
      <c r="AJ206" s="12">
        <f t="shared" si="3"/>
        <v>8.2836746327253158E-2</v>
      </c>
    </row>
    <row r="207" spans="1:36">
      <c r="A207" s="28" t="s">
        <v>2165</v>
      </c>
      <c r="B207" s="28">
        <v>421</v>
      </c>
      <c r="C207" s="28">
        <v>354</v>
      </c>
      <c r="D207" s="28">
        <v>344</v>
      </c>
      <c r="E207" s="28">
        <v>349</v>
      </c>
      <c r="G207" s="28">
        <v>14</v>
      </c>
      <c r="H207" s="28">
        <v>4</v>
      </c>
      <c r="I207" s="28">
        <v>4</v>
      </c>
      <c r="J207" s="28">
        <v>5</v>
      </c>
      <c r="L207" s="28">
        <v>354</v>
      </c>
      <c r="M207" s="28">
        <v>4</v>
      </c>
      <c r="O207" s="28">
        <v>153225.22</v>
      </c>
      <c r="P207" s="28">
        <v>135.46</v>
      </c>
      <c r="Q207" s="28">
        <v>5.66</v>
      </c>
      <c r="R207" s="28">
        <v>243475.27</v>
      </c>
      <c r="S207" s="28" t="s">
        <v>480</v>
      </c>
      <c r="T207" s="28">
        <v>7.5</v>
      </c>
      <c r="U207" s="28" t="s">
        <v>2030</v>
      </c>
      <c r="V207" s="28">
        <v>0.45</v>
      </c>
      <c r="W207" s="28">
        <v>1.44</v>
      </c>
      <c r="X207" s="28">
        <v>0.313</v>
      </c>
      <c r="Y207" s="28">
        <v>8.52</v>
      </c>
      <c r="Z207" s="28">
        <v>3.39</v>
      </c>
      <c r="AA207" s="28">
        <v>41.8</v>
      </c>
      <c r="AB207" s="28">
        <v>17.760000000000002</v>
      </c>
      <c r="AC207" s="28">
        <v>84.57</v>
      </c>
      <c r="AD207" s="28">
        <v>19.79</v>
      </c>
      <c r="AE207" s="28">
        <v>210.74</v>
      </c>
      <c r="AF207" s="28">
        <v>39.71</v>
      </c>
      <c r="AG207" s="28">
        <v>10145.85</v>
      </c>
      <c r="AH207" s="28">
        <v>112.71</v>
      </c>
      <c r="AI207" s="28">
        <v>199.64</v>
      </c>
      <c r="AJ207" s="12">
        <f t="shared" si="3"/>
        <v>0.27318871162745517</v>
      </c>
    </row>
    <row r="208" spans="1:36">
      <c r="A208" s="28" t="s">
        <v>2166</v>
      </c>
      <c r="B208" s="28">
        <v>297</v>
      </c>
      <c r="C208" s="28">
        <v>335</v>
      </c>
      <c r="D208" s="28">
        <v>341</v>
      </c>
      <c r="E208" s="28">
        <v>391</v>
      </c>
      <c r="G208" s="28">
        <v>11</v>
      </c>
      <c r="H208" s="28">
        <v>3</v>
      </c>
      <c r="I208" s="28">
        <v>3</v>
      </c>
      <c r="J208" s="28">
        <v>10</v>
      </c>
      <c r="L208" s="28">
        <v>335</v>
      </c>
      <c r="M208" s="28">
        <v>3</v>
      </c>
      <c r="O208" s="28">
        <v>153225.22</v>
      </c>
      <c r="P208" s="28">
        <v>392.33</v>
      </c>
      <c r="Q208" s="28">
        <v>6.48</v>
      </c>
      <c r="R208" s="28">
        <v>247556.47</v>
      </c>
      <c r="S208" s="28" t="s">
        <v>2051</v>
      </c>
      <c r="T208" s="28">
        <v>2.76</v>
      </c>
      <c r="U208" s="28" t="s">
        <v>2034</v>
      </c>
      <c r="V208" s="28">
        <v>0.93</v>
      </c>
      <c r="W208" s="28">
        <v>2.48</v>
      </c>
      <c r="X208" s="28">
        <v>0.22700000000000001</v>
      </c>
      <c r="Y208" s="28">
        <v>18.59</v>
      </c>
      <c r="Z208" s="28">
        <v>8.0299999999999994</v>
      </c>
      <c r="AA208" s="28">
        <v>94.96</v>
      </c>
      <c r="AB208" s="28">
        <v>32.19</v>
      </c>
      <c r="AC208" s="28">
        <v>126.72</v>
      </c>
      <c r="AD208" s="28">
        <v>24.94</v>
      </c>
      <c r="AE208" s="28">
        <v>232.47</v>
      </c>
      <c r="AF208" s="28">
        <v>37.729999999999997</v>
      </c>
      <c r="AG208" s="28">
        <v>12174.68</v>
      </c>
      <c r="AH208" s="28">
        <v>47.39</v>
      </c>
      <c r="AI208" s="28">
        <v>400.09</v>
      </c>
      <c r="AJ208" s="12">
        <f t="shared" si="3"/>
        <v>0.1022067968524791</v>
      </c>
    </row>
    <row r="209" spans="1:36">
      <c r="A209" s="28" t="s">
        <v>2167</v>
      </c>
      <c r="B209" s="28">
        <v>138</v>
      </c>
      <c r="C209" s="28">
        <v>102</v>
      </c>
      <c r="D209" s="28">
        <v>100</v>
      </c>
      <c r="E209" s="28">
        <v>100</v>
      </c>
      <c r="G209" s="28">
        <v>82</v>
      </c>
      <c r="H209" s="28">
        <v>5</v>
      </c>
      <c r="I209" s="28">
        <v>2</v>
      </c>
      <c r="J209" s="28">
        <v>4</v>
      </c>
      <c r="L209" s="28">
        <v>102</v>
      </c>
      <c r="M209" s="28">
        <v>5</v>
      </c>
      <c r="O209" s="28">
        <v>153225.22</v>
      </c>
      <c r="P209" s="28">
        <v>164.91</v>
      </c>
      <c r="Q209" s="28">
        <v>7.09</v>
      </c>
      <c r="R209" s="28">
        <v>249082.17</v>
      </c>
      <c r="S209" s="28" t="s">
        <v>2037</v>
      </c>
      <c r="T209" s="28">
        <v>8.06</v>
      </c>
      <c r="U209" s="28" t="s">
        <v>2102</v>
      </c>
      <c r="V209" s="28" t="s">
        <v>211</v>
      </c>
      <c r="W209" s="28">
        <v>1.21</v>
      </c>
      <c r="X209" s="28">
        <v>0.16400000000000001</v>
      </c>
      <c r="Y209" s="28">
        <v>6.38</v>
      </c>
      <c r="Z209" s="28">
        <v>2.68</v>
      </c>
      <c r="AA209" s="28">
        <v>35.83</v>
      </c>
      <c r="AB209" s="28">
        <v>14.9</v>
      </c>
      <c r="AC209" s="28">
        <v>71.87</v>
      </c>
      <c r="AD209" s="28">
        <v>16.82</v>
      </c>
      <c r="AE209" s="28">
        <v>175.35</v>
      </c>
      <c r="AF209" s="28">
        <v>32.909999999999997</v>
      </c>
      <c r="AG209" s="28">
        <v>10656.37</v>
      </c>
      <c r="AH209" s="28">
        <v>60.18</v>
      </c>
      <c r="AI209" s="28">
        <v>118.07</v>
      </c>
      <c r="AJ209" s="12">
        <f t="shared" si="3"/>
        <v>0.18045140980551252</v>
      </c>
    </row>
    <row r="210" spans="1:36">
      <c r="A210" s="28" t="s">
        <v>2168</v>
      </c>
      <c r="B210" s="12" t="s">
        <v>1833</v>
      </c>
      <c r="C210" s="28">
        <v>116</v>
      </c>
      <c r="D210" s="28">
        <v>124</v>
      </c>
      <c r="E210" s="28">
        <v>125</v>
      </c>
      <c r="G210" s="28">
        <v>31</v>
      </c>
      <c r="H210" s="28">
        <v>3</v>
      </c>
      <c r="I210" s="28">
        <v>2</v>
      </c>
      <c r="J210" s="28">
        <v>3</v>
      </c>
      <c r="L210" s="28">
        <v>116</v>
      </c>
      <c r="M210" s="28">
        <v>3</v>
      </c>
      <c r="O210" s="28">
        <v>153225.22</v>
      </c>
      <c r="P210" s="28">
        <v>208.31</v>
      </c>
      <c r="Q210" s="28">
        <v>3.82</v>
      </c>
      <c r="R210" s="28">
        <v>246569.98</v>
      </c>
      <c r="S210" s="28" t="s">
        <v>914</v>
      </c>
      <c r="T210" s="28">
        <v>16.829999999999998</v>
      </c>
      <c r="U210" s="28">
        <v>0.26300000000000001</v>
      </c>
      <c r="V210" s="28">
        <v>4.8600000000000003</v>
      </c>
      <c r="W210" s="28">
        <v>8.59</v>
      </c>
      <c r="X210" s="28">
        <v>0.48599999999999999</v>
      </c>
      <c r="Y210" s="28">
        <v>40.58</v>
      </c>
      <c r="Z210" s="28">
        <v>14.28</v>
      </c>
      <c r="AA210" s="28">
        <v>165.03</v>
      </c>
      <c r="AB210" s="28">
        <v>61.36</v>
      </c>
      <c r="AC210" s="28">
        <v>258.60000000000002</v>
      </c>
      <c r="AD210" s="28">
        <v>52.25</v>
      </c>
      <c r="AE210" s="28">
        <v>482.29</v>
      </c>
      <c r="AF210" s="28">
        <v>83.31</v>
      </c>
      <c r="AG210" s="28">
        <v>7801.07</v>
      </c>
      <c r="AH210" s="28">
        <v>157.86000000000001</v>
      </c>
      <c r="AI210" s="28">
        <v>226.86</v>
      </c>
      <c r="AJ210" s="12">
        <f t="shared" si="3"/>
        <v>7.9579851037727009E-2</v>
      </c>
    </row>
    <row r="211" spans="1:36">
      <c r="A211" s="28" t="s">
        <v>2169</v>
      </c>
      <c r="B211" s="28">
        <v>377</v>
      </c>
      <c r="C211" s="28">
        <v>359</v>
      </c>
      <c r="D211" s="28">
        <v>357</v>
      </c>
      <c r="E211" s="28">
        <v>357</v>
      </c>
      <c r="G211" s="28">
        <v>10</v>
      </c>
      <c r="H211" s="28">
        <v>3</v>
      </c>
      <c r="I211" s="28">
        <v>4</v>
      </c>
      <c r="J211" s="28">
        <v>5</v>
      </c>
      <c r="L211" s="28">
        <v>359</v>
      </c>
      <c r="M211" s="28">
        <v>3</v>
      </c>
      <c r="O211" s="28">
        <v>153225.22</v>
      </c>
      <c r="P211" s="28">
        <v>564.85</v>
      </c>
      <c r="Q211" s="28">
        <v>5.35</v>
      </c>
      <c r="R211" s="28">
        <v>250929.97</v>
      </c>
      <c r="S211" s="28" t="s">
        <v>2070</v>
      </c>
      <c r="T211" s="28">
        <v>2.69</v>
      </c>
      <c r="U211" s="28" t="s">
        <v>2034</v>
      </c>
      <c r="V211" s="28">
        <v>1.5</v>
      </c>
      <c r="W211" s="28">
        <v>3.65</v>
      </c>
      <c r="X211" s="28" t="s">
        <v>151</v>
      </c>
      <c r="Y211" s="28">
        <v>25.15</v>
      </c>
      <c r="Z211" s="28">
        <v>10.130000000000001</v>
      </c>
      <c r="AA211" s="28">
        <v>130</v>
      </c>
      <c r="AB211" s="28">
        <v>51.76</v>
      </c>
      <c r="AC211" s="28">
        <v>234.8</v>
      </c>
      <c r="AD211" s="28">
        <v>52.32</v>
      </c>
      <c r="AE211" s="28">
        <v>508.15</v>
      </c>
      <c r="AF211" s="28">
        <v>90.07</v>
      </c>
      <c r="AG211" s="28">
        <v>11407.61</v>
      </c>
      <c r="AH211" s="28">
        <v>129.88</v>
      </c>
      <c r="AI211" s="28">
        <v>382.56</v>
      </c>
      <c r="AJ211" s="12" t="s">
        <v>1833</v>
      </c>
    </row>
    <row r="212" spans="1:36">
      <c r="A212" s="28" t="s">
        <v>2170</v>
      </c>
      <c r="B212" s="28">
        <v>194</v>
      </c>
      <c r="C212" s="28">
        <v>91</v>
      </c>
      <c r="D212" s="28">
        <v>88</v>
      </c>
      <c r="E212" s="28">
        <v>98</v>
      </c>
      <c r="G212" s="28">
        <v>110</v>
      </c>
      <c r="H212" s="28">
        <v>6</v>
      </c>
      <c r="I212" s="28">
        <v>2</v>
      </c>
      <c r="J212" s="28">
        <v>5</v>
      </c>
      <c r="L212" s="28">
        <v>91</v>
      </c>
      <c r="M212" s="28">
        <v>6</v>
      </c>
      <c r="O212" s="28">
        <v>153225.22</v>
      </c>
      <c r="P212" s="28">
        <v>234.98</v>
      </c>
      <c r="Q212" s="28">
        <v>20.88</v>
      </c>
      <c r="R212" s="28">
        <v>244829.22</v>
      </c>
      <c r="S212" s="28" t="s">
        <v>2028</v>
      </c>
      <c r="T212" s="28">
        <v>5.91</v>
      </c>
      <c r="U212" s="28" t="s">
        <v>2025</v>
      </c>
      <c r="V212" s="28">
        <v>0.56000000000000005</v>
      </c>
      <c r="W212" s="28">
        <v>2.44</v>
      </c>
      <c r="X212" s="28">
        <v>0.26900000000000002</v>
      </c>
      <c r="Y212" s="28">
        <v>12.22</v>
      </c>
      <c r="Z212" s="28">
        <v>4.66</v>
      </c>
      <c r="AA212" s="28">
        <v>54.66</v>
      </c>
      <c r="AB212" s="28">
        <v>21.41</v>
      </c>
      <c r="AC212" s="28">
        <v>91.64</v>
      </c>
      <c r="AD212" s="28">
        <v>19.78</v>
      </c>
      <c r="AE212" s="28">
        <v>206.98</v>
      </c>
      <c r="AF212" s="28">
        <v>34.94</v>
      </c>
      <c r="AG212" s="28">
        <v>9605.34</v>
      </c>
      <c r="AH212" s="28">
        <v>56.51</v>
      </c>
      <c r="AI212" s="28">
        <v>97.75</v>
      </c>
      <c r="AJ212" s="12">
        <f t="shared" si="3"/>
        <v>0.15060563437512084</v>
      </c>
    </row>
    <row r="213" spans="1:36">
      <c r="A213" s="28" t="s">
        <v>2171</v>
      </c>
      <c r="B213" s="28">
        <v>458</v>
      </c>
      <c r="C213" s="28">
        <v>374</v>
      </c>
      <c r="D213" s="28">
        <v>360</v>
      </c>
      <c r="E213" s="28">
        <v>334</v>
      </c>
      <c r="G213" s="28">
        <v>63</v>
      </c>
      <c r="H213" s="28">
        <v>15</v>
      </c>
      <c r="I213" s="28">
        <v>8</v>
      </c>
      <c r="J213" s="28">
        <v>17</v>
      </c>
      <c r="L213" s="28">
        <v>374</v>
      </c>
      <c r="M213" s="28">
        <v>15</v>
      </c>
      <c r="O213" s="28">
        <v>153225.23000000001</v>
      </c>
      <c r="P213" s="28">
        <v>196.61</v>
      </c>
      <c r="Q213" s="28">
        <v>7.61</v>
      </c>
      <c r="R213" s="28">
        <v>246508.05</v>
      </c>
      <c r="S213" s="28" t="s">
        <v>66</v>
      </c>
      <c r="T213" s="28">
        <v>2.31</v>
      </c>
      <c r="U213" s="28">
        <v>0.22700000000000001</v>
      </c>
      <c r="V213" s="28">
        <v>4.4000000000000004</v>
      </c>
      <c r="W213" s="28">
        <v>7.45</v>
      </c>
      <c r="X213" s="28">
        <v>0.60899999999999999</v>
      </c>
      <c r="Y213" s="28">
        <v>37.450000000000003</v>
      </c>
      <c r="Z213" s="28">
        <v>12.58</v>
      </c>
      <c r="AA213" s="28">
        <v>136.83000000000001</v>
      </c>
      <c r="AB213" s="28">
        <v>49.09</v>
      </c>
      <c r="AC213" s="28">
        <v>200.68</v>
      </c>
      <c r="AD213" s="28">
        <v>41.32</v>
      </c>
      <c r="AE213" s="28">
        <v>387.64</v>
      </c>
      <c r="AF213" s="28">
        <v>67.19</v>
      </c>
      <c r="AG213" s="28">
        <v>8803.7999999999993</v>
      </c>
      <c r="AH213" s="28">
        <v>77.33</v>
      </c>
      <c r="AI213" s="28">
        <v>124.42</v>
      </c>
      <c r="AJ213" s="12">
        <f t="shared" si="3"/>
        <v>0.11146350645622977</v>
      </c>
    </row>
    <row r="214" spans="1:36">
      <c r="A214" s="28" t="s">
        <v>2172</v>
      </c>
      <c r="B214" s="28">
        <v>327</v>
      </c>
      <c r="C214" s="28">
        <v>349</v>
      </c>
      <c r="D214" s="28">
        <v>352</v>
      </c>
      <c r="E214" s="28">
        <v>378</v>
      </c>
      <c r="G214" s="28">
        <v>10</v>
      </c>
      <c r="H214" s="28">
        <v>3</v>
      </c>
      <c r="I214" s="28">
        <v>3</v>
      </c>
      <c r="J214" s="28">
        <v>5</v>
      </c>
      <c r="L214" s="28">
        <v>349</v>
      </c>
      <c r="M214" s="28">
        <v>3</v>
      </c>
      <c r="O214" s="28">
        <v>153225.22</v>
      </c>
      <c r="P214" s="28">
        <v>967.05</v>
      </c>
      <c r="Q214" s="28">
        <v>5.53</v>
      </c>
      <c r="R214" s="28">
        <v>242563.64</v>
      </c>
      <c r="S214" s="28">
        <v>0.126</v>
      </c>
      <c r="T214" s="28">
        <v>2.8</v>
      </c>
      <c r="U214" s="28">
        <v>0.13900000000000001</v>
      </c>
      <c r="V214" s="28">
        <v>1.4</v>
      </c>
      <c r="W214" s="28">
        <v>3.67</v>
      </c>
      <c r="X214" s="28" t="s">
        <v>488</v>
      </c>
      <c r="Y214" s="28">
        <v>28.19</v>
      </c>
      <c r="Z214" s="28">
        <v>13.63</v>
      </c>
      <c r="AA214" s="28">
        <v>191.97</v>
      </c>
      <c r="AB214" s="28">
        <v>80.989999999999995</v>
      </c>
      <c r="AC214" s="28">
        <v>381.6</v>
      </c>
      <c r="AD214" s="28">
        <v>84.2</v>
      </c>
      <c r="AE214" s="28">
        <v>810.48</v>
      </c>
      <c r="AF214" s="28">
        <v>138.19</v>
      </c>
      <c r="AG214" s="28">
        <v>11476.68</v>
      </c>
      <c r="AH214" s="28">
        <v>132.21</v>
      </c>
      <c r="AI214" s="28">
        <v>412.55</v>
      </c>
      <c r="AJ214" s="12" t="s">
        <v>1833</v>
      </c>
    </row>
    <row r="215" spans="1:36">
      <c r="A215" s="28" t="s">
        <v>2173</v>
      </c>
      <c r="B215" s="28">
        <v>80</v>
      </c>
      <c r="C215" s="28">
        <v>133</v>
      </c>
      <c r="D215" s="28">
        <v>136</v>
      </c>
      <c r="E215" s="28">
        <v>133</v>
      </c>
      <c r="G215" s="28">
        <v>87</v>
      </c>
      <c r="H215" s="28">
        <v>7</v>
      </c>
      <c r="I215" s="28">
        <v>2</v>
      </c>
      <c r="J215" s="28">
        <v>5</v>
      </c>
      <c r="L215" s="28">
        <v>133</v>
      </c>
      <c r="M215" s="28">
        <v>7</v>
      </c>
      <c r="O215" s="28">
        <v>153225.23000000001</v>
      </c>
      <c r="P215" s="28">
        <v>155.21</v>
      </c>
      <c r="Q215" s="28">
        <v>5.39</v>
      </c>
      <c r="R215" s="28">
        <v>244154.41</v>
      </c>
      <c r="S215" s="28" t="s">
        <v>2084</v>
      </c>
      <c r="T215" s="28">
        <v>3.4</v>
      </c>
      <c r="U215" s="28">
        <v>0.128</v>
      </c>
      <c r="V215" s="28">
        <v>2.41</v>
      </c>
      <c r="W215" s="28">
        <v>5.2</v>
      </c>
      <c r="X215" s="28">
        <v>1.41</v>
      </c>
      <c r="Y215" s="28">
        <v>29.77</v>
      </c>
      <c r="Z215" s="28">
        <v>10.16</v>
      </c>
      <c r="AA215" s="28">
        <v>113.82</v>
      </c>
      <c r="AB215" s="28">
        <v>41.37</v>
      </c>
      <c r="AC215" s="28">
        <v>172.33</v>
      </c>
      <c r="AD215" s="28">
        <v>34.47</v>
      </c>
      <c r="AE215" s="28">
        <v>329.89</v>
      </c>
      <c r="AF215" s="28">
        <v>58.78</v>
      </c>
      <c r="AG215" s="28">
        <v>6766.09</v>
      </c>
      <c r="AH215" s="28">
        <v>53.68</v>
      </c>
      <c r="AI215" s="28">
        <v>78.03</v>
      </c>
      <c r="AJ215" s="12">
        <f t="shared" si="3"/>
        <v>0.34645551533010827</v>
      </c>
    </row>
    <row r="216" spans="1:36">
      <c r="A216" s="28" t="s">
        <v>2174</v>
      </c>
      <c r="B216" s="28">
        <v>404</v>
      </c>
      <c r="C216" s="28">
        <v>366</v>
      </c>
      <c r="D216" s="28">
        <v>360</v>
      </c>
      <c r="E216" s="28">
        <v>372</v>
      </c>
      <c r="G216" s="28">
        <v>10</v>
      </c>
      <c r="H216" s="28">
        <v>3</v>
      </c>
      <c r="I216" s="28">
        <v>4</v>
      </c>
      <c r="J216" s="28">
        <v>6</v>
      </c>
      <c r="L216" s="28">
        <v>366</v>
      </c>
      <c r="M216" s="28">
        <v>3</v>
      </c>
      <c r="O216" s="28">
        <v>153225.23000000001</v>
      </c>
      <c r="P216" s="28">
        <v>856.89</v>
      </c>
      <c r="Q216" s="28">
        <v>7.21</v>
      </c>
      <c r="R216" s="28">
        <v>244129.64</v>
      </c>
      <c r="S216" s="28" t="s">
        <v>1672</v>
      </c>
      <c r="T216" s="28">
        <v>1.76</v>
      </c>
      <c r="U216" s="28" t="s">
        <v>2102</v>
      </c>
      <c r="V216" s="28">
        <v>1.22</v>
      </c>
      <c r="W216" s="28">
        <v>4.58</v>
      </c>
      <c r="X216" s="28">
        <v>0.16500000000000001</v>
      </c>
      <c r="Y216" s="28">
        <v>29.95</v>
      </c>
      <c r="Z216" s="28">
        <v>13.02</v>
      </c>
      <c r="AA216" s="28">
        <v>171.75</v>
      </c>
      <c r="AB216" s="28">
        <v>66.81</v>
      </c>
      <c r="AC216" s="28">
        <v>301.58</v>
      </c>
      <c r="AD216" s="28">
        <v>67.09</v>
      </c>
      <c r="AE216" s="28">
        <v>657.67</v>
      </c>
      <c r="AF216" s="28">
        <v>119.38</v>
      </c>
      <c r="AG216" s="28">
        <v>11188.24</v>
      </c>
      <c r="AH216" s="28">
        <v>70.77</v>
      </c>
      <c r="AI216" s="28">
        <v>362.85</v>
      </c>
      <c r="AJ216" s="12">
        <f t="shared" si="3"/>
        <v>4.3069739768770293E-2</v>
      </c>
    </row>
    <row r="217" spans="1:36">
      <c r="A217" s="28" t="s">
        <v>2175</v>
      </c>
      <c r="B217" s="28">
        <v>205</v>
      </c>
      <c r="C217" s="28">
        <v>93</v>
      </c>
      <c r="D217" s="28">
        <v>89</v>
      </c>
      <c r="E217" s="28">
        <v>100</v>
      </c>
      <c r="G217" s="28">
        <v>62</v>
      </c>
      <c r="H217" s="28">
        <v>4</v>
      </c>
      <c r="I217" s="28">
        <v>1</v>
      </c>
      <c r="J217" s="28">
        <v>2</v>
      </c>
      <c r="L217" s="28">
        <v>93</v>
      </c>
      <c r="M217" s="28">
        <v>4</v>
      </c>
      <c r="O217" s="28">
        <v>153225.22</v>
      </c>
      <c r="P217" s="28">
        <v>239.96</v>
      </c>
      <c r="Q217" s="28">
        <v>17.23</v>
      </c>
      <c r="R217" s="28">
        <v>248659.55</v>
      </c>
      <c r="S217" s="28" t="s">
        <v>2025</v>
      </c>
      <c r="T217" s="28">
        <v>14.89</v>
      </c>
      <c r="U217" s="28">
        <v>0.35199999999999998</v>
      </c>
      <c r="V217" s="28">
        <v>5.9</v>
      </c>
      <c r="W217" s="28">
        <v>10.79</v>
      </c>
      <c r="X217" s="28">
        <v>1.29</v>
      </c>
      <c r="Y217" s="28">
        <v>40.15</v>
      </c>
      <c r="Z217" s="28">
        <v>12.28</v>
      </c>
      <c r="AA217" s="28">
        <v>136.72</v>
      </c>
      <c r="AB217" s="28">
        <v>47.13</v>
      </c>
      <c r="AC217" s="28">
        <v>190.18</v>
      </c>
      <c r="AD217" s="28">
        <v>39.65</v>
      </c>
      <c r="AE217" s="28">
        <v>372.65</v>
      </c>
      <c r="AF217" s="28">
        <v>61.33</v>
      </c>
      <c r="AG217" s="28">
        <v>10217.9</v>
      </c>
      <c r="AH217" s="28">
        <v>181.5</v>
      </c>
      <c r="AI217" s="28">
        <v>170.01</v>
      </c>
      <c r="AJ217" s="12">
        <f t="shared" si="3"/>
        <v>0.18947663750005045</v>
      </c>
    </row>
    <row r="218" spans="1:36">
      <c r="A218" s="28" t="s">
        <v>2176</v>
      </c>
      <c r="B218" s="28">
        <v>115</v>
      </c>
      <c r="C218" s="28">
        <v>178</v>
      </c>
      <c r="D218" s="28">
        <v>183</v>
      </c>
      <c r="E218" s="28">
        <v>183</v>
      </c>
      <c r="G218" s="28">
        <v>93</v>
      </c>
      <c r="H218" s="28">
        <v>9</v>
      </c>
      <c r="I218" s="28">
        <v>3</v>
      </c>
      <c r="J218" s="28">
        <v>8</v>
      </c>
      <c r="L218" s="28">
        <v>178</v>
      </c>
      <c r="M218" s="28">
        <v>9</v>
      </c>
      <c r="O218" s="28">
        <v>153225.23000000001</v>
      </c>
      <c r="P218" s="28">
        <v>220.92</v>
      </c>
      <c r="Q218" s="28">
        <v>8.19</v>
      </c>
      <c r="R218" s="28">
        <v>246494.22</v>
      </c>
      <c r="S218" s="28" t="s">
        <v>2034</v>
      </c>
      <c r="T218" s="28">
        <v>7.92</v>
      </c>
      <c r="U218" s="28" t="s">
        <v>2030</v>
      </c>
      <c r="V218" s="28">
        <v>0.71</v>
      </c>
      <c r="W218" s="28">
        <v>1.83</v>
      </c>
      <c r="X218" s="28">
        <v>0.81899999999999995</v>
      </c>
      <c r="Y218" s="28">
        <v>10.34</v>
      </c>
      <c r="Z218" s="28">
        <v>4.1500000000000004</v>
      </c>
      <c r="AA218" s="28">
        <v>55.52</v>
      </c>
      <c r="AB218" s="28">
        <v>24.56</v>
      </c>
      <c r="AC218" s="28">
        <v>128.86000000000001</v>
      </c>
      <c r="AD218" s="28">
        <v>31.41</v>
      </c>
      <c r="AE218" s="28">
        <v>347.57</v>
      </c>
      <c r="AF218" s="28">
        <v>72.31</v>
      </c>
      <c r="AG218" s="28">
        <v>8026.71</v>
      </c>
      <c r="AH218" s="28">
        <v>32.630000000000003</v>
      </c>
      <c r="AI218" s="28">
        <v>55.34</v>
      </c>
      <c r="AJ218" s="12">
        <f t="shared" si="3"/>
        <v>0.57559570334096133</v>
      </c>
    </row>
    <row r="219" spans="1:36">
      <c r="A219" s="28" t="s">
        <v>2177</v>
      </c>
      <c r="B219" s="28">
        <v>145</v>
      </c>
      <c r="C219" s="28">
        <v>52</v>
      </c>
      <c r="D219" s="28">
        <v>50.5</v>
      </c>
      <c r="E219" s="28">
        <v>54</v>
      </c>
      <c r="G219" s="28">
        <v>53</v>
      </c>
      <c r="H219" s="28">
        <v>2</v>
      </c>
      <c r="I219" s="28">
        <v>0.7</v>
      </c>
      <c r="J219" s="28">
        <v>1</v>
      </c>
      <c r="L219" s="28">
        <v>52</v>
      </c>
      <c r="M219" s="28">
        <v>2</v>
      </c>
      <c r="O219" s="28">
        <v>153225.22</v>
      </c>
      <c r="P219" s="28">
        <v>222.39</v>
      </c>
      <c r="Q219" s="28">
        <v>7.91</v>
      </c>
      <c r="R219" s="28">
        <v>251457.91</v>
      </c>
      <c r="S219" s="28" t="s">
        <v>2030</v>
      </c>
      <c r="T219" s="28">
        <v>14.02</v>
      </c>
      <c r="U219" s="28">
        <v>0.13300000000000001</v>
      </c>
      <c r="V219" s="28">
        <v>2.5099999999999998</v>
      </c>
      <c r="W219" s="28">
        <v>5.04</v>
      </c>
      <c r="X219" s="28">
        <v>0.94</v>
      </c>
      <c r="Y219" s="28">
        <v>29.32</v>
      </c>
      <c r="Z219" s="28">
        <v>9.3699999999999992</v>
      </c>
      <c r="AA219" s="28">
        <v>113.91</v>
      </c>
      <c r="AB219" s="28">
        <v>43.71</v>
      </c>
      <c r="AC219" s="28">
        <v>196.77</v>
      </c>
      <c r="AD219" s="28">
        <v>43</v>
      </c>
      <c r="AE219" s="28">
        <v>443.59</v>
      </c>
      <c r="AF219" s="28">
        <v>76.930000000000007</v>
      </c>
      <c r="AG219" s="28">
        <v>9300.67</v>
      </c>
      <c r="AH219" s="28">
        <v>288.66000000000003</v>
      </c>
      <c r="AI219" s="28">
        <v>342.39</v>
      </c>
      <c r="AJ219" s="12">
        <f t="shared" si="3"/>
        <v>0.23640140767613244</v>
      </c>
    </row>
    <row r="220" spans="1:36">
      <c r="A220" s="28" t="s">
        <v>2178</v>
      </c>
      <c r="B220" s="28">
        <v>116</v>
      </c>
      <c r="C220" s="28">
        <v>178</v>
      </c>
      <c r="D220" s="28">
        <v>183</v>
      </c>
      <c r="E220" s="28">
        <v>199</v>
      </c>
      <c r="G220" s="28">
        <v>66</v>
      </c>
      <c r="H220" s="28">
        <v>7</v>
      </c>
      <c r="I220" s="28">
        <v>3</v>
      </c>
      <c r="J220" s="28">
        <v>7</v>
      </c>
      <c r="L220" s="28">
        <v>178</v>
      </c>
      <c r="M220" s="28">
        <v>7</v>
      </c>
      <c r="O220" s="28">
        <v>153225.22</v>
      </c>
      <c r="P220" s="28">
        <v>112.9</v>
      </c>
      <c r="Q220" s="28">
        <v>4.63</v>
      </c>
      <c r="R220" s="28">
        <v>242693.16</v>
      </c>
      <c r="S220" s="28" t="s">
        <v>2077</v>
      </c>
      <c r="T220" s="28">
        <v>5.23</v>
      </c>
      <c r="U220" s="28" t="s">
        <v>2141</v>
      </c>
      <c r="V220" s="28" t="s">
        <v>212</v>
      </c>
      <c r="W220" s="28" t="s">
        <v>2179</v>
      </c>
      <c r="X220" s="28">
        <v>0.29899999999999999</v>
      </c>
      <c r="Y220" s="28">
        <v>3.51</v>
      </c>
      <c r="Z220" s="28">
        <v>1.216</v>
      </c>
      <c r="AA220" s="28">
        <v>17.760000000000002</v>
      </c>
      <c r="AB220" s="28">
        <v>8.24</v>
      </c>
      <c r="AC220" s="28">
        <v>43.42</v>
      </c>
      <c r="AD220" s="28">
        <v>12.17</v>
      </c>
      <c r="AE220" s="28">
        <v>156.84</v>
      </c>
      <c r="AF220" s="28">
        <v>33.81</v>
      </c>
      <c r="AG220" s="28">
        <v>10191.24</v>
      </c>
      <c r="AH220" s="28">
        <v>35.69</v>
      </c>
      <c r="AI220" s="28">
        <v>83.3</v>
      </c>
      <c r="AJ220" s="12" t="s">
        <v>1833</v>
      </c>
    </row>
    <row r="221" spans="1:36">
      <c r="A221" s="28" t="s">
        <v>2180</v>
      </c>
      <c r="B221" s="28">
        <v>363</v>
      </c>
      <c r="C221" s="28">
        <v>359</v>
      </c>
      <c r="D221" s="28">
        <v>358</v>
      </c>
      <c r="E221" s="28">
        <v>365</v>
      </c>
      <c r="G221" s="28">
        <v>10</v>
      </c>
      <c r="H221" s="28">
        <v>2</v>
      </c>
      <c r="I221" s="28">
        <v>3</v>
      </c>
      <c r="J221" s="28">
        <v>4</v>
      </c>
      <c r="L221" s="28">
        <v>359</v>
      </c>
      <c r="M221" s="28">
        <v>2</v>
      </c>
      <c r="O221" s="28">
        <v>153225.23000000001</v>
      </c>
      <c r="P221" s="28">
        <v>433.34</v>
      </c>
      <c r="Q221" s="28">
        <v>4.12</v>
      </c>
      <c r="R221" s="28">
        <v>247686.36</v>
      </c>
      <c r="S221" s="28">
        <v>0.14000000000000001</v>
      </c>
      <c r="T221" s="28">
        <v>8.3000000000000007</v>
      </c>
      <c r="U221" s="28">
        <v>0.1</v>
      </c>
      <c r="V221" s="28">
        <v>1.1499999999999999</v>
      </c>
      <c r="W221" s="28">
        <v>2.67</v>
      </c>
      <c r="X221" s="28">
        <v>0.106</v>
      </c>
      <c r="Y221" s="28">
        <v>17.88</v>
      </c>
      <c r="Z221" s="28">
        <v>8.07</v>
      </c>
      <c r="AA221" s="28">
        <v>109.69</v>
      </c>
      <c r="AB221" s="28">
        <v>43.99</v>
      </c>
      <c r="AC221" s="28">
        <v>198.74</v>
      </c>
      <c r="AD221" s="28">
        <v>43.15</v>
      </c>
      <c r="AE221" s="28">
        <v>412.95</v>
      </c>
      <c r="AF221" s="28">
        <v>70.45</v>
      </c>
      <c r="AG221" s="28">
        <v>11487.67</v>
      </c>
      <c r="AH221" s="28">
        <v>261.07</v>
      </c>
      <c r="AI221" s="28">
        <v>574.34</v>
      </c>
      <c r="AJ221" s="12">
        <f t="shared" si="3"/>
        <v>4.6901413681990474E-2</v>
      </c>
    </row>
    <row r="222" spans="1:36">
      <c r="A222" s="28" t="s">
        <v>2181</v>
      </c>
      <c r="B222" s="28">
        <v>409</v>
      </c>
      <c r="C222" s="28">
        <v>375</v>
      </c>
      <c r="D222" s="28">
        <v>369</v>
      </c>
      <c r="E222" s="28">
        <v>409</v>
      </c>
      <c r="G222" s="28">
        <v>12</v>
      </c>
      <c r="H222" s="28">
        <v>4</v>
      </c>
      <c r="I222" s="28">
        <v>4</v>
      </c>
      <c r="J222" s="28">
        <v>5</v>
      </c>
      <c r="L222" s="28">
        <v>375</v>
      </c>
      <c r="M222" s="28">
        <v>4</v>
      </c>
      <c r="O222" s="28">
        <v>153225.23000000001</v>
      </c>
      <c r="P222" s="28">
        <v>137.49</v>
      </c>
      <c r="Q222" s="28">
        <v>3.61</v>
      </c>
      <c r="R222" s="28">
        <v>247648.14</v>
      </c>
      <c r="S222" s="28" t="s">
        <v>1557</v>
      </c>
      <c r="T222" s="28">
        <v>7.57</v>
      </c>
      <c r="U222" s="28">
        <v>0.114</v>
      </c>
      <c r="V222" s="28">
        <v>1.8</v>
      </c>
      <c r="W222" s="28">
        <v>3.23</v>
      </c>
      <c r="X222" s="28">
        <v>0.82799999999999996</v>
      </c>
      <c r="Y222" s="28">
        <v>18.72</v>
      </c>
      <c r="Z222" s="28">
        <v>6.16</v>
      </c>
      <c r="AA222" s="28">
        <v>70.319999999999993</v>
      </c>
      <c r="AB222" s="28">
        <v>26.88</v>
      </c>
      <c r="AC222" s="28">
        <v>117.76</v>
      </c>
      <c r="AD222" s="28">
        <v>26.36</v>
      </c>
      <c r="AE222" s="28">
        <v>254.39</v>
      </c>
      <c r="AF222" s="28">
        <v>46.92</v>
      </c>
      <c r="AG222" s="28">
        <v>10232.379999999999</v>
      </c>
      <c r="AH222" s="28">
        <v>110.95</v>
      </c>
      <c r="AI222" s="28">
        <v>170.58</v>
      </c>
      <c r="AJ222" s="12">
        <f t="shared" si="3"/>
        <v>0.32553344131979034</v>
      </c>
    </row>
    <row r="223" spans="1:36">
      <c r="A223" s="28" t="s">
        <v>2182</v>
      </c>
      <c r="B223" s="28">
        <v>360</v>
      </c>
      <c r="C223" s="28">
        <v>355</v>
      </c>
      <c r="D223" s="28">
        <v>354</v>
      </c>
      <c r="E223" s="28">
        <v>373</v>
      </c>
      <c r="G223" s="28">
        <v>10</v>
      </c>
      <c r="H223" s="28">
        <v>3</v>
      </c>
      <c r="I223" s="28">
        <v>3</v>
      </c>
      <c r="J223" s="28">
        <v>5</v>
      </c>
      <c r="L223" s="28">
        <v>355</v>
      </c>
      <c r="M223" s="28">
        <v>3</v>
      </c>
      <c r="O223" s="28">
        <v>153225.22</v>
      </c>
      <c r="P223" s="28">
        <v>782.05</v>
      </c>
      <c r="Q223" s="28">
        <v>6.5</v>
      </c>
      <c r="R223" s="28">
        <v>246019.11</v>
      </c>
      <c r="S223" s="28" t="s">
        <v>1260</v>
      </c>
      <c r="T223" s="28">
        <v>2.2799999999999998</v>
      </c>
      <c r="U223" s="28">
        <v>9.4E-2</v>
      </c>
      <c r="V223" s="28">
        <v>1.98</v>
      </c>
      <c r="W223" s="28">
        <v>5.88</v>
      </c>
      <c r="X223" s="28">
        <v>0.25700000000000001</v>
      </c>
      <c r="Y223" s="28">
        <v>37.229999999999997</v>
      </c>
      <c r="Z223" s="28">
        <v>15.98</v>
      </c>
      <c r="AA223" s="28">
        <v>218.27</v>
      </c>
      <c r="AB223" s="28">
        <v>86.79</v>
      </c>
      <c r="AC223" s="28">
        <v>385.67</v>
      </c>
      <c r="AD223" s="28">
        <v>81.290000000000006</v>
      </c>
      <c r="AE223" s="28">
        <v>755.28</v>
      </c>
      <c r="AF223" s="28">
        <v>128.01</v>
      </c>
      <c r="AG223" s="28">
        <v>11457.5</v>
      </c>
      <c r="AH223" s="28">
        <v>159.80000000000001</v>
      </c>
      <c r="AI223" s="28">
        <v>391.57</v>
      </c>
      <c r="AJ223" s="12">
        <f t="shared" si="3"/>
        <v>5.310279717923036E-2</v>
      </c>
    </row>
    <row r="224" spans="1:36">
      <c r="A224" s="28" t="s">
        <v>2183</v>
      </c>
      <c r="B224" s="28">
        <v>116</v>
      </c>
      <c r="C224" s="28">
        <v>126</v>
      </c>
      <c r="D224" s="28">
        <v>126</v>
      </c>
      <c r="E224" s="28">
        <v>131</v>
      </c>
      <c r="G224" s="28">
        <v>60</v>
      </c>
      <c r="H224" s="28">
        <v>5</v>
      </c>
      <c r="I224" s="28">
        <v>2</v>
      </c>
      <c r="J224" s="28">
        <v>4</v>
      </c>
      <c r="L224" s="28">
        <v>126</v>
      </c>
      <c r="M224" s="28">
        <v>5</v>
      </c>
      <c r="O224" s="28">
        <v>153225.22</v>
      </c>
      <c r="P224" s="28">
        <v>233.65</v>
      </c>
      <c r="Q224" s="28" t="s">
        <v>208</v>
      </c>
      <c r="R224" s="28">
        <v>248240.55</v>
      </c>
      <c r="S224" s="28">
        <v>0.108</v>
      </c>
      <c r="T224" s="28">
        <v>15.18</v>
      </c>
      <c r="U224" s="28">
        <v>0.13600000000000001</v>
      </c>
      <c r="V224" s="28">
        <v>1.85</v>
      </c>
      <c r="W224" s="28">
        <v>4.51</v>
      </c>
      <c r="X224" s="28">
        <v>0.21199999999999999</v>
      </c>
      <c r="Y224" s="28">
        <v>20.12</v>
      </c>
      <c r="Z224" s="28">
        <v>7.08</v>
      </c>
      <c r="AA224" s="28">
        <v>85.68</v>
      </c>
      <c r="AB224" s="28">
        <v>32.57</v>
      </c>
      <c r="AC224" s="28">
        <v>139.88</v>
      </c>
      <c r="AD224" s="28">
        <v>29.21</v>
      </c>
      <c r="AE224" s="28">
        <v>270.99</v>
      </c>
      <c r="AF224" s="28">
        <v>48.86</v>
      </c>
      <c r="AG224" s="28">
        <v>8824.58</v>
      </c>
      <c r="AH224" s="28">
        <v>84.19</v>
      </c>
      <c r="AI224" s="28">
        <v>152.51</v>
      </c>
      <c r="AJ224" s="12">
        <f t="shared" si="3"/>
        <v>6.8038237937123172E-2</v>
      </c>
    </row>
    <row r="225" spans="1:36">
      <c r="A225" s="28" t="s">
        <v>2184</v>
      </c>
      <c r="B225" s="28">
        <v>134</v>
      </c>
      <c r="C225" s="28">
        <v>87</v>
      </c>
      <c r="D225" s="28">
        <v>85</v>
      </c>
      <c r="E225" s="28">
        <v>88</v>
      </c>
      <c r="G225" s="28">
        <v>52</v>
      </c>
      <c r="H225" s="28">
        <v>3</v>
      </c>
      <c r="I225" s="28">
        <v>1</v>
      </c>
      <c r="J225" s="28">
        <v>2</v>
      </c>
      <c r="L225" s="28">
        <v>87</v>
      </c>
      <c r="M225" s="28">
        <v>3</v>
      </c>
      <c r="O225" s="28">
        <v>153225.22</v>
      </c>
      <c r="P225" s="28">
        <v>272.55</v>
      </c>
      <c r="Q225" s="28">
        <v>7.45</v>
      </c>
      <c r="R225" s="28">
        <v>248186.52</v>
      </c>
      <c r="S225" s="28" t="s">
        <v>2185</v>
      </c>
      <c r="T225" s="28">
        <v>10.55</v>
      </c>
      <c r="U225" s="28">
        <v>0.17899999999999999</v>
      </c>
      <c r="V225" s="28">
        <v>2.92</v>
      </c>
      <c r="W225" s="28">
        <v>6.09</v>
      </c>
      <c r="X225" s="28">
        <v>1.056</v>
      </c>
      <c r="Y225" s="28">
        <v>24.54</v>
      </c>
      <c r="Z225" s="28">
        <v>8.15</v>
      </c>
      <c r="AA225" s="28">
        <v>96.99</v>
      </c>
      <c r="AB225" s="28">
        <v>36.35</v>
      </c>
      <c r="AC225" s="28">
        <v>158.88999999999999</v>
      </c>
      <c r="AD225" s="28">
        <v>34.08</v>
      </c>
      <c r="AE225" s="28">
        <v>337.14</v>
      </c>
      <c r="AF225" s="28">
        <v>59.46</v>
      </c>
      <c r="AG225" s="28">
        <v>9587.59</v>
      </c>
      <c r="AH225" s="28">
        <v>147.58000000000001</v>
      </c>
      <c r="AI225" s="28">
        <v>189.94</v>
      </c>
      <c r="AJ225" s="12">
        <f t="shared" si="3"/>
        <v>0.2640811779728704</v>
      </c>
    </row>
    <row r="226" spans="1:36">
      <c r="A226" s="28" t="s">
        <v>2186</v>
      </c>
      <c r="B226" s="28">
        <v>67</v>
      </c>
      <c r="C226" s="28">
        <v>84</v>
      </c>
      <c r="D226" s="28">
        <v>85</v>
      </c>
      <c r="E226" s="28">
        <v>112</v>
      </c>
      <c r="G226" s="28">
        <v>199</v>
      </c>
      <c r="H226" s="28">
        <v>10</v>
      </c>
      <c r="I226" s="28">
        <v>3</v>
      </c>
      <c r="J226" s="28">
        <v>8</v>
      </c>
      <c r="L226" s="28">
        <v>84</v>
      </c>
      <c r="M226" s="28">
        <v>10</v>
      </c>
      <c r="O226" s="28">
        <v>153225.22</v>
      </c>
      <c r="P226" s="28">
        <v>243.44</v>
      </c>
      <c r="Q226" s="28">
        <v>20.96</v>
      </c>
      <c r="R226" s="28">
        <v>241475.39</v>
      </c>
      <c r="S226" s="28" t="s">
        <v>47</v>
      </c>
      <c r="T226" s="28">
        <v>5.94</v>
      </c>
      <c r="U226" s="28">
        <v>0.13900000000000001</v>
      </c>
      <c r="V226" s="28">
        <v>2.48</v>
      </c>
      <c r="W226" s="28">
        <v>5.14</v>
      </c>
      <c r="X226" s="28">
        <v>0.59</v>
      </c>
      <c r="Y226" s="28">
        <v>17.78</v>
      </c>
      <c r="Z226" s="28">
        <v>6.22</v>
      </c>
      <c r="AA226" s="28">
        <v>66.67</v>
      </c>
      <c r="AB226" s="28">
        <v>22.46</v>
      </c>
      <c r="AC226" s="28">
        <v>97.5</v>
      </c>
      <c r="AD226" s="28">
        <v>19.7</v>
      </c>
      <c r="AE226" s="28">
        <v>192.16</v>
      </c>
      <c r="AF226" s="28">
        <v>34.39</v>
      </c>
      <c r="AG226" s="28">
        <v>9055.16</v>
      </c>
      <c r="AH226" s="28">
        <v>74.61</v>
      </c>
      <c r="AI226" s="28">
        <v>95.07</v>
      </c>
      <c r="AJ226" s="12">
        <f t="shared" si="3"/>
        <v>0.18867920153530446</v>
      </c>
    </row>
    <row r="227" spans="1:36">
      <c r="A227" s="28" t="s">
        <v>2187</v>
      </c>
      <c r="B227" s="28">
        <v>143</v>
      </c>
      <c r="C227" s="28">
        <v>127</v>
      </c>
      <c r="D227" s="28">
        <v>126</v>
      </c>
      <c r="E227" s="28">
        <v>131</v>
      </c>
      <c r="G227" s="28">
        <v>77</v>
      </c>
      <c r="H227" s="28">
        <v>6</v>
      </c>
      <c r="I227" s="28">
        <v>2</v>
      </c>
      <c r="J227" s="28">
        <v>4</v>
      </c>
      <c r="L227" s="28">
        <v>127</v>
      </c>
      <c r="M227" s="28">
        <v>6</v>
      </c>
      <c r="O227" s="28">
        <v>153225.22</v>
      </c>
      <c r="P227" s="28">
        <v>272.64</v>
      </c>
      <c r="Q227" s="28">
        <v>8.5500000000000007</v>
      </c>
      <c r="R227" s="28">
        <v>240576.22</v>
      </c>
      <c r="S227" s="28">
        <v>0.217</v>
      </c>
      <c r="T227" s="28">
        <v>4.97</v>
      </c>
      <c r="U227" s="28">
        <v>0.41299999999999998</v>
      </c>
      <c r="V227" s="28">
        <v>5.61</v>
      </c>
      <c r="W227" s="28">
        <v>13.81</v>
      </c>
      <c r="X227" s="28">
        <v>5.45</v>
      </c>
      <c r="Y227" s="28">
        <v>66.260000000000005</v>
      </c>
      <c r="Z227" s="28">
        <v>20.94</v>
      </c>
      <c r="AA227" s="28">
        <v>223.39</v>
      </c>
      <c r="AB227" s="28">
        <v>80.92</v>
      </c>
      <c r="AC227" s="28">
        <v>321.64999999999998</v>
      </c>
      <c r="AD227" s="28">
        <v>64.23</v>
      </c>
      <c r="AE227" s="28">
        <v>587.07000000000005</v>
      </c>
      <c r="AF227" s="28">
        <v>105.7</v>
      </c>
      <c r="AG227" s="28">
        <v>6043.77</v>
      </c>
      <c r="AH227" s="28">
        <v>97.95</v>
      </c>
      <c r="AI227" s="28">
        <v>111.06</v>
      </c>
      <c r="AJ227" s="12">
        <f t="shared" si="3"/>
        <v>0.55079932972864554</v>
      </c>
    </row>
    <row r="228" spans="1:36">
      <c r="A228" s="28" t="s">
        <v>2188</v>
      </c>
      <c r="B228" s="28">
        <v>346</v>
      </c>
      <c r="C228" s="28">
        <v>361</v>
      </c>
      <c r="D228" s="28">
        <v>364</v>
      </c>
      <c r="E228" s="28">
        <v>390</v>
      </c>
      <c r="G228" s="28">
        <v>10</v>
      </c>
      <c r="H228" s="28">
        <v>3</v>
      </c>
      <c r="I228" s="28">
        <v>4</v>
      </c>
      <c r="J228" s="28">
        <v>4</v>
      </c>
      <c r="L228" s="28">
        <v>361</v>
      </c>
      <c r="M228" s="28">
        <v>3</v>
      </c>
      <c r="O228" s="28">
        <v>153225.23000000001</v>
      </c>
      <c r="P228" s="28">
        <v>259.39</v>
      </c>
      <c r="Q228" s="28">
        <v>9.09</v>
      </c>
      <c r="R228" s="28">
        <v>243551.09</v>
      </c>
      <c r="S228" s="28" t="s">
        <v>1557</v>
      </c>
      <c r="T228" s="28">
        <v>5.96</v>
      </c>
      <c r="U228" s="28">
        <v>0.23799999999999999</v>
      </c>
      <c r="V228" s="28">
        <v>4.3600000000000003</v>
      </c>
      <c r="W228" s="28">
        <v>8.75</v>
      </c>
      <c r="X228" s="28">
        <v>0.501</v>
      </c>
      <c r="Y228" s="28">
        <v>44.77</v>
      </c>
      <c r="Z228" s="28">
        <v>15.8</v>
      </c>
      <c r="AA228" s="28">
        <v>188.19</v>
      </c>
      <c r="AB228" s="28">
        <v>67.61</v>
      </c>
      <c r="AC228" s="28">
        <v>282.95</v>
      </c>
      <c r="AD228" s="28">
        <v>57.33</v>
      </c>
      <c r="AE228" s="28">
        <v>529.30999999999995</v>
      </c>
      <c r="AF228" s="28">
        <v>88.55</v>
      </c>
      <c r="AG228" s="28">
        <v>9780.2000000000007</v>
      </c>
      <c r="AH228" s="28">
        <v>217.26</v>
      </c>
      <c r="AI228" s="28">
        <v>364.18</v>
      </c>
      <c r="AJ228" s="12">
        <f t="shared" si="3"/>
        <v>7.738550268273281E-2</v>
      </c>
    </row>
    <row r="229" spans="1:36">
      <c r="A229" s="28" t="s">
        <v>2189</v>
      </c>
      <c r="B229" s="28">
        <v>56</v>
      </c>
      <c r="C229" s="28">
        <v>107</v>
      </c>
      <c r="D229" s="28">
        <v>109</v>
      </c>
      <c r="E229" s="28">
        <v>115</v>
      </c>
      <c r="G229" s="28">
        <v>165</v>
      </c>
      <c r="H229" s="28">
        <v>10</v>
      </c>
      <c r="I229" s="28">
        <v>3</v>
      </c>
      <c r="J229" s="28">
        <v>7</v>
      </c>
      <c r="L229" s="28">
        <v>107</v>
      </c>
      <c r="M229" s="28">
        <v>10</v>
      </c>
      <c r="O229" s="28">
        <v>153225.22</v>
      </c>
      <c r="P229" s="28">
        <v>202.35</v>
      </c>
      <c r="Q229" s="28">
        <v>11.02</v>
      </c>
      <c r="R229" s="28">
        <v>241922.08</v>
      </c>
      <c r="S229" s="28">
        <v>0.106</v>
      </c>
      <c r="T229" s="28">
        <v>10.55</v>
      </c>
      <c r="U229" s="28" t="s">
        <v>2149</v>
      </c>
      <c r="V229" s="28">
        <v>0.7</v>
      </c>
      <c r="W229" s="28">
        <v>2.0699999999999998</v>
      </c>
      <c r="X229" s="28">
        <v>0.59</v>
      </c>
      <c r="Y229" s="28">
        <v>10.4</v>
      </c>
      <c r="Z229" s="28">
        <v>3.73</v>
      </c>
      <c r="AA229" s="28">
        <v>47.6</v>
      </c>
      <c r="AB229" s="28">
        <v>18.28</v>
      </c>
      <c r="AC229" s="28">
        <v>85.76</v>
      </c>
      <c r="AD229" s="28">
        <v>18.53</v>
      </c>
      <c r="AE229" s="28">
        <v>187.73</v>
      </c>
      <c r="AF229" s="28">
        <v>34.85</v>
      </c>
      <c r="AG229" s="28">
        <v>9716.91</v>
      </c>
      <c r="AH229" s="28">
        <v>56.38</v>
      </c>
      <c r="AI229" s="28">
        <v>72.87</v>
      </c>
      <c r="AJ229" s="12">
        <f t="shared" si="3"/>
        <v>0.38874930457811613</v>
      </c>
    </row>
    <row r="230" spans="1:36">
      <c r="A230" s="28" t="s">
        <v>2190</v>
      </c>
      <c r="B230" s="28">
        <v>344</v>
      </c>
      <c r="C230" s="28">
        <v>334</v>
      </c>
      <c r="D230" s="28">
        <v>332</v>
      </c>
      <c r="E230" s="28">
        <v>375</v>
      </c>
      <c r="G230" s="28">
        <v>12</v>
      </c>
      <c r="H230" s="28">
        <v>3</v>
      </c>
      <c r="I230" s="28">
        <v>3</v>
      </c>
      <c r="J230" s="28">
        <v>5</v>
      </c>
      <c r="L230" s="28">
        <v>334</v>
      </c>
      <c r="M230" s="28">
        <v>3</v>
      </c>
      <c r="O230" s="28">
        <v>153225.23000000001</v>
      </c>
      <c r="P230" s="28">
        <v>170.88</v>
      </c>
      <c r="Q230" s="28">
        <v>37.51</v>
      </c>
      <c r="R230" s="28">
        <v>245611.8</v>
      </c>
      <c r="S230" s="28" t="s">
        <v>775</v>
      </c>
      <c r="T230" s="28">
        <v>11.88</v>
      </c>
      <c r="U230" s="28" t="s">
        <v>2129</v>
      </c>
      <c r="V230" s="28">
        <v>0.71</v>
      </c>
      <c r="W230" s="28">
        <v>1.32</v>
      </c>
      <c r="X230" s="28">
        <v>0.20899999999999999</v>
      </c>
      <c r="Y230" s="28">
        <v>7.47</v>
      </c>
      <c r="Z230" s="28">
        <v>3.28</v>
      </c>
      <c r="AA230" s="28">
        <v>44.12</v>
      </c>
      <c r="AB230" s="28">
        <v>18.559999999999999</v>
      </c>
      <c r="AC230" s="28">
        <v>88.11</v>
      </c>
      <c r="AD230" s="28">
        <v>20.73</v>
      </c>
      <c r="AE230" s="28">
        <v>212.96</v>
      </c>
      <c r="AF230" s="28">
        <v>39.799999999999997</v>
      </c>
      <c r="AG230" s="28">
        <v>10426.66</v>
      </c>
      <c r="AH230" s="28">
        <v>111.24</v>
      </c>
      <c r="AI230" s="28">
        <v>193.05</v>
      </c>
      <c r="AJ230" s="12">
        <f t="shared" si="3"/>
        <v>0.20347847565086472</v>
      </c>
    </row>
    <row r="231" spans="1:36">
      <c r="A231" s="28" t="s">
        <v>2191</v>
      </c>
      <c r="B231" s="28">
        <v>83</v>
      </c>
      <c r="C231" s="28">
        <v>124</v>
      </c>
      <c r="D231" s="28">
        <v>126</v>
      </c>
      <c r="E231" s="28">
        <v>128</v>
      </c>
      <c r="G231" s="28">
        <v>34</v>
      </c>
      <c r="H231" s="28">
        <v>3</v>
      </c>
      <c r="I231" s="28">
        <v>2</v>
      </c>
      <c r="J231" s="28">
        <v>3</v>
      </c>
      <c r="L231" s="28">
        <v>124</v>
      </c>
      <c r="M231" s="28">
        <v>3</v>
      </c>
      <c r="O231" s="28">
        <v>153225.22</v>
      </c>
      <c r="P231" s="28">
        <v>259.62</v>
      </c>
      <c r="Q231" s="28">
        <v>4.42</v>
      </c>
      <c r="R231" s="28">
        <v>250126.77</v>
      </c>
      <c r="S231" s="28">
        <v>1.3859999999999999</v>
      </c>
      <c r="T231" s="28">
        <v>21.49</v>
      </c>
      <c r="U231" s="28">
        <v>1.266</v>
      </c>
      <c r="V231" s="28">
        <v>12.44</v>
      </c>
      <c r="W231" s="28">
        <v>16.54</v>
      </c>
      <c r="X231" s="28">
        <v>0.95299999999999996</v>
      </c>
      <c r="Y231" s="28">
        <v>71.87</v>
      </c>
      <c r="Z231" s="28">
        <v>23.74</v>
      </c>
      <c r="AA231" s="28">
        <v>267.82</v>
      </c>
      <c r="AB231" s="28">
        <v>94.89</v>
      </c>
      <c r="AC231" s="28">
        <v>385.4</v>
      </c>
      <c r="AD231" s="28">
        <v>76.569999999999993</v>
      </c>
      <c r="AE231" s="28">
        <v>704.03</v>
      </c>
      <c r="AF231" s="28">
        <v>116.22</v>
      </c>
      <c r="AG231" s="28">
        <v>7571.9</v>
      </c>
      <c r="AH231" s="28">
        <v>185.14</v>
      </c>
      <c r="AI231" s="28">
        <v>243.02</v>
      </c>
      <c r="AJ231" s="12">
        <f t="shared" si="3"/>
        <v>8.4502738113994696E-2</v>
      </c>
    </row>
    <row r="232" spans="1:36">
      <c r="A232" s="28" t="s">
        <v>2192</v>
      </c>
      <c r="B232" s="28">
        <v>302</v>
      </c>
      <c r="C232" s="28">
        <v>343</v>
      </c>
      <c r="D232" s="28">
        <v>350</v>
      </c>
      <c r="E232" s="28">
        <v>352</v>
      </c>
      <c r="G232" s="28">
        <v>10</v>
      </c>
      <c r="H232" s="28">
        <v>3</v>
      </c>
      <c r="I232" s="28">
        <v>3</v>
      </c>
      <c r="J232" s="28">
        <v>4</v>
      </c>
      <c r="L232" s="28">
        <v>343</v>
      </c>
      <c r="M232" s="28">
        <v>3</v>
      </c>
      <c r="O232" s="28">
        <v>153225.23000000001</v>
      </c>
      <c r="P232" s="28">
        <v>710.5</v>
      </c>
      <c r="Q232" s="28">
        <v>4.68</v>
      </c>
      <c r="R232" s="28">
        <v>247453.23</v>
      </c>
      <c r="S232" s="28">
        <v>0.17100000000000001</v>
      </c>
      <c r="T232" s="28">
        <v>28.48</v>
      </c>
      <c r="U232" s="28">
        <v>0.17799999999999999</v>
      </c>
      <c r="V232" s="28">
        <v>2.61</v>
      </c>
      <c r="W232" s="28">
        <v>4.25</v>
      </c>
      <c r="X232" s="28">
        <v>1.1060000000000001</v>
      </c>
      <c r="Y232" s="28">
        <v>18.39</v>
      </c>
      <c r="Z232" s="28">
        <v>5.94</v>
      </c>
      <c r="AA232" s="28">
        <v>66.77</v>
      </c>
      <c r="AB232" s="28">
        <v>25.2</v>
      </c>
      <c r="AC232" s="28">
        <v>111.24</v>
      </c>
      <c r="AD232" s="28">
        <v>25</v>
      </c>
      <c r="AE232" s="28">
        <v>256.01</v>
      </c>
      <c r="AF232" s="28">
        <v>45.84</v>
      </c>
      <c r="AG232" s="28">
        <v>9607.1200000000008</v>
      </c>
      <c r="AH232" s="28">
        <v>278.77999999999997</v>
      </c>
      <c r="AI232" s="28">
        <v>395.24</v>
      </c>
      <c r="AJ232" s="12">
        <f t="shared" si="3"/>
        <v>0.38246284670205205</v>
      </c>
    </row>
    <row r="233" spans="1:36">
      <c r="A233" s="28" t="s">
        <v>2193</v>
      </c>
      <c r="B233" s="28">
        <v>275</v>
      </c>
      <c r="C233" s="28">
        <v>344</v>
      </c>
      <c r="D233" s="28">
        <v>354</v>
      </c>
      <c r="E233" s="28">
        <v>376</v>
      </c>
      <c r="G233" s="28">
        <v>10</v>
      </c>
      <c r="H233" s="28">
        <v>3</v>
      </c>
      <c r="I233" s="28">
        <v>3</v>
      </c>
      <c r="J233" s="28">
        <v>5</v>
      </c>
      <c r="L233" s="28">
        <v>344</v>
      </c>
      <c r="M233" s="28">
        <v>3</v>
      </c>
      <c r="O233" s="28">
        <v>153225.22</v>
      </c>
      <c r="P233" s="28">
        <v>899.07</v>
      </c>
      <c r="Q233" s="28">
        <v>8.86</v>
      </c>
      <c r="R233" s="28">
        <v>254076.75</v>
      </c>
      <c r="S233" s="28" t="s">
        <v>2141</v>
      </c>
      <c r="T233" s="28">
        <v>1.8</v>
      </c>
      <c r="U233" s="28">
        <v>6.8000000000000005E-2</v>
      </c>
      <c r="V233" s="28">
        <v>1.73</v>
      </c>
      <c r="W233" s="28">
        <v>4.9000000000000004</v>
      </c>
      <c r="X233" s="28">
        <v>0.13500000000000001</v>
      </c>
      <c r="Y233" s="28">
        <v>36.03</v>
      </c>
      <c r="Z233" s="28">
        <v>15.57</v>
      </c>
      <c r="AA233" s="28">
        <v>212.75</v>
      </c>
      <c r="AB233" s="28">
        <v>85.46</v>
      </c>
      <c r="AC233" s="28">
        <v>396.48</v>
      </c>
      <c r="AD233" s="28">
        <v>86.42</v>
      </c>
      <c r="AE233" s="28">
        <v>844.28</v>
      </c>
      <c r="AF233" s="28">
        <v>142.69</v>
      </c>
      <c r="AG233" s="28">
        <v>11819.59</v>
      </c>
      <c r="AH233" s="28">
        <v>135.36000000000001</v>
      </c>
      <c r="AI233" s="28">
        <v>498.2</v>
      </c>
      <c r="AJ233" s="12">
        <f t="shared" si="3"/>
        <v>3.1061544969575555E-2</v>
      </c>
    </row>
    <row r="234" spans="1:36">
      <c r="A234" s="28" t="s">
        <v>2194</v>
      </c>
      <c r="B234" s="28">
        <v>417</v>
      </c>
      <c r="C234" s="28">
        <v>376</v>
      </c>
      <c r="D234" s="28">
        <v>370</v>
      </c>
      <c r="E234" s="28">
        <v>369</v>
      </c>
      <c r="G234" s="28">
        <v>11</v>
      </c>
      <c r="H234" s="28">
        <v>4</v>
      </c>
      <c r="I234" s="28">
        <v>4</v>
      </c>
      <c r="J234" s="28">
        <v>5</v>
      </c>
      <c r="L234" s="28">
        <v>376</v>
      </c>
      <c r="M234" s="28">
        <v>4</v>
      </c>
      <c r="O234" s="28">
        <v>153225.22</v>
      </c>
      <c r="P234" s="28">
        <v>272.81</v>
      </c>
      <c r="Q234" s="28">
        <v>3.48</v>
      </c>
      <c r="R234" s="28">
        <v>247295.66</v>
      </c>
      <c r="S234" s="28" t="s">
        <v>775</v>
      </c>
      <c r="T234" s="28">
        <v>18.28</v>
      </c>
      <c r="U234" s="28" t="s">
        <v>2084</v>
      </c>
      <c r="V234" s="28">
        <v>0.98</v>
      </c>
      <c r="W234" s="28">
        <v>2.5499999999999998</v>
      </c>
      <c r="X234" s="28">
        <v>0.23799999999999999</v>
      </c>
      <c r="Y234" s="28">
        <v>18.14</v>
      </c>
      <c r="Z234" s="28">
        <v>7.68</v>
      </c>
      <c r="AA234" s="28">
        <v>97.57</v>
      </c>
      <c r="AB234" s="28">
        <v>39.65</v>
      </c>
      <c r="AC234" s="28">
        <v>181.37</v>
      </c>
      <c r="AD234" s="28">
        <v>39.729999999999997</v>
      </c>
      <c r="AE234" s="28">
        <v>390.93</v>
      </c>
      <c r="AF234" s="28">
        <v>70.680000000000007</v>
      </c>
      <c r="AG234" s="28">
        <v>11241.85</v>
      </c>
      <c r="AH234" s="28">
        <v>286.39999999999998</v>
      </c>
      <c r="AI234" s="28">
        <v>389.9</v>
      </c>
      <c r="AJ234" s="12">
        <f t="shared" si="3"/>
        <v>0.10698125328633283</v>
      </c>
    </row>
    <row r="235" spans="1:36">
      <c r="A235" s="28" t="s">
        <v>2195</v>
      </c>
      <c r="B235" s="28">
        <v>183</v>
      </c>
      <c r="C235" s="28">
        <v>91</v>
      </c>
      <c r="D235" s="28">
        <v>87</v>
      </c>
      <c r="E235" s="28">
        <v>91</v>
      </c>
      <c r="G235" s="28">
        <v>25</v>
      </c>
      <c r="H235" s="28">
        <v>2</v>
      </c>
      <c r="I235" s="28">
        <v>1</v>
      </c>
      <c r="J235" s="28">
        <v>1</v>
      </c>
      <c r="L235" s="28">
        <v>91</v>
      </c>
      <c r="M235" s="28">
        <v>2</v>
      </c>
      <c r="O235" s="28">
        <v>153225.22</v>
      </c>
      <c r="P235" s="28">
        <v>407.56</v>
      </c>
      <c r="Q235" s="28">
        <v>27.79</v>
      </c>
      <c r="R235" s="28">
        <v>251692.27</v>
      </c>
      <c r="S235" s="28" t="s">
        <v>1610</v>
      </c>
      <c r="T235" s="28">
        <v>12.98</v>
      </c>
      <c r="U235" s="28">
        <v>0.439</v>
      </c>
      <c r="V235" s="28">
        <v>8.1</v>
      </c>
      <c r="W235" s="28">
        <v>17.329999999999998</v>
      </c>
      <c r="X235" s="28">
        <v>2.31</v>
      </c>
      <c r="Y235" s="28">
        <v>72.989999999999995</v>
      </c>
      <c r="Z235" s="28">
        <v>23.26</v>
      </c>
      <c r="AA235" s="28">
        <v>244.29</v>
      </c>
      <c r="AB235" s="28">
        <v>82.2</v>
      </c>
      <c r="AC235" s="28">
        <v>322.07</v>
      </c>
      <c r="AD235" s="28">
        <v>64.16</v>
      </c>
      <c r="AE235" s="28">
        <v>577.63</v>
      </c>
      <c r="AF235" s="28">
        <v>92.97</v>
      </c>
      <c r="AG235" s="28">
        <v>9514.4</v>
      </c>
      <c r="AH235" s="28">
        <v>547.91999999999996</v>
      </c>
      <c r="AI235" s="28">
        <v>451.61</v>
      </c>
      <c r="AJ235" s="12">
        <f t="shared" si="3"/>
        <v>0.19856398154554269</v>
      </c>
    </row>
    <row r="236" spans="1:36">
      <c r="A236" s="28" t="s">
        <v>2196</v>
      </c>
      <c r="B236" s="28">
        <v>160</v>
      </c>
      <c r="C236" s="28">
        <v>127</v>
      </c>
      <c r="D236" s="28">
        <v>125</v>
      </c>
      <c r="E236" s="28">
        <v>122</v>
      </c>
      <c r="G236" s="28">
        <v>116</v>
      </c>
      <c r="H236" s="28">
        <v>8</v>
      </c>
      <c r="I236" s="28">
        <v>3</v>
      </c>
      <c r="J236" s="28">
        <v>6</v>
      </c>
      <c r="L236" s="28">
        <v>127</v>
      </c>
      <c r="M236" s="28">
        <v>8</v>
      </c>
      <c r="O236" s="28">
        <v>153225.22</v>
      </c>
      <c r="P236" s="28">
        <v>212.77</v>
      </c>
      <c r="Q236" s="28">
        <v>6.5</v>
      </c>
      <c r="R236" s="28">
        <v>256471.86</v>
      </c>
      <c r="S236" s="28" t="s">
        <v>2066</v>
      </c>
      <c r="T236" s="28">
        <v>4.24</v>
      </c>
      <c r="U236" s="28">
        <v>0.20799999999999999</v>
      </c>
      <c r="V236" s="28">
        <v>4.87</v>
      </c>
      <c r="W236" s="28">
        <v>7.42</v>
      </c>
      <c r="X236" s="28">
        <v>4.34</v>
      </c>
      <c r="Y236" s="28">
        <v>35.549999999999997</v>
      </c>
      <c r="Z236" s="28">
        <v>12.08</v>
      </c>
      <c r="AA236" s="28">
        <v>129.94</v>
      </c>
      <c r="AB236" s="28">
        <v>46.89</v>
      </c>
      <c r="AC236" s="28">
        <v>192.26</v>
      </c>
      <c r="AD236" s="28">
        <v>38.25</v>
      </c>
      <c r="AE236" s="28">
        <v>365.11</v>
      </c>
      <c r="AF236" s="28">
        <v>64.8</v>
      </c>
      <c r="AG236" s="28">
        <v>6446.44</v>
      </c>
      <c r="AH236" s="28">
        <v>45.25</v>
      </c>
      <c r="AI236" s="28">
        <v>61.07</v>
      </c>
      <c r="AJ236" s="12">
        <f t="shared" si="3"/>
        <v>0.81693486315238373</v>
      </c>
    </row>
    <row r="237" spans="1:36">
      <c r="A237" s="28" t="s">
        <v>2197</v>
      </c>
      <c r="B237" s="28">
        <v>329</v>
      </c>
      <c r="C237" s="28">
        <v>352</v>
      </c>
      <c r="D237" s="28">
        <v>355</v>
      </c>
      <c r="E237" s="28">
        <v>372</v>
      </c>
      <c r="G237" s="28">
        <v>10</v>
      </c>
      <c r="H237" s="28">
        <v>2</v>
      </c>
      <c r="I237" s="28">
        <v>3</v>
      </c>
      <c r="J237" s="28">
        <v>4</v>
      </c>
      <c r="L237" s="28">
        <v>352</v>
      </c>
      <c r="M237" s="28">
        <v>2</v>
      </c>
      <c r="O237" s="28">
        <v>153225.22</v>
      </c>
      <c r="P237" s="28">
        <v>409.51</v>
      </c>
      <c r="Q237" s="28">
        <v>1.79</v>
      </c>
      <c r="R237" s="28">
        <v>256664.97</v>
      </c>
      <c r="S237" s="28" t="s">
        <v>2185</v>
      </c>
      <c r="T237" s="28">
        <v>23.14</v>
      </c>
      <c r="U237" s="28" t="s">
        <v>2146</v>
      </c>
      <c r="V237" s="28">
        <v>0.68</v>
      </c>
      <c r="W237" s="28">
        <v>3.05</v>
      </c>
      <c r="X237" s="28" t="s">
        <v>2048</v>
      </c>
      <c r="Y237" s="28">
        <v>23.92</v>
      </c>
      <c r="Z237" s="28">
        <v>11.23</v>
      </c>
      <c r="AA237" s="28">
        <v>159.85</v>
      </c>
      <c r="AB237" s="28">
        <v>66.84</v>
      </c>
      <c r="AC237" s="28">
        <v>315.61</v>
      </c>
      <c r="AD237" s="28">
        <v>69.17</v>
      </c>
      <c r="AE237" s="28">
        <v>677.21</v>
      </c>
      <c r="AF237" s="28">
        <v>112.47</v>
      </c>
      <c r="AG237" s="28">
        <v>12918.66</v>
      </c>
      <c r="AH237" s="28">
        <v>291.57</v>
      </c>
      <c r="AI237" s="28">
        <v>1097.26</v>
      </c>
      <c r="AJ237" s="12" t="s">
        <v>1833</v>
      </c>
    </row>
    <row r="238" spans="1:36">
      <c r="A238" s="28" t="s">
        <v>2198</v>
      </c>
      <c r="B238" s="28">
        <v>131</v>
      </c>
      <c r="C238" s="28">
        <v>121</v>
      </c>
      <c r="D238" s="28">
        <v>121</v>
      </c>
      <c r="E238" s="28">
        <v>113</v>
      </c>
      <c r="G238" s="28">
        <v>73</v>
      </c>
      <c r="H238" s="28">
        <v>5</v>
      </c>
      <c r="I238" s="28">
        <v>3</v>
      </c>
      <c r="J238" s="28">
        <v>4</v>
      </c>
      <c r="L238" s="28">
        <v>121</v>
      </c>
      <c r="M238" s="28">
        <v>5</v>
      </c>
      <c r="O238" s="28">
        <v>153225.22</v>
      </c>
      <c r="P238" s="28">
        <v>272.51</v>
      </c>
      <c r="Q238" s="28">
        <v>7.14</v>
      </c>
      <c r="R238" s="28">
        <v>256920.59</v>
      </c>
      <c r="S238" s="28">
        <v>0.13200000000000001</v>
      </c>
      <c r="T238" s="28">
        <v>7.77</v>
      </c>
      <c r="U238" s="28">
        <v>0.33800000000000002</v>
      </c>
      <c r="V238" s="28">
        <v>7.74</v>
      </c>
      <c r="W238" s="28">
        <v>17.12</v>
      </c>
      <c r="X238" s="28">
        <v>3.62</v>
      </c>
      <c r="Y238" s="28">
        <v>77.569999999999993</v>
      </c>
      <c r="Z238" s="28">
        <v>24.54</v>
      </c>
      <c r="AA238" s="28">
        <v>282.89</v>
      </c>
      <c r="AB238" s="28">
        <v>98.19</v>
      </c>
      <c r="AC238" s="28">
        <v>400.27</v>
      </c>
      <c r="AD238" s="28">
        <v>79.819999999999993</v>
      </c>
      <c r="AE238" s="28">
        <v>748.08</v>
      </c>
      <c r="AF238" s="28">
        <v>127.92</v>
      </c>
      <c r="AG238" s="28">
        <v>6682.1</v>
      </c>
      <c r="AH238" s="28">
        <v>177.93</v>
      </c>
      <c r="AI238" s="28">
        <v>198.46</v>
      </c>
      <c r="AJ238" s="12">
        <f t="shared" si="3"/>
        <v>0.30368913216778493</v>
      </c>
    </row>
    <row r="239" spans="1:36">
      <c r="A239" s="28" t="s">
        <v>2199</v>
      </c>
      <c r="B239" s="28">
        <v>338</v>
      </c>
      <c r="C239" s="28">
        <v>333</v>
      </c>
      <c r="D239" s="28">
        <v>333</v>
      </c>
      <c r="E239" s="28">
        <v>336</v>
      </c>
      <c r="G239" s="28">
        <v>10</v>
      </c>
      <c r="H239" s="28">
        <v>2</v>
      </c>
      <c r="I239" s="28">
        <v>3</v>
      </c>
      <c r="J239" s="28">
        <v>3</v>
      </c>
      <c r="L239" s="28">
        <v>333</v>
      </c>
      <c r="M239" s="28">
        <v>2</v>
      </c>
      <c r="O239" s="28">
        <v>153225.22</v>
      </c>
      <c r="P239" s="28">
        <v>410.86</v>
      </c>
      <c r="Q239" s="28">
        <v>11.67</v>
      </c>
      <c r="R239" s="28">
        <v>250268.67</v>
      </c>
      <c r="S239" s="28" t="s">
        <v>2070</v>
      </c>
      <c r="T239" s="28">
        <v>27.67</v>
      </c>
      <c r="U239" s="28">
        <v>0.189</v>
      </c>
      <c r="V239" s="28">
        <v>4.1399999999999997</v>
      </c>
      <c r="W239" s="28">
        <v>8.6999999999999993</v>
      </c>
      <c r="X239" s="28">
        <v>0.67900000000000005</v>
      </c>
      <c r="Y239" s="28">
        <v>48.01</v>
      </c>
      <c r="Z239" s="28">
        <v>17.71</v>
      </c>
      <c r="AA239" s="28">
        <v>221.12</v>
      </c>
      <c r="AB239" s="28">
        <v>82.13</v>
      </c>
      <c r="AC239" s="28">
        <v>363.66</v>
      </c>
      <c r="AD239" s="28">
        <v>77.790000000000006</v>
      </c>
      <c r="AE239" s="28">
        <v>756.99</v>
      </c>
      <c r="AF239" s="28">
        <v>129.6</v>
      </c>
      <c r="AG239" s="28">
        <v>9958.0400000000009</v>
      </c>
      <c r="AH239" s="28">
        <v>534.88</v>
      </c>
      <c r="AI239" s="28">
        <v>765.66</v>
      </c>
      <c r="AJ239" s="12">
        <f t="shared" si="3"/>
        <v>0.1015696020437699</v>
      </c>
    </row>
    <row r="240" spans="1:36">
      <c r="A240" s="28" t="s">
        <v>2200</v>
      </c>
      <c r="B240" s="28">
        <v>66</v>
      </c>
      <c r="C240" s="28">
        <v>89</v>
      </c>
      <c r="D240" s="28">
        <v>90</v>
      </c>
      <c r="E240" s="28">
        <v>90</v>
      </c>
      <c r="G240" s="28">
        <v>22</v>
      </c>
      <c r="H240" s="28">
        <v>1</v>
      </c>
      <c r="I240" s="28">
        <v>1</v>
      </c>
      <c r="J240" s="28">
        <v>1</v>
      </c>
      <c r="L240" s="28">
        <v>89</v>
      </c>
      <c r="M240" s="28">
        <v>1</v>
      </c>
      <c r="O240" s="28">
        <v>153225.22</v>
      </c>
      <c r="P240" s="28">
        <v>172.72</v>
      </c>
      <c r="Q240" s="28">
        <v>12.67</v>
      </c>
      <c r="R240" s="28">
        <v>249859.20000000001</v>
      </c>
      <c r="S240" s="28" t="s">
        <v>2125</v>
      </c>
      <c r="T240" s="28">
        <v>12.69</v>
      </c>
      <c r="U240" s="28">
        <v>0.26700000000000002</v>
      </c>
      <c r="V240" s="28">
        <v>4.47</v>
      </c>
      <c r="W240" s="28">
        <v>7.31</v>
      </c>
      <c r="X240" s="28">
        <v>0.79100000000000004</v>
      </c>
      <c r="Y240" s="28">
        <v>28.49</v>
      </c>
      <c r="Z240" s="28">
        <v>9.2200000000000006</v>
      </c>
      <c r="AA240" s="28">
        <v>98.72</v>
      </c>
      <c r="AB240" s="28">
        <v>35.15</v>
      </c>
      <c r="AC240" s="28">
        <v>149.82</v>
      </c>
      <c r="AD240" s="28">
        <v>31.21</v>
      </c>
      <c r="AE240" s="28">
        <v>295.89999999999998</v>
      </c>
      <c r="AF240" s="28">
        <v>52.76</v>
      </c>
      <c r="AG240" s="28">
        <v>9856.51</v>
      </c>
      <c r="AH240" s="28">
        <v>391.81</v>
      </c>
      <c r="AI240" s="28">
        <v>532.6</v>
      </c>
      <c r="AJ240" s="12">
        <f t="shared" si="3"/>
        <v>0.16756797688213781</v>
      </c>
    </row>
    <row r="241" spans="1:36">
      <c r="A241" s="28" t="s">
        <v>2201</v>
      </c>
      <c r="B241" s="28">
        <v>142</v>
      </c>
      <c r="C241" s="28">
        <v>90</v>
      </c>
      <c r="D241" s="28">
        <v>88</v>
      </c>
      <c r="E241" s="28">
        <v>91</v>
      </c>
      <c r="G241" s="28">
        <v>31</v>
      </c>
      <c r="H241" s="28">
        <v>2</v>
      </c>
      <c r="I241" s="28">
        <v>1</v>
      </c>
      <c r="J241" s="28">
        <v>2</v>
      </c>
      <c r="L241" s="28">
        <v>90</v>
      </c>
      <c r="M241" s="28">
        <v>2</v>
      </c>
      <c r="O241" s="28">
        <v>153225.22</v>
      </c>
      <c r="P241" s="28">
        <v>184.69</v>
      </c>
      <c r="Q241" s="28">
        <v>7.66</v>
      </c>
      <c r="R241" s="28">
        <v>248787.73</v>
      </c>
      <c r="S241" s="28" t="s">
        <v>2087</v>
      </c>
      <c r="T241" s="28">
        <v>15.07</v>
      </c>
      <c r="U241" s="28" t="s">
        <v>2032</v>
      </c>
      <c r="V241" s="28">
        <v>0.79</v>
      </c>
      <c r="W241" s="28">
        <v>3.51</v>
      </c>
      <c r="X241" s="28">
        <v>0.34300000000000003</v>
      </c>
      <c r="Y241" s="28">
        <v>19.87</v>
      </c>
      <c r="Z241" s="28">
        <v>7.79</v>
      </c>
      <c r="AA241" s="28">
        <v>97.47</v>
      </c>
      <c r="AB241" s="28">
        <v>37.81</v>
      </c>
      <c r="AC241" s="28">
        <v>168.28</v>
      </c>
      <c r="AD241" s="28">
        <v>37.53</v>
      </c>
      <c r="AE241" s="28">
        <v>369.25</v>
      </c>
      <c r="AF241" s="28">
        <v>66.02</v>
      </c>
      <c r="AG241" s="28">
        <v>12689.81</v>
      </c>
      <c r="AH241" s="28">
        <v>265.17</v>
      </c>
      <c r="AI241" s="28">
        <v>340.53</v>
      </c>
      <c r="AJ241" s="12">
        <f t="shared" si="3"/>
        <v>0.12556282671503391</v>
      </c>
    </row>
    <row r="242" spans="1:36">
      <c r="A242" s="28" t="s">
        <v>2202</v>
      </c>
      <c r="B242" s="28">
        <v>385</v>
      </c>
      <c r="C242" s="28">
        <v>141</v>
      </c>
      <c r="D242" s="28">
        <v>127</v>
      </c>
      <c r="E242" s="28">
        <v>121</v>
      </c>
      <c r="G242" s="28">
        <v>73</v>
      </c>
      <c r="H242" s="28">
        <v>7</v>
      </c>
      <c r="I242" s="28">
        <v>3</v>
      </c>
      <c r="J242" s="28">
        <v>6</v>
      </c>
      <c r="L242" s="28">
        <v>141</v>
      </c>
      <c r="M242" s="28">
        <v>7</v>
      </c>
      <c r="O242" s="28">
        <v>153225.23000000001</v>
      </c>
      <c r="P242" s="28">
        <v>220.65</v>
      </c>
      <c r="Q242" s="28">
        <v>9.5500000000000007</v>
      </c>
      <c r="R242" s="28">
        <v>256478.97</v>
      </c>
      <c r="S242" s="28">
        <v>0.126</v>
      </c>
      <c r="T242" s="28">
        <v>4.1500000000000004</v>
      </c>
      <c r="U242" s="28" t="s">
        <v>2203</v>
      </c>
      <c r="V242" s="28">
        <v>1.53</v>
      </c>
      <c r="W242" s="28">
        <v>2.89</v>
      </c>
      <c r="X242" s="28">
        <v>1.43</v>
      </c>
      <c r="Y242" s="28">
        <v>15.86</v>
      </c>
      <c r="Z242" s="28">
        <v>5.45</v>
      </c>
      <c r="AA242" s="28">
        <v>59.19</v>
      </c>
      <c r="AB242" s="28">
        <v>22.53</v>
      </c>
      <c r="AC242" s="28">
        <v>91.77</v>
      </c>
      <c r="AD242" s="28">
        <v>21.02</v>
      </c>
      <c r="AE242" s="28">
        <v>217.62</v>
      </c>
      <c r="AF242" s="28">
        <v>36.44</v>
      </c>
      <c r="AG242" s="28">
        <v>6744.08</v>
      </c>
      <c r="AH242" s="28">
        <v>33.729999999999997</v>
      </c>
      <c r="AI242" s="28">
        <v>74.92</v>
      </c>
      <c r="AJ242" s="12">
        <f t="shared" si="3"/>
        <v>0.64573597223470991</v>
      </c>
    </row>
    <row r="243" spans="1:36">
      <c r="A243" s="28" t="s">
        <v>2204</v>
      </c>
      <c r="B243" s="28">
        <v>183</v>
      </c>
      <c r="C243" s="28">
        <v>123</v>
      </c>
      <c r="D243" s="28">
        <v>120</v>
      </c>
      <c r="E243" s="28">
        <v>130</v>
      </c>
      <c r="G243" s="28">
        <v>54</v>
      </c>
      <c r="H243" s="28">
        <v>4</v>
      </c>
      <c r="I243" s="28">
        <v>2</v>
      </c>
      <c r="J243" s="28">
        <v>3</v>
      </c>
      <c r="L243" s="28">
        <v>123</v>
      </c>
      <c r="M243" s="28">
        <v>4</v>
      </c>
      <c r="O243" s="28">
        <v>153225.22</v>
      </c>
      <c r="P243" s="28">
        <v>226.89</v>
      </c>
      <c r="Q243" s="28">
        <v>16.68</v>
      </c>
      <c r="R243" s="28">
        <v>252625</v>
      </c>
      <c r="S243" s="28" t="s">
        <v>648</v>
      </c>
      <c r="T243" s="28">
        <v>18.989999999999998</v>
      </c>
      <c r="U243" s="28">
        <v>0.248</v>
      </c>
      <c r="V243" s="28">
        <v>3.97</v>
      </c>
      <c r="W243" s="28">
        <v>5.77</v>
      </c>
      <c r="X243" s="28">
        <v>0.95</v>
      </c>
      <c r="Y243" s="28">
        <v>23.95</v>
      </c>
      <c r="Z243" s="28">
        <v>7.69</v>
      </c>
      <c r="AA243" s="28">
        <v>86.15</v>
      </c>
      <c r="AB243" s="28">
        <v>32.31</v>
      </c>
      <c r="AC243" s="28">
        <v>135.69999999999999</v>
      </c>
      <c r="AD243" s="28">
        <v>30.71</v>
      </c>
      <c r="AE243" s="28">
        <v>308.69</v>
      </c>
      <c r="AF243" s="28">
        <v>53.91</v>
      </c>
      <c r="AG243" s="28">
        <v>9136.0400000000009</v>
      </c>
      <c r="AH243" s="28">
        <v>231.16</v>
      </c>
      <c r="AI243" s="28">
        <v>174.74</v>
      </c>
      <c r="AJ243" s="12">
        <f t="shared" si="3"/>
        <v>0.24705997646389233</v>
      </c>
    </row>
    <row r="244" spans="1:36">
      <c r="A244" s="28" t="s">
        <v>2205</v>
      </c>
      <c r="B244" s="28">
        <v>347</v>
      </c>
      <c r="C244" s="28">
        <v>363</v>
      </c>
      <c r="D244" s="28">
        <v>366</v>
      </c>
      <c r="E244" s="28">
        <v>359</v>
      </c>
      <c r="G244" s="28">
        <v>10</v>
      </c>
      <c r="H244" s="28">
        <v>3</v>
      </c>
      <c r="I244" s="28">
        <v>4</v>
      </c>
      <c r="J244" s="28">
        <v>6</v>
      </c>
      <c r="L244" s="28">
        <v>363</v>
      </c>
      <c r="M244" s="28">
        <v>3</v>
      </c>
      <c r="O244" s="28">
        <v>153225.22</v>
      </c>
      <c r="P244" s="28">
        <v>156.52000000000001</v>
      </c>
      <c r="Q244" s="28">
        <v>2.12</v>
      </c>
      <c r="R244" s="28">
        <v>244753.09</v>
      </c>
      <c r="S244" s="28" t="s">
        <v>2057</v>
      </c>
      <c r="T244" s="28">
        <v>9.39</v>
      </c>
      <c r="U244" s="28" t="s">
        <v>2141</v>
      </c>
      <c r="V244" s="28">
        <v>0.57999999999999996</v>
      </c>
      <c r="W244" s="28">
        <v>1.05</v>
      </c>
      <c r="X244" s="28">
        <v>0.191</v>
      </c>
      <c r="Y244" s="28">
        <v>6.72</v>
      </c>
      <c r="Z244" s="28">
        <v>2.98</v>
      </c>
      <c r="AA244" s="28">
        <v>38.76</v>
      </c>
      <c r="AB244" s="28">
        <v>16.37</v>
      </c>
      <c r="AC244" s="28">
        <v>86.13</v>
      </c>
      <c r="AD244" s="28">
        <v>22.11</v>
      </c>
      <c r="AE244" s="28">
        <v>249.07</v>
      </c>
      <c r="AF244" s="28">
        <v>44.03</v>
      </c>
      <c r="AG244" s="28">
        <v>11208.33</v>
      </c>
      <c r="AH244" s="28">
        <v>90.38</v>
      </c>
      <c r="AI244" s="28">
        <v>334.4</v>
      </c>
      <c r="AJ244" s="12">
        <f t="shared" si="3"/>
        <v>0.21982320576646155</v>
      </c>
    </row>
    <row r="245" spans="1:36">
      <c r="A245" s="28" t="s">
        <v>2206</v>
      </c>
      <c r="B245" s="28">
        <v>343</v>
      </c>
      <c r="C245" s="28">
        <v>355</v>
      </c>
      <c r="D245" s="28">
        <v>357</v>
      </c>
      <c r="E245" s="28">
        <v>369</v>
      </c>
      <c r="G245" s="28">
        <v>13</v>
      </c>
      <c r="H245" s="28">
        <v>4</v>
      </c>
      <c r="I245" s="28">
        <v>4</v>
      </c>
      <c r="J245" s="28">
        <v>7</v>
      </c>
      <c r="L245" s="28">
        <v>355</v>
      </c>
      <c r="M245" s="28">
        <v>4</v>
      </c>
      <c r="O245" s="28">
        <v>153225.22</v>
      </c>
      <c r="P245" s="28">
        <v>767.32</v>
      </c>
      <c r="Q245" s="28">
        <v>11.31</v>
      </c>
      <c r="R245" s="28">
        <v>247962.59</v>
      </c>
      <c r="S245" s="28" t="s">
        <v>2125</v>
      </c>
      <c r="T245" s="28">
        <v>1.286</v>
      </c>
      <c r="U245" s="28" t="s">
        <v>2125</v>
      </c>
      <c r="V245" s="28">
        <v>1.08</v>
      </c>
      <c r="W245" s="28">
        <v>3.37</v>
      </c>
      <c r="X245" s="28">
        <v>0.13500000000000001</v>
      </c>
      <c r="Y245" s="28">
        <v>24.05</v>
      </c>
      <c r="Z245" s="28">
        <v>10.28</v>
      </c>
      <c r="AA245" s="28">
        <v>138.5</v>
      </c>
      <c r="AB245" s="28">
        <v>56.94</v>
      </c>
      <c r="AC245" s="28">
        <v>259.79000000000002</v>
      </c>
      <c r="AD245" s="28">
        <v>57.68</v>
      </c>
      <c r="AE245" s="28">
        <v>570.94000000000005</v>
      </c>
      <c r="AF245" s="28">
        <v>96.42</v>
      </c>
      <c r="AG245" s="28">
        <v>11915.66</v>
      </c>
      <c r="AH245" s="28">
        <v>61.27</v>
      </c>
      <c r="AI245" s="28">
        <v>215.48</v>
      </c>
      <c r="AJ245" s="12">
        <f t="shared" si="3"/>
        <v>4.584381313032334E-2</v>
      </c>
    </row>
    <row r="246" spans="1:36">
      <c r="A246" s="28" t="s">
        <v>2207</v>
      </c>
      <c r="B246" s="28">
        <v>175</v>
      </c>
      <c r="C246" s="28">
        <v>93</v>
      </c>
      <c r="D246" s="28">
        <v>90</v>
      </c>
      <c r="E246" s="28">
        <v>82</v>
      </c>
      <c r="G246" s="28">
        <v>109</v>
      </c>
      <c r="H246" s="28">
        <v>6</v>
      </c>
      <c r="I246" s="28">
        <v>2</v>
      </c>
      <c r="J246" s="28">
        <v>4</v>
      </c>
      <c r="L246" s="28">
        <v>93</v>
      </c>
      <c r="M246" s="28">
        <v>6</v>
      </c>
      <c r="O246" s="28">
        <v>153225.22</v>
      </c>
      <c r="P246" s="28">
        <v>121.07</v>
      </c>
      <c r="Q246" s="28">
        <v>8.59</v>
      </c>
      <c r="R246" s="28">
        <v>246911.33</v>
      </c>
      <c r="S246" s="28" t="s">
        <v>2051</v>
      </c>
      <c r="T246" s="28">
        <v>4.3099999999999996</v>
      </c>
      <c r="U246" s="28">
        <v>0.13</v>
      </c>
      <c r="V246" s="28">
        <v>1.39</v>
      </c>
      <c r="W246" s="28">
        <v>2.12</v>
      </c>
      <c r="X246" s="28">
        <v>0.68300000000000005</v>
      </c>
      <c r="Y246" s="28">
        <v>9.82</v>
      </c>
      <c r="Z246" s="28">
        <v>3.07</v>
      </c>
      <c r="AA246" s="28">
        <v>37.17</v>
      </c>
      <c r="AB246" s="28">
        <v>14.34</v>
      </c>
      <c r="AC246" s="28">
        <v>66.680000000000007</v>
      </c>
      <c r="AD246" s="28">
        <v>15.3</v>
      </c>
      <c r="AE246" s="28">
        <v>164.93</v>
      </c>
      <c r="AF246" s="28">
        <v>32.799999999999997</v>
      </c>
      <c r="AG246" s="28">
        <v>8347.25</v>
      </c>
      <c r="AH246" s="28">
        <v>59.09</v>
      </c>
      <c r="AI246" s="28">
        <v>83.47</v>
      </c>
      <c r="AJ246" s="12">
        <f t="shared" si="3"/>
        <v>0.45763210561823608</v>
      </c>
    </row>
    <row r="247" spans="1:36">
      <c r="A247" s="28" t="s">
        <v>2208</v>
      </c>
      <c r="B247" s="28">
        <v>71</v>
      </c>
      <c r="C247" s="28">
        <v>92</v>
      </c>
      <c r="D247" s="28">
        <v>92</v>
      </c>
      <c r="E247" s="28">
        <v>94</v>
      </c>
      <c r="G247" s="28">
        <v>31</v>
      </c>
      <c r="H247" s="28">
        <v>2</v>
      </c>
      <c r="I247" s="28">
        <v>1</v>
      </c>
      <c r="J247" s="28">
        <v>2</v>
      </c>
      <c r="L247" s="28">
        <v>92</v>
      </c>
      <c r="M247" s="28">
        <v>2</v>
      </c>
      <c r="O247" s="28">
        <v>153225.22</v>
      </c>
      <c r="P247" s="28">
        <v>298.35000000000002</v>
      </c>
      <c r="Q247" s="28">
        <v>10.34</v>
      </c>
      <c r="R247" s="28">
        <v>247243.05</v>
      </c>
      <c r="S247" s="28" t="s">
        <v>2048</v>
      </c>
      <c r="T247" s="28">
        <v>10.54</v>
      </c>
      <c r="U247" s="28">
        <v>0.246</v>
      </c>
      <c r="V247" s="28">
        <v>3.37</v>
      </c>
      <c r="W247" s="28">
        <v>8.08</v>
      </c>
      <c r="X247" s="28">
        <v>0.89300000000000002</v>
      </c>
      <c r="Y247" s="28">
        <v>39.58</v>
      </c>
      <c r="Z247" s="28">
        <v>13.8</v>
      </c>
      <c r="AA247" s="28">
        <v>156.66</v>
      </c>
      <c r="AB247" s="28">
        <v>54.8</v>
      </c>
      <c r="AC247" s="28">
        <v>222.57</v>
      </c>
      <c r="AD247" s="28">
        <v>45.8</v>
      </c>
      <c r="AE247" s="28">
        <v>422.12</v>
      </c>
      <c r="AF247" s="28">
        <v>69.89</v>
      </c>
      <c r="AG247" s="28">
        <v>10236.75</v>
      </c>
      <c r="AH247" s="28">
        <v>328.38</v>
      </c>
      <c r="AI247" s="28">
        <v>341.28</v>
      </c>
      <c r="AJ247" s="12">
        <f t="shared" si="3"/>
        <v>0.1526607316385826</v>
      </c>
    </row>
    <row r="248" spans="1:36">
      <c r="A248" s="28" t="s">
        <v>2209</v>
      </c>
      <c r="B248" s="28">
        <v>306</v>
      </c>
      <c r="C248" s="28">
        <v>326</v>
      </c>
      <c r="D248" s="28">
        <v>329</v>
      </c>
      <c r="E248" s="28">
        <v>328</v>
      </c>
      <c r="G248" s="28">
        <v>10</v>
      </c>
      <c r="H248" s="28">
        <v>3</v>
      </c>
      <c r="I248" s="28">
        <v>3</v>
      </c>
      <c r="J248" s="28">
        <v>4</v>
      </c>
      <c r="L248" s="28">
        <v>326</v>
      </c>
      <c r="M248" s="28">
        <v>3</v>
      </c>
      <c r="O248" s="28">
        <v>153225.22</v>
      </c>
      <c r="P248" s="28">
        <v>276.86</v>
      </c>
      <c r="Q248" s="28">
        <v>5.39</v>
      </c>
      <c r="R248" s="28">
        <v>247315.89</v>
      </c>
      <c r="S248" s="28">
        <v>0.32800000000000001</v>
      </c>
      <c r="T248" s="28">
        <v>8.2799999999999994</v>
      </c>
      <c r="U248" s="28" t="s">
        <v>2066</v>
      </c>
      <c r="V248" s="28">
        <v>1.6</v>
      </c>
      <c r="W248" s="28">
        <v>3.04</v>
      </c>
      <c r="X248" s="28">
        <v>0.23499999999999999</v>
      </c>
      <c r="Y248" s="28">
        <v>19.53</v>
      </c>
      <c r="Z248" s="28">
        <v>8.26</v>
      </c>
      <c r="AA248" s="28">
        <v>109.77</v>
      </c>
      <c r="AB248" s="28">
        <v>43.33</v>
      </c>
      <c r="AC248" s="28">
        <v>192.78</v>
      </c>
      <c r="AD248" s="28">
        <v>41.41</v>
      </c>
      <c r="AE248" s="28">
        <v>401.55</v>
      </c>
      <c r="AF248" s="28">
        <v>68.599999999999994</v>
      </c>
      <c r="AG248" s="28">
        <v>10459.120000000001</v>
      </c>
      <c r="AH248" s="28">
        <v>187.04</v>
      </c>
      <c r="AI248" s="28">
        <v>385.44</v>
      </c>
      <c r="AJ248" s="12">
        <f t="shared" si="3"/>
        <v>9.323938594772159E-2</v>
      </c>
    </row>
    <row r="249" spans="1:36">
      <c r="A249" s="28" t="s">
        <v>2210</v>
      </c>
      <c r="B249" s="28">
        <v>94</v>
      </c>
      <c r="C249" s="28">
        <v>93</v>
      </c>
      <c r="D249" s="28">
        <v>93</v>
      </c>
      <c r="E249" s="28">
        <v>93</v>
      </c>
      <c r="G249" s="28">
        <v>95</v>
      </c>
      <c r="H249" s="28">
        <v>5</v>
      </c>
      <c r="I249" s="28">
        <v>2</v>
      </c>
      <c r="J249" s="28">
        <v>3</v>
      </c>
      <c r="L249" s="28">
        <v>93</v>
      </c>
      <c r="M249" s="28">
        <v>5</v>
      </c>
      <c r="O249" s="28">
        <v>153225.22</v>
      </c>
      <c r="P249" s="28">
        <v>274.70999999999998</v>
      </c>
      <c r="Q249" s="28">
        <v>22.85</v>
      </c>
      <c r="R249" s="28">
        <v>248028.27</v>
      </c>
      <c r="S249" s="28" t="s">
        <v>914</v>
      </c>
      <c r="T249" s="28">
        <v>13.79</v>
      </c>
      <c r="U249" s="28">
        <v>0.32300000000000001</v>
      </c>
      <c r="V249" s="28">
        <v>5.9</v>
      </c>
      <c r="W249" s="28">
        <v>8.01</v>
      </c>
      <c r="X249" s="28">
        <v>1.51</v>
      </c>
      <c r="Y249" s="28">
        <v>33.75</v>
      </c>
      <c r="Z249" s="28">
        <v>11.13</v>
      </c>
      <c r="AA249" s="28">
        <v>121.77</v>
      </c>
      <c r="AB249" s="28">
        <v>43.34</v>
      </c>
      <c r="AC249" s="28">
        <v>183.5</v>
      </c>
      <c r="AD249" s="28">
        <v>38.24</v>
      </c>
      <c r="AE249" s="28">
        <v>361.47</v>
      </c>
      <c r="AF249" s="28">
        <v>63.37</v>
      </c>
      <c r="AG249" s="28">
        <v>9167.7999999999993</v>
      </c>
      <c r="AH249" s="28">
        <v>119.98</v>
      </c>
      <c r="AI249" s="28">
        <v>101.09</v>
      </c>
      <c r="AJ249" s="12">
        <f t="shared" si="3"/>
        <v>0.28076518657936739</v>
      </c>
    </row>
    <row r="250" spans="1:36">
      <c r="A250" s="28" t="s">
        <v>2211</v>
      </c>
      <c r="B250" s="28">
        <v>302</v>
      </c>
      <c r="C250" s="28">
        <v>349</v>
      </c>
      <c r="D250" s="28">
        <v>356</v>
      </c>
      <c r="E250" s="28">
        <v>381</v>
      </c>
      <c r="G250" s="28">
        <v>23</v>
      </c>
      <c r="H250" s="28">
        <v>6</v>
      </c>
      <c r="I250" s="28">
        <v>4</v>
      </c>
      <c r="J250" s="28">
        <v>5</v>
      </c>
      <c r="L250" s="28">
        <v>349</v>
      </c>
      <c r="M250" s="28">
        <v>6</v>
      </c>
      <c r="O250" s="28">
        <v>153225.22</v>
      </c>
      <c r="P250" s="28">
        <v>602.97</v>
      </c>
      <c r="Q250" s="28">
        <v>11.75</v>
      </c>
      <c r="R250" s="28">
        <v>247596.56</v>
      </c>
      <c r="S250" s="28">
        <v>0.82199999999999995</v>
      </c>
      <c r="T250" s="28">
        <v>12.02</v>
      </c>
      <c r="U250" s="28">
        <v>0.54600000000000004</v>
      </c>
      <c r="V250" s="28">
        <v>3.73</v>
      </c>
      <c r="W250" s="28">
        <v>3.73</v>
      </c>
      <c r="X250" s="28">
        <v>0.36299999999999999</v>
      </c>
      <c r="Y250" s="28">
        <v>16.05</v>
      </c>
      <c r="Z250" s="28">
        <v>5.42</v>
      </c>
      <c r="AA250" s="28">
        <v>64.28</v>
      </c>
      <c r="AB250" s="28">
        <v>24.85</v>
      </c>
      <c r="AC250" s="28">
        <v>114.07</v>
      </c>
      <c r="AD250" s="28">
        <v>25.69</v>
      </c>
      <c r="AE250" s="28">
        <v>258.26</v>
      </c>
      <c r="AF250" s="28">
        <v>45.87</v>
      </c>
      <c r="AG250" s="28">
        <v>9897.8700000000008</v>
      </c>
      <c r="AH250" s="28">
        <v>129.76</v>
      </c>
      <c r="AI250" s="28">
        <v>105.15</v>
      </c>
      <c r="AJ250" s="12">
        <f t="shared" si="3"/>
        <v>0.14342806740573924</v>
      </c>
    </row>
    <row r="251" spans="1:36">
      <c r="A251" s="28" t="s">
        <v>2212</v>
      </c>
      <c r="B251" s="28">
        <v>138</v>
      </c>
      <c r="C251" s="28">
        <v>127</v>
      </c>
      <c r="D251" s="28">
        <v>126</v>
      </c>
      <c r="E251" s="28">
        <v>130</v>
      </c>
      <c r="G251" s="28">
        <v>17</v>
      </c>
      <c r="H251" s="28">
        <v>2</v>
      </c>
      <c r="I251" s="28">
        <v>1</v>
      </c>
      <c r="J251" s="28">
        <v>2</v>
      </c>
      <c r="L251" s="28">
        <v>127</v>
      </c>
      <c r="M251" s="28">
        <v>2</v>
      </c>
      <c r="O251" s="28">
        <v>153225.22</v>
      </c>
      <c r="P251" s="28">
        <v>273.43</v>
      </c>
      <c r="Q251" s="28">
        <v>4.74</v>
      </c>
      <c r="R251" s="28">
        <v>243896.34</v>
      </c>
      <c r="S251" s="28" t="s">
        <v>2062</v>
      </c>
      <c r="T251" s="28">
        <v>40.79</v>
      </c>
      <c r="U251" s="28">
        <v>0.36</v>
      </c>
      <c r="V251" s="28">
        <v>7.45</v>
      </c>
      <c r="W251" s="28">
        <v>13.39</v>
      </c>
      <c r="X251" s="28">
        <v>0.69799999999999995</v>
      </c>
      <c r="Y251" s="28">
        <v>71.05</v>
      </c>
      <c r="Z251" s="28">
        <v>23.95</v>
      </c>
      <c r="AA251" s="28">
        <v>273.02</v>
      </c>
      <c r="AB251" s="28">
        <v>97.33</v>
      </c>
      <c r="AC251" s="28">
        <v>391.98</v>
      </c>
      <c r="AD251" s="28">
        <v>76.37</v>
      </c>
      <c r="AE251" s="28">
        <v>697.74</v>
      </c>
      <c r="AF251" s="28">
        <v>115.6</v>
      </c>
      <c r="AG251" s="28">
        <v>7862.41</v>
      </c>
      <c r="AH251" s="28">
        <v>515.97</v>
      </c>
      <c r="AI251" s="28">
        <v>479.44</v>
      </c>
      <c r="AJ251" s="12">
        <f t="shared" si="3"/>
        <v>6.9183503126470328E-2</v>
      </c>
    </row>
    <row r="252" spans="1:36">
      <c r="A252" s="28" t="s">
        <v>2213</v>
      </c>
      <c r="B252" s="28">
        <v>112</v>
      </c>
      <c r="C252" s="28">
        <v>125</v>
      </c>
      <c r="D252" s="28">
        <v>126</v>
      </c>
      <c r="E252" s="28">
        <v>126</v>
      </c>
      <c r="G252" s="28">
        <v>79</v>
      </c>
      <c r="H252" s="28">
        <v>4</v>
      </c>
      <c r="I252" s="28">
        <v>1</v>
      </c>
      <c r="J252" s="28">
        <v>1</v>
      </c>
      <c r="L252" s="28">
        <v>125</v>
      </c>
      <c r="M252" s="28">
        <v>4</v>
      </c>
      <c r="O252" s="28">
        <v>153225.22</v>
      </c>
      <c r="P252" s="28">
        <v>205.49</v>
      </c>
      <c r="Q252" s="28">
        <v>2.31</v>
      </c>
      <c r="R252" s="28">
        <v>241132.17</v>
      </c>
      <c r="S252" s="28">
        <v>9.0999999999999998E-2</v>
      </c>
      <c r="T252" s="28">
        <v>23.08</v>
      </c>
      <c r="U252" s="28">
        <v>0.48499999999999999</v>
      </c>
      <c r="V252" s="28">
        <v>8.86</v>
      </c>
      <c r="W252" s="28">
        <v>17.25</v>
      </c>
      <c r="X252" s="28">
        <v>0.98</v>
      </c>
      <c r="Y252" s="28">
        <v>80.52</v>
      </c>
      <c r="Z252" s="28">
        <v>28.68</v>
      </c>
      <c r="AA252" s="28">
        <v>320.63</v>
      </c>
      <c r="AB252" s="28">
        <v>110.63</v>
      </c>
      <c r="AC252" s="28">
        <v>437.9</v>
      </c>
      <c r="AD252" s="28">
        <v>90.78</v>
      </c>
      <c r="AE252" s="28">
        <v>844.92</v>
      </c>
      <c r="AF252" s="28">
        <v>122.85</v>
      </c>
      <c r="AG252" s="28">
        <v>7828.81</v>
      </c>
      <c r="AH252" s="28">
        <v>246.89</v>
      </c>
      <c r="AI252" s="28">
        <v>367.9</v>
      </c>
      <c r="AJ252" s="12">
        <f t="shared" si="3"/>
        <v>8.0389457661793631E-2</v>
      </c>
    </row>
    <row r="253" spans="1:36">
      <c r="A253" s="28" t="s">
        <v>2214</v>
      </c>
      <c r="B253" s="28">
        <v>81</v>
      </c>
      <c r="C253" s="28">
        <v>52</v>
      </c>
      <c r="D253" s="28">
        <v>51</v>
      </c>
      <c r="E253" s="28">
        <v>54</v>
      </c>
      <c r="G253" s="28">
        <v>110</v>
      </c>
      <c r="H253" s="28">
        <v>3</v>
      </c>
      <c r="I253" s="28">
        <v>1</v>
      </c>
      <c r="J253" s="28">
        <v>2</v>
      </c>
      <c r="L253" s="28">
        <v>52</v>
      </c>
      <c r="M253" s="28">
        <v>3</v>
      </c>
      <c r="O253" s="28">
        <v>153225.22</v>
      </c>
      <c r="P253" s="28">
        <v>264.07</v>
      </c>
      <c r="Q253" s="28">
        <v>19.27</v>
      </c>
      <c r="R253" s="28">
        <v>246297.38</v>
      </c>
      <c r="S253" s="28">
        <v>0.12</v>
      </c>
      <c r="T253" s="28">
        <v>13.18</v>
      </c>
      <c r="U253" s="28">
        <v>0.47299999999999998</v>
      </c>
      <c r="V253" s="28">
        <v>7.66</v>
      </c>
      <c r="W253" s="28">
        <v>9.7799999999999994</v>
      </c>
      <c r="X253" s="28">
        <v>1.18</v>
      </c>
      <c r="Y253" s="28">
        <v>44.29</v>
      </c>
      <c r="Z253" s="28">
        <v>13.94</v>
      </c>
      <c r="AA253" s="28">
        <v>149.93</v>
      </c>
      <c r="AB253" s="28">
        <v>53.27</v>
      </c>
      <c r="AC253" s="28">
        <v>211.17</v>
      </c>
      <c r="AD253" s="28">
        <v>42.43</v>
      </c>
      <c r="AE253" s="28">
        <v>388.98</v>
      </c>
      <c r="AF253" s="28">
        <v>62.51</v>
      </c>
      <c r="AG253" s="28">
        <v>9312.6200000000008</v>
      </c>
      <c r="AH253" s="28">
        <v>148.57</v>
      </c>
      <c r="AI253" s="28">
        <v>144.07</v>
      </c>
      <c r="AJ253" s="12">
        <f t="shared" si="3"/>
        <v>0.17333217859037955</v>
      </c>
    </row>
    <row r="254" spans="1:36">
      <c r="A254" s="28" t="s">
        <v>2215</v>
      </c>
      <c r="B254" s="28">
        <v>318</v>
      </c>
      <c r="C254" s="28">
        <v>254</v>
      </c>
      <c r="D254" s="28">
        <v>248</v>
      </c>
      <c r="E254" s="28">
        <v>276</v>
      </c>
      <c r="G254" s="28">
        <v>10</v>
      </c>
      <c r="H254" s="28">
        <v>2</v>
      </c>
      <c r="I254" s="28">
        <v>2</v>
      </c>
      <c r="J254" s="28">
        <v>3</v>
      </c>
      <c r="L254" s="28">
        <v>254</v>
      </c>
      <c r="M254" s="28">
        <v>2</v>
      </c>
      <c r="O254" s="28">
        <v>153225.22</v>
      </c>
      <c r="P254" s="28">
        <v>435.19</v>
      </c>
      <c r="Q254" s="28">
        <v>125.54</v>
      </c>
      <c r="R254" s="28">
        <v>235493.77</v>
      </c>
      <c r="S254" s="28" t="s">
        <v>2070</v>
      </c>
      <c r="T254" s="28">
        <v>6.5</v>
      </c>
      <c r="U254" s="28">
        <v>0.105</v>
      </c>
      <c r="V254" s="28">
        <v>1.36</v>
      </c>
      <c r="W254" s="28">
        <v>3.44</v>
      </c>
      <c r="X254" s="28" t="s">
        <v>17</v>
      </c>
      <c r="Y254" s="28">
        <v>23.09</v>
      </c>
      <c r="Z254" s="28">
        <v>9.4700000000000006</v>
      </c>
      <c r="AA254" s="28">
        <v>123.26</v>
      </c>
      <c r="AB254" s="28">
        <v>50</v>
      </c>
      <c r="AC254" s="28">
        <v>222.89</v>
      </c>
      <c r="AD254" s="28">
        <v>49.99</v>
      </c>
      <c r="AE254" s="28">
        <v>489.43</v>
      </c>
      <c r="AF254" s="28">
        <v>85.18</v>
      </c>
      <c r="AG254" s="28">
        <v>10427.19</v>
      </c>
      <c r="AH254" s="28">
        <v>253.02</v>
      </c>
      <c r="AI254" s="28">
        <v>537.20000000000005</v>
      </c>
      <c r="AJ254" s="12" t="s">
        <v>1833</v>
      </c>
    </row>
    <row r="255" spans="1:36">
      <c r="A255" s="28" t="s">
        <v>2216</v>
      </c>
      <c r="B255" s="28">
        <v>96</v>
      </c>
      <c r="C255" s="28">
        <v>90</v>
      </c>
      <c r="D255" s="28">
        <v>89.9</v>
      </c>
      <c r="E255" s="28">
        <v>97</v>
      </c>
      <c r="G255" s="28">
        <v>14</v>
      </c>
      <c r="H255" s="28">
        <v>1</v>
      </c>
      <c r="I255" s="28">
        <v>1</v>
      </c>
      <c r="J255" s="28">
        <v>1</v>
      </c>
      <c r="L255" s="28">
        <v>90</v>
      </c>
      <c r="M255" s="28">
        <v>1</v>
      </c>
      <c r="O255" s="28">
        <v>153225.22</v>
      </c>
      <c r="P255" s="28">
        <v>285.07</v>
      </c>
      <c r="Q255" s="28">
        <v>3.05</v>
      </c>
      <c r="R255" s="28">
        <v>244638.42</v>
      </c>
      <c r="S255" s="28" t="s">
        <v>1323</v>
      </c>
      <c r="T255" s="28">
        <v>28.02</v>
      </c>
      <c r="U255" s="28">
        <v>0.11700000000000001</v>
      </c>
      <c r="V255" s="28">
        <v>1.69</v>
      </c>
      <c r="W255" s="28">
        <v>4.58</v>
      </c>
      <c r="X255" s="28">
        <v>2.25</v>
      </c>
      <c r="Y255" s="28">
        <v>31.5</v>
      </c>
      <c r="Z255" s="28">
        <v>10.94</v>
      </c>
      <c r="AA255" s="28">
        <v>131.44999999999999</v>
      </c>
      <c r="AB255" s="28">
        <v>49.44</v>
      </c>
      <c r="AC255" s="28">
        <v>215.56</v>
      </c>
      <c r="AD255" s="28">
        <v>46.49</v>
      </c>
      <c r="AE255" s="28">
        <v>463.5</v>
      </c>
      <c r="AF255" s="28">
        <v>80.540000000000006</v>
      </c>
      <c r="AG255" s="28">
        <v>10246.64</v>
      </c>
      <c r="AH255" s="28">
        <v>491.65</v>
      </c>
      <c r="AI255" s="28">
        <v>864.7</v>
      </c>
      <c r="AJ255" s="12">
        <f t="shared" si="3"/>
        <v>0.57268256055266686</v>
      </c>
    </row>
    <row r="256" spans="1:36">
      <c r="A256" s="28" t="s">
        <v>2217</v>
      </c>
      <c r="B256" s="28">
        <v>313</v>
      </c>
      <c r="C256" s="28">
        <v>322</v>
      </c>
      <c r="D256" s="28">
        <v>323</v>
      </c>
      <c r="E256" s="28">
        <v>324</v>
      </c>
      <c r="G256" s="28">
        <v>65</v>
      </c>
      <c r="H256" s="28">
        <v>7</v>
      </c>
      <c r="I256" s="28">
        <v>3</v>
      </c>
      <c r="J256" s="28">
        <v>3</v>
      </c>
      <c r="L256" s="28">
        <v>322</v>
      </c>
      <c r="M256" s="28">
        <v>7</v>
      </c>
      <c r="O256" s="28">
        <v>153225.22</v>
      </c>
      <c r="P256" s="28">
        <v>218.14</v>
      </c>
      <c r="Q256" s="28">
        <v>4.18</v>
      </c>
      <c r="R256" s="28">
        <v>248010.75</v>
      </c>
      <c r="S256" s="28">
        <v>8.8999999999999996E-2</v>
      </c>
      <c r="T256" s="28">
        <v>13.67</v>
      </c>
      <c r="U256" s="28">
        <v>5.8999999999999997E-2</v>
      </c>
      <c r="V256" s="28">
        <v>0.77</v>
      </c>
      <c r="W256" s="28">
        <v>1.82</v>
      </c>
      <c r="X256" s="28">
        <v>0.214</v>
      </c>
      <c r="Y256" s="28">
        <v>10.91</v>
      </c>
      <c r="Z256" s="28">
        <v>4.4400000000000004</v>
      </c>
      <c r="AA256" s="28">
        <v>62.53</v>
      </c>
      <c r="AB256" s="28">
        <v>25.78</v>
      </c>
      <c r="AC256" s="28">
        <v>121.56</v>
      </c>
      <c r="AD256" s="28">
        <v>28.87</v>
      </c>
      <c r="AE256" s="28">
        <v>306.54000000000002</v>
      </c>
      <c r="AF256" s="28">
        <v>55.79</v>
      </c>
      <c r="AG256" s="28">
        <v>10314.07</v>
      </c>
      <c r="AH256" s="28">
        <v>136.13999999999999</v>
      </c>
      <c r="AI256" s="28">
        <v>303.32</v>
      </c>
      <c r="AJ256" s="12">
        <f t="shared" si="3"/>
        <v>0.14681997978438102</v>
      </c>
    </row>
    <row r="257" spans="1:36">
      <c r="A257" s="28" t="s">
        <v>2218</v>
      </c>
      <c r="B257" s="28">
        <v>161</v>
      </c>
      <c r="C257" s="28">
        <v>138</v>
      </c>
      <c r="D257" s="28">
        <v>137</v>
      </c>
      <c r="E257" s="28">
        <v>125</v>
      </c>
      <c r="G257" s="28">
        <v>113</v>
      </c>
      <c r="H257" s="28">
        <v>8</v>
      </c>
      <c r="I257" s="28">
        <v>3</v>
      </c>
      <c r="J257" s="28">
        <v>7</v>
      </c>
      <c r="L257" s="28">
        <v>138</v>
      </c>
      <c r="M257" s="28">
        <v>8</v>
      </c>
      <c r="O257" s="28">
        <v>153225.22</v>
      </c>
      <c r="P257" s="28">
        <v>162.07</v>
      </c>
      <c r="Q257" s="28">
        <v>7.47</v>
      </c>
      <c r="R257" s="28">
        <v>252448.78</v>
      </c>
      <c r="S257" s="28" t="s">
        <v>2034</v>
      </c>
      <c r="T257" s="28">
        <v>4.47</v>
      </c>
      <c r="U257" s="28" t="s">
        <v>2035</v>
      </c>
      <c r="V257" s="28">
        <v>0.55000000000000004</v>
      </c>
      <c r="W257" s="28">
        <v>1.52</v>
      </c>
      <c r="X257" s="28">
        <v>0.30499999999999999</v>
      </c>
      <c r="Y257" s="28">
        <v>8.16</v>
      </c>
      <c r="Z257" s="28">
        <v>3.14</v>
      </c>
      <c r="AA257" s="28">
        <v>39.86</v>
      </c>
      <c r="AB257" s="28">
        <v>15.76</v>
      </c>
      <c r="AC257" s="28">
        <v>71.790000000000006</v>
      </c>
      <c r="AD257" s="28">
        <v>15.67</v>
      </c>
      <c r="AE257" s="28">
        <v>160.61000000000001</v>
      </c>
      <c r="AF257" s="28">
        <v>29.1</v>
      </c>
      <c r="AG257" s="28">
        <v>7643.64</v>
      </c>
      <c r="AH257" s="28">
        <v>24.67</v>
      </c>
      <c r="AI257" s="28">
        <v>56.38</v>
      </c>
      <c r="AJ257" s="12">
        <f t="shared" si="3"/>
        <v>0.26476003015017902</v>
      </c>
    </row>
    <row r="258" spans="1:36">
      <c r="A258" s="28" t="s">
        <v>2219</v>
      </c>
      <c r="B258" s="28">
        <v>229</v>
      </c>
      <c r="C258" s="28">
        <v>99</v>
      </c>
      <c r="D258" s="28">
        <v>94</v>
      </c>
      <c r="E258" s="28">
        <v>90</v>
      </c>
      <c r="G258" s="28">
        <v>56</v>
      </c>
      <c r="H258" s="28">
        <v>4</v>
      </c>
      <c r="I258" s="28">
        <v>2</v>
      </c>
      <c r="J258" s="28">
        <v>2</v>
      </c>
      <c r="L258" s="28">
        <v>99</v>
      </c>
      <c r="M258" s="28">
        <v>4</v>
      </c>
      <c r="O258" s="28">
        <v>153225.22</v>
      </c>
      <c r="P258" s="28">
        <v>229.94</v>
      </c>
      <c r="Q258" s="28">
        <v>17.5</v>
      </c>
      <c r="R258" s="28">
        <v>249313.02</v>
      </c>
      <c r="S258" s="28" t="s">
        <v>2113</v>
      </c>
      <c r="T258" s="28">
        <v>12.47</v>
      </c>
      <c r="U258" s="28">
        <v>0.28899999999999998</v>
      </c>
      <c r="V258" s="28">
        <v>5.4</v>
      </c>
      <c r="W258" s="28">
        <v>7.72</v>
      </c>
      <c r="X258" s="28">
        <v>1.03</v>
      </c>
      <c r="Y258" s="28">
        <v>31.84</v>
      </c>
      <c r="Z258" s="28">
        <v>10.25</v>
      </c>
      <c r="AA258" s="28">
        <v>109.69</v>
      </c>
      <c r="AB258" s="28">
        <v>39.01</v>
      </c>
      <c r="AC258" s="28">
        <v>156.1</v>
      </c>
      <c r="AD258" s="28">
        <v>31.86</v>
      </c>
      <c r="AE258" s="28">
        <v>303.05</v>
      </c>
      <c r="AF258" s="28">
        <v>51.37</v>
      </c>
      <c r="AG258" s="28">
        <v>9988.41</v>
      </c>
      <c r="AH258" s="28">
        <v>164.5</v>
      </c>
      <c r="AI258" s="28">
        <v>159.57</v>
      </c>
      <c r="AJ258" s="12">
        <f t="shared" si="3"/>
        <v>0.20084522029882149</v>
      </c>
    </row>
    <row r="259" spans="1:36">
      <c r="A259" s="28" t="s">
        <v>2220</v>
      </c>
      <c r="B259" s="28">
        <v>69</v>
      </c>
      <c r="C259" s="28">
        <v>83</v>
      </c>
      <c r="D259" s="28">
        <v>84</v>
      </c>
      <c r="E259" s="28">
        <v>106</v>
      </c>
      <c r="G259" s="28">
        <v>149</v>
      </c>
      <c r="H259" s="28">
        <v>7</v>
      </c>
      <c r="I259" s="28">
        <v>2</v>
      </c>
      <c r="J259" s="28">
        <v>5</v>
      </c>
      <c r="L259" s="28">
        <v>83</v>
      </c>
      <c r="M259" s="28">
        <v>7</v>
      </c>
      <c r="O259" s="28">
        <v>153225.22</v>
      </c>
      <c r="P259" s="28">
        <v>180.8</v>
      </c>
      <c r="Q259" s="28">
        <v>10.37</v>
      </c>
      <c r="R259" s="28">
        <v>246374.31</v>
      </c>
      <c r="S259" s="28" t="s">
        <v>2034</v>
      </c>
      <c r="T259" s="28">
        <v>7.43</v>
      </c>
      <c r="U259" s="28" t="s">
        <v>2221</v>
      </c>
      <c r="V259" s="28">
        <v>0.82</v>
      </c>
      <c r="W259" s="28">
        <v>2.5099999999999998</v>
      </c>
      <c r="X259" s="28">
        <v>0.30299999999999999</v>
      </c>
      <c r="Y259" s="28">
        <v>15.15</v>
      </c>
      <c r="Z259" s="28">
        <v>5.16</v>
      </c>
      <c r="AA259" s="28">
        <v>62.81</v>
      </c>
      <c r="AB259" s="28">
        <v>23.73</v>
      </c>
      <c r="AC259" s="28">
        <v>101.53</v>
      </c>
      <c r="AD259" s="28">
        <v>22.04</v>
      </c>
      <c r="AE259" s="28">
        <v>220.22</v>
      </c>
      <c r="AF259" s="28">
        <v>36.86</v>
      </c>
      <c r="AG259" s="28">
        <v>9804.59</v>
      </c>
      <c r="AH259" s="28">
        <v>53.3</v>
      </c>
      <c r="AI259" s="28">
        <v>72.930000000000007</v>
      </c>
      <c r="AJ259" s="12">
        <f t="shared" si="3"/>
        <v>0.15021693871880862</v>
      </c>
    </row>
    <row r="260" spans="1:36">
      <c r="A260" s="28" t="s">
        <v>2222</v>
      </c>
      <c r="B260" s="28">
        <v>107</v>
      </c>
      <c r="C260" s="28">
        <v>88</v>
      </c>
      <c r="D260" s="28">
        <v>88</v>
      </c>
      <c r="E260" s="28">
        <v>92</v>
      </c>
      <c r="G260" s="28">
        <v>64</v>
      </c>
      <c r="H260" s="28">
        <v>3</v>
      </c>
      <c r="I260" s="28">
        <v>1</v>
      </c>
      <c r="J260" s="28">
        <v>2</v>
      </c>
      <c r="L260" s="28">
        <v>88</v>
      </c>
      <c r="M260" s="28">
        <v>3</v>
      </c>
      <c r="O260" s="28">
        <v>153225.22</v>
      </c>
      <c r="P260" s="28">
        <v>218.46</v>
      </c>
      <c r="Q260" s="28">
        <v>16.440000000000001</v>
      </c>
      <c r="R260" s="28">
        <v>251413.05</v>
      </c>
      <c r="S260" s="28" t="s">
        <v>2066</v>
      </c>
      <c r="T260" s="28">
        <v>11.96</v>
      </c>
      <c r="U260" s="28">
        <v>0.20399999999999999</v>
      </c>
      <c r="V260" s="28">
        <v>3.5</v>
      </c>
      <c r="W260" s="28">
        <v>6.63</v>
      </c>
      <c r="X260" s="28">
        <v>1.02</v>
      </c>
      <c r="Y260" s="28">
        <v>29.61</v>
      </c>
      <c r="Z260" s="28">
        <v>9.83</v>
      </c>
      <c r="AA260" s="28">
        <v>112.17</v>
      </c>
      <c r="AB260" s="28">
        <v>40.14</v>
      </c>
      <c r="AC260" s="28">
        <v>170.29</v>
      </c>
      <c r="AD260" s="28">
        <v>36.340000000000003</v>
      </c>
      <c r="AE260" s="28">
        <v>344.64</v>
      </c>
      <c r="AF260" s="28">
        <v>58.63</v>
      </c>
      <c r="AG260" s="28">
        <v>10000.290000000001</v>
      </c>
      <c r="AH260" s="28">
        <v>151.41</v>
      </c>
      <c r="AI260" s="28">
        <v>150.79</v>
      </c>
      <c r="AJ260" s="12">
        <f t="shared" si="3"/>
        <v>0.22255823051823712</v>
      </c>
    </row>
    <row r="261" spans="1:36">
      <c r="A261" s="28" t="s">
        <v>2223</v>
      </c>
      <c r="B261" s="28">
        <v>229</v>
      </c>
      <c r="C261" s="28">
        <v>118</v>
      </c>
      <c r="D261" s="28">
        <v>112</v>
      </c>
      <c r="E261" s="28">
        <v>201</v>
      </c>
      <c r="G261" s="28">
        <v>263</v>
      </c>
      <c r="H261" s="28">
        <v>18</v>
      </c>
      <c r="I261" s="28">
        <v>6</v>
      </c>
      <c r="J261" s="28">
        <v>17</v>
      </c>
      <c r="L261" s="28">
        <v>118</v>
      </c>
      <c r="M261" s="28">
        <v>18</v>
      </c>
      <c r="O261" s="28">
        <v>153225.22</v>
      </c>
      <c r="P261" s="28">
        <v>239.96</v>
      </c>
      <c r="Q261" s="28">
        <v>21.34</v>
      </c>
      <c r="R261" s="28">
        <v>249473.56</v>
      </c>
      <c r="S261" s="28" t="s">
        <v>2125</v>
      </c>
      <c r="T261" s="28">
        <v>2.89</v>
      </c>
      <c r="U261" s="28" t="s">
        <v>2035</v>
      </c>
      <c r="V261" s="28">
        <v>1.57</v>
      </c>
      <c r="W261" s="28">
        <v>2.2999999999999998</v>
      </c>
      <c r="X261" s="28">
        <v>2.31</v>
      </c>
      <c r="Y261" s="28">
        <v>13.37</v>
      </c>
      <c r="Z261" s="28">
        <v>4.3499999999999996</v>
      </c>
      <c r="AA261" s="28">
        <v>50.79</v>
      </c>
      <c r="AB261" s="28">
        <v>18.66</v>
      </c>
      <c r="AC261" s="28">
        <v>78.47</v>
      </c>
      <c r="AD261" s="28">
        <v>17.96</v>
      </c>
      <c r="AE261" s="28">
        <v>177.38</v>
      </c>
      <c r="AF261" s="28">
        <v>29.95</v>
      </c>
      <c r="AG261" s="28">
        <v>5833.15</v>
      </c>
      <c r="AH261" s="28">
        <v>15.49</v>
      </c>
      <c r="AI261" s="28">
        <v>25.81</v>
      </c>
      <c r="AJ261" s="12">
        <f t="shared" ref="AJ261:AJ302" si="4">IF(X261&gt;0,X261/SQRT(W261*Y261)/0.3271,"")</f>
        <v>1.2735084006827451</v>
      </c>
    </row>
    <row r="262" spans="1:36">
      <c r="A262" s="28" t="s">
        <v>2224</v>
      </c>
      <c r="B262" s="28">
        <v>316</v>
      </c>
      <c r="C262" s="28">
        <v>330</v>
      </c>
      <c r="D262" s="28">
        <v>332</v>
      </c>
      <c r="E262" s="28">
        <v>332</v>
      </c>
      <c r="G262" s="28">
        <v>11</v>
      </c>
      <c r="H262" s="28">
        <v>3</v>
      </c>
      <c r="I262" s="28">
        <v>3</v>
      </c>
      <c r="J262" s="28">
        <v>5</v>
      </c>
      <c r="L262" s="28">
        <v>330</v>
      </c>
      <c r="M262" s="28">
        <v>3</v>
      </c>
      <c r="O262" s="28">
        <v>153225.22</v>
      </c>
      <c r="P262" s="28">
        <v>241.67</v>
      </c>
      <c r="Q262" s="28">
        <v>19.86</v>
      </c>
      <c r="R262" s="28">
        <v>243926.09</v>
      </c>
      <c r="S262" s="28" t="s">
        <v>2030</v>
      </c>
      <c r="T262" s="28">
        <v>7.74</v>
      </c>
      <c r="U262" s="28" t="s">
        <v>2142</v>
      </c>
      <c r="V262" s="28">
        <v>0.57999999999999996</v>
      </c>
      <c r="W262" s="28">
        <v>2.2000000000000002</v>
      </c>
      <c r="X262" s="28">
        <v>0.151</v>
      </c>
      <c r="Y262" s="28">
        <v>13.32</v>
      </c>
      <c r="Z262" s="28">
        <v>5.53</v>
      </c>
      <c r="AA262" s="28">
        <v>73.09</v>
      </c>
      <c r="AB262" s="28">
        <v>29.48</v>
      </c>
      <c r="AC262" s="28">
        <v>132.38</v>
      </c>
      <c r="AD262" s="28">
        <v>29.14</v>
      </c>
      <c r="AE262" s="28">
        <v>283.02</v>
      </c>
      <c r="AF262" s="28">
        <v>49.45</v>
      </c>
      <c r="AG262" s="28">
        <v>10073.6</v>
      </c>
      <c r="AH262" s="28">
        <v>151.62</v>
      </c>
      <c r="AI262" s="28">
        <v>350.82</v>
      </c>
      <c r="AJ262" s="12">
        <f t="shared" si="4"/>
        <v>8.5277203552357045E-2</v>
      </c>
    </row>
    <row r="263" spans="1:36">
      <c r="A263" s="28" t="s">
        <v>2225</v>
      </c>
      <c r="B263" s="28">
        <v>299</v>
      </c>
      <c r="C263" s="28">
        <v>316</v>
      </c>
      <c r="D263" s="28">
        <v>318</v>
      </c>
      <c r="E263" s="28">
        <v>319</v>
      </c>
      <c r="G263" s="28">
        <v>48</v>
      </c>
      <c r="H263" s="28">
        <v>5</v>
      </c>
      <c r="I263" s="28">
        <v>3</v>
      </c>
      <c r="J263" s="28">
        <v>3</v>
      </c>
      <c r="L263" s="28">
        <v>316</v>
      </c>
      <c r="M263" s="28">
        <v>5</v>
      </c>
      <c r="O263" s="28">
        <v>153225.22</v>
      </c>
      <c r="P263" s="28">
        <v>414.85</v>
      </c>
      <c r="Q263" s="28">
        <v>6.56</v>
      </c>
      <c r="R263" s="28">
        <v>242065.7</v>
      </c>
      <c r="S263" s="28">
        <v>0.126</v>
      </c>
      <c r="T263" s="28">
        <v>2.58</v>
      </c>
      <c r="U263" s="28">
        <v>7.4999999999999997E-2</v>
      </c>
      <c r="V263" s="28">
        <v>0.67</v>
      </c>
      <c r="W263" s="28">
        <v>1.88</v>
      </c>
      <c r="X263" s="28">
        <v>0.122</v>
      </c>
      <c r="Y263" s="28">
        <v>16.97</v>
      </c>
      <c r="Z263" s="28">
        <v>7.02</v>
      </c>
      <c r="AA263" s="28">
        <v>93.25</v>
      </c>
      <c r="AB263" s="28">
        <v>35.17</v>
      </c>
      <c r="AC263" s="28">
        <v>156.05000000000001</v>
      </c>
      <c r="AD263" s="28">
        <v>33.770000000000003</v>
      </c>
      <c r="AE263" s="28">
        <v>342.95</v>
      </c>
      <c r="AF263" s="28">
        <v>58.03</v>
      </c>
      <c r="AG263" s="28">
        <v>11252.71</v>
      </c>
      <c r="AH263" s="28">
        <v>68.16</v>
      </c>
      <c r="AI263" s="28">
        <v>299.12</v>
      </c>
      <c r="AJ263" s="12">
        <f t="shared" si="4"/>
        <v>6.6032758587688076E-2</v>
      </c>
    </row>
    <row r="264" spans="1:36">
      <c r="A264" s="28" t="s">
        <v>2226</v>
      </c>
      <c r="B264" s="28">
        <v>369</v>
      </c>
      <c r="C264" s="28">
        <v>371</v>
      </c>
      <c r="D264" s="28">
        <v>372</v>
      </c>
      <c r="E264" s="28">
        <v>442</v>
      </c>
      <c r="G264" s="28">
        <v>17</v>
      </c>
      <c r="H264" s="28">
        <v>5</v>
      </c>
      <c r="I264" s="28">
        <v>4</v>
      </c>
      <c r="J264" s="28">
        <v>8</v>
      </c>
      <c r="L264" s="28">
        <v>371</v>
      </c>
      <c r="M264" s="28">
        <v>5</v>
      </c>
      <c r="O264" s="28">
        <v>153225.22</v>
      </c>
      <c r="P264" s="28">
        <v>413.39</v>
      </c>
      <c r="Q264" s="28">
        <v>12.05</v>
      </c>
      <c r="R264" s="28">
        <v>248230.23</v>
      </c>
      <c r="S264" s="28" t="s">
        <v>1592</v>
      </c>
      <c r="T264" s="28">
        <v>2.02</v>
      </c>
      <c r="U264" s="28">
        <v>6.9000000000000006E-2</v>
      </c>
      <c r="V264" s="28">
        <v>1.0900000000000001</v>
      </c>
      <c r="W264" s="28">
        <v>4.38</v>
      </c>
      <c r="X264" s="28">
        <v>0.23200000000000001</v>
      </c>
      <c r="Y264" s="28">
        <v>23.13</v>
      </c>
      <c r="Z264" s="28">
        <v>8.2899999999999991</v>
      </c>
      <c r="AA264" s="28">
        <v>101.1</v>
      </c>
      <c r="AB264" s="28">
        <v>38.25</v>
      </c>
      <c r="AC264" s="28">
        <v>167.82</v>
      </c>
      <c r="AD264" s="28">
        <v>36.369999999999997</v>
      </c>
      <c r="AE264" s="28">
        <v>361.49</v>
      </c>
      <c r="AF264" s="28">
        <v>62.92</v>
      </c>
      <c r="AG264" s="28">
        <v>9870.26</v>
      </c>
      <c r="AH264" s="28">
        <v>62.28</v>
      </c>
      <c r="AI264" s="28">
        <v>155.12</v>
      </c>
      <c r="AJ264" s="12">
        <f t="shared" si="4"/>
        <v>7.0466478592809856E-2</v>
      </c>
    </row>
    <row r="265" spans="1:36">
      <c r="A265" s="28" t="s">
        <v>2227</v>
      </c>
      <c r="B265" s="28">
        <v>388</v>
      </c>
      <c r="C265" s="28">
        <v>359</v>
      </c>
      <c r="D265" s="28">
        <v>355</v>
      </c>
      <c r="E265" s="28">
        <v>358</v>
      </c>
      <c r="G265" s="28">
        <v>11</v>
      </c>
      <c r="H265" s="28">
        <v>3</v>
      </c>
      <c r="I265" s="28">
        <v>4</v>
      </c>
      <c r="J265" s="28">
        <v>7</v>
      </c>
      <c r="L265" s="28">
        <v>359</v>
      </c>
      <c r="M265" s="28">
        <v>3</v>
      </c>
      <c r="O265" s="28">
        <v>153225.23000000001</v>
      </c>
      <c r="P265" s="28">
        <v>670.61</v>
      </c>
      <c r="Q265" s="28">
        <v>6.15</v>
      </c>
      <c r="R265" s="28">
        <v>248385.69</v>
      </c>
      <c r="S265" s="28" t="s">
        <v>2146</v>
      </c>
      <c r="T265" s="28">
        <v>2.2200000000000002</v>
      </c>
      <c r="U265" s="28" t="s">
        <v>2070</v>
      </c>
      <c r="V265" s="28">
        <v>1.1399999999999999</v>
      </c>
      <c r="W265" s="28">
        <v>3.69</v>
      </c>
      <c r="X265" s="28">
        <v>0.159</v>
      </c>
      <c r="Y265" s="28">
        <v>27.14</v>
      </c>
      <c r="Z265" s="28">
        <v>11.37</v>
      </c>
      <c r="AA265" s="28">
        <v>145.16999999999999</v>
      </c>
      <c r="AB265" s="28">
        <v>55.86</v>
      </c>
      <c r="AC265" s="28">
        <v>248.6</v>
      </c>
      <c r="AD265" s="28">
        <v>54.67</v>
      </c>
      <c r="AE265" s="28">
        <v>534.67999999999995</v>
      </c>
      <c r="AF265" s="28">
        <v>92.39</v>
      </c>
      <c r="AG265" s="28">
        <v>11793.24</v>
      </c>
      <c r="AH265" s="28">
        <v>57.51</v>
      </c>
      <c r="AI265" s="28">
        <v>279.42</v>
      </c>
      <c r="AJ265" s="12">
        <f t="shared" si="4"/>
        <v>4.8573396816593853E-2</v>
      </c>
    </row>
    <row r="266" spans="1:36">
      <c r="A266" s="28" t="s">
        <v>2228</v>
      </c>
      <c r="B266" s="28">
        <v>353</v>
      </c>
      <c r="C266" s="28">
        <v>345</v>
      </c>
      <c r="D266" s="28">
        <v>344</v>
      </c>
      <c r="E266" s="28">
        <v>344</v>
      </c>
      <c r="G266" s="28">
        <v>10</v>
      </c>
      <c r="H266" s="28">
        <v>3</v>
      </c>
      <c r="I266" s="28">
        <v>3</v>
      </c>
      <c r="J266" s="28">
        <v>4</v>
      </c>
      <c r="L266" s="28">
        <v>345</v>
      </c>
      <c r="M266" s="28">
        <v>3</v>
      </c>
      <c r="O266" s="28">
        <v>153225.22</v>
      </c>
      <c r="P266" s="28">
        <v>493.47</v>
      </c>
      <c r="Q266" s="28">
        <v>8.1999999999999993</v>
      </c>
      <c r="R266" s="28">
        <v>242449.39</v>
      </c>
      <c r="S266" s="28">
        <v>0.17399999999999999</v>
      </c>
      <c r="T266" s="28">
        <v>11.58</v>
      </c>
      <c r="U266" s="28">
        <v>0.23400000000000001</v>
      </c>
      <c r="V266" s="28">
        <v>4.3600000000000003</v>
      </c>
      <c r="W266" s="28">
        <v>6.87</v>
      </c>
      <c r="X266" s="28">
        <v>1.88</v>
      </c>
      <c r="Y266" s="28">
        <v>36.909999999999997</v>
      </c>
      <c r="Z266" s="28">
        <v>12.57</v>
      </c>
      <c r="AA266" s="28">
        <v>146.76</v>
      </c>
      <c r="AB266" s="28">
        <v>56.15</v>
      </c>
      <c r="AC266" s="28">
        <v>245.46</v>
      </c>
      <c r="AD266" s="28">
        <v>53.1</v>
      </c>
      <c r="AE266" s="28">
        <v>525.41</v>
      </c>
      <c r="AF266" s="28">
        <v>95.63</v>
      </c>
      <c r="AG266" s="28">
        <v>8757.1</v>
      </c>
      <c r="AH266" s="28">
        <v>228.63</v>
      </c>
      <c r="AI266" s="28">
        <v>184.03</v>
      </c>
      <c r="AJ266" s="12">
        <f t="shared" si="4"/>
        <v>0.36093326820352362</v>
      </c>
    </row>
    <row r="267" spans="1:36">
      <c r="A267" s="28" t="s">
        <v>2229</v>
      </c>
      <c r="B267" s="12" t="s">
        <v>1833</v>
      </c>
      <c r="C267" s="28">
        <v>86</v>
      </c>
      <c r="D267" s="28">
        <v>90</v>
      </c>
      <c r="E267" s="28">
        <v>84</v>
      </c>
      <c r="G267" s="28">
        <v>117</v>
      </c>
      <c r="H267" s="28">
        <v>6</v>
      </c>
      <c r="I267" s="28">
        <v>2</v>
      </c>
      <c r="J267" s="28">
        <v>3</v>
      </c>
      <c r="L267" s="28">
        <v>86</v>
      </c>
      <c r="M267" s="28">
        <v>6</v>
      </c>
      <c r="O267" s="28">
        <v>153225.22</v>
      </c>
      <c r="P267" s="28">
        <v>166.95</v>
      </c>
      <c r="Q267" s="28">
        <v>8.19</v>
      </c>
      <c r="R267" s="28">
        <v>249264.84</v>
      </c>
      <c r="S267" s="28" t="s">
        <v>2030</v>
      </c>
      <c r="T267" s="28">
        <v>8.6199999999999992</v>
      </c>
      <c r="U267" s="28">
        <v>5.8000000000000003E-2</v>
      </c>
      <c r="V267" s="28">
        <v>0.91</v>
      </c>
      <c r="W267" s="28">
        <v>2.12</v>
      </c>
      <c r="X267" s="28">
        <v>0.41699999999999998</v>
      </c>
      <c r="Y267" s="28">
        <v>13.89</v>
      </c>
      <c r="Z267" s="28">
        <v>4.8899999999999997</v>
      </c>
      <c r="AA267" s="28">
        <v>58.81</v>
      </c>
      <c r="AB267" s="28">
        <v>22.14</v>
      </c>
      <c r="AC267" s="28">
        <v>96.18</v>
      </c>
      <c r="AD267" s="28">
        <v>21</v>
      </c>
      <c r="AE267" s="28">
        <v>212.75</v>
      </c>
      <c r="AF267" s="28">
        <v>36.6</v>
      </c>
      <c r="AG267" s="28">
        <v>10761.89</v>
      </c>
      <c r="AH267" s="28">
        <v>75.540000000000006</v>
      </c>
      <c r="AI267" s="28">
        <v>91.24</v>
      </c>
      <c r="AJ267" s="12">
        <f t="shared" si="4"/>
        <v>0.2349289066572495</v>
      </c>
    </row>
    <row r="268" spans="1:36">
      <c r="A268" s="28" t="s">
        <v>2230</v>
      </c>
      <c r="B268" s="28">
        <v>292</v>
      </c>
      <c r="C268" s="28">
        <v>134</v>
      </c>
      <c r="D268" s="28">
        <v>126</v>
      </c>
      <c r="E268" s="28">
        <v>128</v>
      </c>
      <c r="G268" s="28">
        <v>27</v>
      </c>
      <c r="H268" s="28">
        <v>3</v>
      </c>
      <c r="I268" s="28">
        <v>2</v>
      </c>
      <c r="J268" s="28">
        <v>2</v>
      </c>
      <c r="L268" s="28">
        <v>134</v>
      </c>
      <c r="M268" s="28">
        <v>3</v>
      </c>
      <c r="O268" s="28">
        <v>153225.22</v>
      </c>
      <c r="P268" s="28">
        <v>438.52</v>
      </c>
      <c r="Q268" s="28">
        <v>4.1900000000000004</v>
      </c>
      <c r="R268" s="28">
        <v>239581.38</v>
      </c>
      <c r="S268" s="28">
        <v>7.4</v>
      </c>
      <c r="T268" s="28">
        <v>44.97</v>
      </c>
      <c r="U268" s="28">
        <v>3.18</v>
      </c>
      <c r="V268" s="28">
        <v>19.170000000000002</v>
      </c>
      <c r="W268" s="28">
        <v>10.82</v>
      </c>
      <c r="X268" s="28">
        <v>0.84899999999999998</v>
      </c>
      <c r="Y268" s="28">
        <v>44.9</v>
      </c>
      <c r="Z268" s="28">
        <v>14.81</v>
      </c>
      <c r="AA268" s="28">
        <v>169</v>
      </c>
      <c r="AB268" s="28">
        <v>62.76</v>
      </c>
      <c r="AC268" s="28">
        <v>259.44</v>
      </c>
      <c r="AD268" s="28">
        <v>53.19</v>
      </c>
      <c r="AE268" s="28">
        <v>488.76</v>
      </c>
      <c r="AF268" s="28">
        <v>85.32</v>
      </c>
      <c r="AG268" s="28">
        <v>8418.84</v>
      </c>
      <c r="AH268" s="28">
        <v>215.31</v>
      </c>
      <c r="AI268" s="28">
        <v>296.52999999999997</v>
      </c>
      <c r="AJ268" s="12">
        <f t="shared" si="4"/>
        <v>0.11775797945419648</v>
      </c>
    </row>
    <row r="269" spans="1:36">
      <c r="A269" s="28" t="s">
        <v>2231</v>
      </c>
      <c r="B269" s="28">
        <v>153</v>
      </c>
      <c r="C269" s="28">
        <v>96</v>
      </c>
      <c r="D269" s="28">
        <v>94</v>
      </c>
      <c r="E269" s="28">
        <v>98</v>
      </c>
      <c r="G269" s="28">
        <v>110</v>
      </c>
      <c r="H269" s="28">
        <v>6</v>
      </c>
      <c r="I269" s="28">
        <v>2</v>
      </c>
      <c r="J269" s="28">
        <v>5</v>
      </c>
      <c r="L269" s="28">
        <v>96</v>
      </c>
      <c r="M269" s="28">
        <v>6</v>
      </c>
      <c r="O269" s="28">
        <v>153225.22</v>
      </c>
      <c r="P269" s="28">
        <v>154.35</v>
      </c>
      <c r="Q269" s="28">
        <v>11.57</v>
      </c>
      <c r="R269" s="28">
        <v>246947.63</v>
      </c>
      <c r="S269" s="28" t="s">
        <v>2034</v>
      </c>
      <c r="T269" s="28">
        <v>6.49</v>
      </c>
      <c r="U269" s="28" t="s">
        <v>2149</v>
      </c>
      <c r="V269" s="28">
        <v>0.47</v>
      </c>
      <c r="W269" s="28">
        <v>1.41</v>
      </c>
      <c r="X269" s="28">
        <v>0.309</v>
      </c>
      <c r="Y269" s="28">
        <v>8.56</v>
      </c>
      <c r="Z269" s="28">
        <v>3.1</v>
      </c>
      <c r="AA269" s="28">
        <v>38.700000000000003</v>
      </c>
      <c r="AB269" s="28">
        <v>14.8</v>
      </c>
      <c r="AC269" s="28">
        <v>69.84</v>
      </c>
      <c r="AD269" s="28">
        <v>15.61</v>
      </c>
      <c r="AE269" s="28">
        <v>161.33000000000001</v>
      </c>
      <c r="AF269" s="28">
        <v>29.52</v>
      </c>
      <c r="AG269" s="28">
        <v>9176.15</v>
      </c>
      <c r="AH269" s="28">
        <v>49.88</v>
      </c>
      <c r="AI269" s="28">
        <v>82.69</v>
      </c>
      <c r="AJ269" s="12">
        <f t="shared" si="4"/>
        <v>0.27191395492552423</v>
      </c>
    </row>
    <row r="270" spans="1:36">
      <c r="A270" s="28" t="s">
        <v>2232</v>
      </c>
      <c r="B270" s="28">
        <v>175</v>
      </c>
      <c r="C270" s="28">
        <v>90</v>
      </c>
      <c r="D270" s="28">
        <v>87</v>
      </c>
      <c r="E270" s="28">
        <v>84</v>
      </c>
      <c r="G270" s="28">
        <v>95</v>
      </c>
      <c r="H270" s="28">
        <v>5</v>
      </c>
      <c r="I270" s="28">
        <v>2</v>
      </c>
      <c r="J270" s="28">
        <v>5</v>
      </c>
      <c r="L270" s="28">
        <v>90</v>
      </c>
      <c r="M270" s="28">
        <v>5</v>
      </c>
      <c r="O270" s="28">
        <v>153225.22</v>
      </c>
      <c r="P270" s="28">
        <v>158.32</v>
      </c>
      <c r="Q270" s="28">
        <v>8.2200000000000006</v>
      </c>
      <c r="R270" s="28">
        <v>250681.95</v>
      </c>
      <c r="S270" s="28" t="s">
        <v>2141</v>
      </c>
      <c r="T270" s="28">
        <v>10.18</v>
      </c>
      <c r="U270" s="28">
        <v>5.1999999999999998E-2</v>
      </c>
      <c r="V270" s="28">
        <v>0.5</v>
      </c>
      <c r="W270" s="28">
        <v>1.1299999999999999</v>
      </c>
      <c r="X270" s="28">
        <v>0.26800000000000002</v>
      </c>
      <c r="Y270" s="28">
        <v>7.81</v>
      </c>
      <c r="Z270" s="28">
        <v>2.97</v>
      </c>
      <c r="AA270" s="28">
        <v>42.91</v>
      </c>
      <c r="AB270" s="28">
        <v>16.86</v>
      </c>
      <c r="AC270" s="28">
        <v>78.400000000000006</v>
      </c>
      <c r="AD270" s="28">
        <v>19.21</v>
      </c>
      <c r="AE270" s="28">
        <v>207.91</v>
      </c>
      <c r="AF270" s="28">
        <v>35.57</v>
      </c>
      <c r="AG270" s="28">
        <v>10822.69</v>
      </c>
      <c r="AH270" s="28">
        <v>54.03</v>
      </c>
      <c r="AI270" s="28">
        <v>106.12</v>
      </c>
      <c r="AJ270" s="12">
        <f t="shared" si="4"/>
        <v>0.27579698312346296</v>
      </c>
    </row>
    <row r="271" spans="1:36">
      <c r="A271" s="28" t="s">
        <v>2233</v>
      </c>
      <c r="B271" s="28">
        <v>98</v>
      </c>
      <c r="C271" s="28">
        <v>92</v>
      </c>
      <c r="D271" s="28">
        <v>92</v>
      </c>
      <c r="E271" s="28">
        <v>92</v>
      </c>
      <c r="G271" s="28">
        <v>139</v>
      </c>
      <c r="H271" s="28">
        <v>8</v>
      </c>
      <c r="I271" s="28">
        <v>2</v>
      </c>
      <c r="J271" s="28">
        <v>6</v>
      </c>
      <c r="L271" s="28">
        <v>92</v>
      </c>
      <c r="M271" s="28">
        <v>8</v>
      </c>
      <c r="O271" s="28">
        <v>153225.22</v>
      </c>
      <c r="P271" s="28">
        <v>181.93</v>
      </c>
      <c r="Q271" s="28">
        <v>12.74</v>
      </c>
      <c r="R271" s="28">
        <v>247631.34</v>
      </c>
      <c r="S271" s="28" t="s">
        <v>1260</v>
      </c>
      <c r="T271" s="28">
        <v>8.7100000000000009</v>
      </c>
      <c r="U271" s="28" t="s">
        <v>2030</v>
      </c>
      <c r="V271" s="28">
        <v>0.83</v>
      </c>
      <c r="W271" s="28">
        <v>1.31</v>
      </c>
      <c r="X271" s="28">
        <v>0.35399999999999998</v>
      </c>
      <c r="Y271" s="28">
        <v>7.79</v>
      </c>
      <c r="Z271" s="28">
        <v>3.19</v>
      </c>
      <c r="AA271" s="28">
        <v>41.84</v>
      </c>
      <c r="AB271" s="28">
        <v>16.559999999999999</v>
      </c>
      <c r="AC271" s="28">
        <v>75.47</v>
      </c>
      <c r="AD271" s="28">
        <v>17.13</v>
      </c>
      <c r="AE271" s="28">
        <v>171.86</v>
      </c>
      <c r="AF271" s="28">
        <v>32.25</v>
      </c>
      <c r="AG271" s="28">
        <v>9783.92</v>
      </c>
      <c r="AH271" s="28">
        <v>55.3</v>
      </c>
      <c r="AI271" s="28">
        <v>77.849999999999994</v>
      </c>
      <c r="AJ271" s="12">
        <f t="shared" si="4"/>
        <v>0.33878045053212646</v>
      </c>
    </row>
    <row r="272" spans="1:36">
      <c r="A272" s="28" t="s">
        <v>2234</v>
      </c>
      <c r="B272" s="28">
        <v>130</v>
      </c>
      <c r="C272" s="28">
        <v>90</v>
      </c>
      <c r="D272" s="28">
        <v>88</v>
      </c>
      <c r="E272" s="28">
        <v>94</v>
      </c>
      <c r="G272" s="28">
        <v>48</v>
      </c>
      <c r="H272" s="28">
        <v>3</v>
      </c>
      <c r="I272" s="28">
        <v>1</v>
      </c>
      <c r="J272" s="28">
        <v>3</v>
      </c>
      <c r="L272" s="28">
        <v>90</v>
      </c>
      <c r="M272" s="28">
        <v>3</v>
      </c>
      <c r="O272" s="28">
        <v>153225.22</v>
      </c>
      <c r="P272" s="28">
        <v>140.88999999999999</v>
      </c>
      <c r="Q272" s="28">
        <v>10.36</v>
      </c>
      <c r="R272" s="28">
        <v>249269.61</v>
      </c>
      <c r="S272" s="28" t="s">
        <v>2113</v>
      </c>
      <c r="T272" s="28">
        <v>9.77</v>
      </c>
      <c r="U272" s="28" t="s">
        <v>2051</v>
      </c>
      <c r="V272" s="28">
        <v>0.4</v>
      </c>
      <c r="W272" s="28">
        <v>1.85</v>
      </c>
      <c r="X272" s="28">
        <v>0.14099999999999999</v>
      </c>
      <c r="Y272" s="28">
        <v>9.41</v>
      </c>
      <c r="Z272" s="28">
        <v>3.46</v>
      </c>
      <c r="AA272" s="28">
        <v>44.26</v>
      </c>
      <c r="AB272" s="28">
        <v>17.989999999999998</v>
      </c>
      <c r="AC272" s="28">
        <v>85.09</v>
      </c>
      <c r="AD272" s="28">
        <v>19.68</v>
      </c>
      <c r="AE272" s="28">
        <v>199.66</v>
      </c>
      <c r="AF272" s="28">
        <v>36.4</v>
      </c>
      <c r="AG272" s="28">
        <v>11714.56</v>
      </c>
      <c r="AH272" s="28">
        <v>122.5</v>
      </c>
      <c r="AI272" s="28">
        <v>238.03</v>
      </c>
      <c r="AJ272" s="12">
        <f t="shared" si="4"/>
        <v>0.10331369459807913</v>
      </c>
    </row>
    <row r="273" spans="1:36">
      <c r="A273" s="28" t="s">
        <v>2235</v>
      </c>
      <c r="B273" s="28">
        <v>114</v>
      </c>
      <c r="C273" s="28">
        <v>90</v>
      </c>
      <c r="D273" s="28">
        <v>89</v>
      </c>
      <c r="E273" s="28">
        <v>92</v>
      </c>
      <c r="G273" s="28">
        <v>94</v>
      </c>
      <c r="H273" s="28">
        <v>5</v>
      </c>
      <c r="I273" s="28">
        <v>2</v>
      </c>
      <c r="J273" s="28">
        <v>3</v>
      </c>
      <c r="L273" s="28">
        <v>90</v>
      </c>
      <c r="M273" s="28">
        <v>5</v>
      </c>
      <c r="O273" s="28">
        <v>153225.22</v>
      </c>
      <c r="P273" s="28">
        <v>265.32</v>
      </c>
      <c r="Q273" s="28">
        <v>16.11</v>
      </c>
      <c r="R273" s="28">
        <v>247704.98</v>
      </c>
      <c r="S273" s="28" t="s">
        <v>2037</v>
      </c>
      <c r="T273" s="28">
        <v>10</v>
      </c>
      <c r="U273" s="28" t="s">
        <v>2109</v>
      </c>
      <c r="V273" s="28">
        <v>1.57</v>
      </c>
      <c r="W273" s="28">
        <v>3.33</v>
      </c>
      <c r="X273" s="28">
        <v>0.52900000000000003</v>
      </c>
      <c r="Y273" s="28">
        <v>16.52</v>
      </c>
      <c r="Z273" s="28">
        <v>6.23</v>
      </c>
      <c r="AA273" s="28">
        <v>70.72</v>
      </c>
      <c r="AB273" s="28">
        <v>25.52</v>
      </c>
      <c r="AC273" s="28">
        <v>107.33</v>
      </c>
      <c r="AD273" s="28">
        <v>22.62</v>
      </c>
      <c r="AE273" s="28">
        <v>214.63</v>
      </c>
      <c r="AF273" s="28">
        <v>36.43</v>
      </c>
      <c r="AG273" s="28">
        <v>9496.48</v>
      </c>
      <c r="AH273" s="28">
        <v>74.88</v>
      </c>
      <c r="AI273" s="28">
        <v>86.59</v>
      </c>
      <c r="AJ273" s="12">
        <f t="shared" si="4"/>
        <v>0.21804593252554702</v>
      </c>
    </row>
    <row r="274" spans="1:36">
      <c r="A274" s="28" t="s">
        <v>2236</v>
      </c>
      <c r="B274" s="28">
        <v>166</v>
      </c>
      <c r="C274" s="28">
        <v>134</v>
      </c>
      <c r="D274" s="28">
        <v>133</v>
      </c>
      <c r="E274" s="28">
        <v>133</v>
      </c>
      <c r="G274" s="28">
        <v>76</v>
      </c>
      <c r="H274" s="28">
        <v>6</v>
      </c>
      <c r="I274" s="28">
        <v>3</v>
      </c>
      <c r="J274" s="28">
        <v>6</v>
      </c>
      <c r="L274" s="28">
        <v>134</v>
      </c>
      <c r="M274" s="28">
        <v>6</v>
      </c>
      <c r="O274" s="28">
        <v>153225.22</v>
      </c>
      <c r="P274" s="28">
        <v>228</v>
      </c>
      <c r="Q274" s="28">
        <v>5.44</v>
      </c>
      <c r="R274" s="28">
        <v>249709.19</v>
      </c>
      <c r="S274" s="28">
        <v>1.19</v>
      </c>
      <c r="T274" s="28">
        <v>9.24</v>
      </c>
      <c r="U274" s="28">
        <v>0.58299999999999996</v>
      </c>
      <c r="V274" s="28">
        <v>3.98</v>
      </c>
      <c r="W274" s="28">
        <v>4.37</v>
      </c>
      <c r="X274" s="28">
        <v>0.82</v>
      </c>
      <c r="Y274" s="28">
        <v>21.74</v>
      </c>
      <c r="Z274" s="28">
        <v>7.84</v>
      </c>
      <c r="AA274" s="28">
        <v>92.06</v>
      </c>
      <c r="AB274" s="28">
        <v>34.450000000000003</v>
      </c>
      <c r="AC274" s="28">
        <v>144.88</v>
      </c>
      <c r="AD274" s="28">
        <v>30.25</v>
      </c>
      <c r="AE274" s="28">
        <v>281.97000000000003</v>
      </c>
      <c r="AF274" s="28">
        <v>52.1</v>
      </c>
      <c r="AG274" s="28">
        <v>7447.48</v>
      </c>
      <c r="AH274" s="28">
        <v>58.18</v>
      </c>
      <c r="AI274" s="28">
        <v>91.14</v>
      </c>
      <c r="AJ274" s="12">
        <f t="shared" si="4"/>
        <v>0.25719517675622644</v>
      </c>
    </row>
    <row r="275" spans="1:36">
      <c r="A275" s="28" t="s">
        <v>2237</v>
      </c>
      <c r="B275" s="28">
        <v>159</v>
      </c>
      <c r="C275" s="28">
        <v>130</v>
      </c>
      <c r="D275" s="28">
        <v>128</v>
      </c>
      <c r="E275" s="28">
        <v>161</v>
      </c>
      <c r="G275" s="28">
        <v>167</v>
      </c>
      <c r="H275" s="28">
        <v>12</v>
      </c>
      <c r="I275" s="28">
        <v>4</v>
      </c>
      <c r="J275" s="28">
        <v>10</v>
      </c>
      <c r="L275" s="28">
        <v>130</v>
      </c>
      <c r="M275" s="28">
        <v>12</v>
      </c>
      <c r="O275" s="28">
        <v>153225.22</v>
      </c>
      <c r="P275" s="28">
        <v>203.37</v>
      </c>
      <c r="Q275" s="28">
        <v>13.01</v>
      </c>
      <c r="R275" s="28">
        <v>259573.94</v>
      </c>
      <c r="S275" s="28" t="s">
        <v>2087</v>
      </c>
      <c r="T275" s="28">
        <v>3.31</v>
      </c>
      <c r="U275" s="28">
        <v>6.6000000000000003E-2</v>
      </c>
      <c r="V275" s="28">
        <v>1.03</v>
      </c>
      <c r="W275" s="28">
        <v>2.36</v>
      </c>
      <c r="X275" s="28">
        <v>1.1399999999999999</v>
      </c>
      <c r="Y275" s="28">
        <v>11.88</v>
      </c>
      <c r="Z275" s="28">
        <v>4.2699999999999996</v>
      </c>
      <c r="AA275" s="28">
        <v>51.24</v>
      </c>
      <c r="AB275" s="28">
        <v>18.899999999999999</v>
      </c>
      <c r="AC275" s="28">
        <v>83.85</v>
      </c>
      <c r="AD275" s="28">
        <v>18.170000000000002</v>
      </c>
      <c r="AE275" s="28">
        <v>178.66</v>
      </c>
      <c r="AF275" s="28">
        <v>31.95</v>
      </c>
      <c r="AG275" s="28">
        <v>6794.62</v>
      </c>
      <c r="AH275" s="28">
        <v>24.65</v>
      </c>
      <c r="AI275" s="28">
        <v>45.4</v>
      </c>
      <c r="AJ275" s="12">
        <f t="shared" si="4"/>
        <v>0.65820334552792692</v>
      </c>
    </row>
    <row r="276" spans="1:36">
      <c r="A276" s="28" t="s">
        <v>2238</v>
      </c>
      <c r="B276" s="28">
        <v>32</v>
      </c>
      <c r="C276" s="28">
        <v>84</v>
      </c>
      <c r="D276" s="28">
        <v>86</v>
      </c>
      <c r="E276" s="28">
        <v>88</v>
      </c>
      <c r="G276" s="28">
        <v>32</v>
      </c>
      <c r="H276" s="28">
        <v>2</v>
      </c>
      <c r="I276" s="28">
        <v>1</v>
      </c>
      <c r="J276" s="28">
        <v>2</v>
      </c>
      <c r="L276" s="28">
        <v>84</v>
      </c>
      <c r="M276" s="28">
        <v>2</v>
      </c>
      <c r="O276" s="28">
        <v>153225.22</v>
      </c>
      <c r="P276" s="28">
        <v>155.13</v>
      </c>
      <c r="Q276" s="28">
        <v>5.77</v>
      </c>
      <c r="R276" s="28">
        <v>252339.92</v>
      </c>
      <c r="S276" s="28" t="s">
        <v>1472</v>
      </c>
      <c r="T276" s="28">
        <v>7.55</v>
      </c>
      <c r="U276" s="28">
        <v>0.108</v>
      </c>
      <c r="V276" s="28">
        <v>0.55000000000000004</v>
      </c>
      <c r="W276" s="28">
        <v>1.76</v>
      </c>
      <c r="X276" s="28">
        <v>0.38400000000000001</v>
      </c>
      <c r="Y276" s="28">
        <v>9.7100000000000009</v>
      </c>
      <c r="Z276" s="28">
        <v>3.57</v>
      </c>
      <c r="AA276" s="28">
        <v>43.88</v>
      </c>
      <c r="AB276" s="28">
        <v>17.05</v>
      </c>
      <c r="AC276" s="28">
        <v>81.53</v>
      </c>
      <c r="AD276" s="28">
        <v>19.34</v>
      </c>
      <c r="AE276" s="28">
        <v>205.11</v>
      </c>
      <c r="AF276" s="28">
        <v>39.01</v>
      </c>
      <c r="AG276" s="28">
        <v>12869.02</v>
      </c>
      <c r="AH276" s="28">
        <v>171.44</v>
      </c>
      <c r="AI276" s="28">
        <v>354.43</v>
      </c>
      <c r="AJ276" s="12">
        <f t="shared" si="4"/>
        <v>0.28397802299567515</v>
      </c>
    </row>
    <row r="277" spans="1:36">
      <c r="A277" s="28" t="s">
        <v>2239</v>
      </c>
      <c r="B277" s="12" t="s">
        <v>1833</v>
      </c>
      <c r="C277" s="28">
        <v>118</v>
      </c>
      <c r="D277" s="28">
        <v>125</v>
      </c>
      <c r="E277" s="28">
        <v>125</v>
      </c>
      <c r="G277" s="28">
        <v>36</v>
      </c>
      <c r="H277" s="28">
        <v>3</v>
      </c>
      <c r="I277" s="28">
        <v>2</v>
      </c>
      <c r="J277" s="28">
        <v>3</v>
      </c>
      <c r="L277" s="28">
        <v>118</v>
      </c>
      <c r="M277" s="28">
        <v>3</v>
      </c>
      <c r="O277" s="28">
        <v>153225.22</v>
      </c>
      <c r="P277" s="28">
        <v>194.32</v>
      </c>
      <c r="Q277" s="28">
        <v>2.4</v>
      </c>
      <c r="R277" s="28">
        <v>252763.09</v>
      </c>
      <c r="S277" s="28">
        <v>0.57999999999999996</v>
      </c>
      <c r="T277" s="28">
        <v>15.76</v>
      </c>
      <c r="U277" s="28">
        <v>0.58699999999999997</v>
      </c>
      <c r="V277" s="28">
        <v>9.5500000000000007</v>
      </c>
      <c r="W277" s="28">
        <v>13.06</v>
      </c>
      <c r="X277" s="28">
        <v>0.65200000000000002</v>
      </c>
      <c r="Y277" s="28">
        <v>57.65</v>
      </c>
      <c r="Z277" s="28">
        <v>19.920000000000002</v>
      </c>
      <c r="AA277" s="28">
        <v>230.59</v>
      </c>
      <c r="AB277" s="28">
        <v>84.03</v>
      </c>
      <c r="AC277" s="28">
        <v>344.73</v>
      </c>
      <c r="AD277" s="28">
        <v>68.930000000000007</v>
      </c>
      <c r="AE277" s="28">
        <v>627.07000000000005</v>
      </c>
      <c r="AF277" s="28">
        <v>105.89</v>
      </c>
      <c r="AG277" s="28">
        <v>8016.45</v>
      </c>
      <c r="AH277" s="28">
        <v>155.36000000000001</v>
      </c>
      <c r="AI277" s="28">
        <v>208.9</v>
      </c>
      <c r="AJ277" s="12">
        <f t="shared" si="4"/>
        <v>7.264334055721669E-2</v>
      </c>
    </row>
    <row r="278" spans="1:36">
      <c r="A278" s="28" t="s">
        <v>2240</v>
      </c>
      <c r="B278" s="28">
        <v>100</v>
      </c>
      <c r="C278" s="28">
        <v>120</v>
      </c>
      <c r="D278" s="28">
        <v>121</v>
      </c>
      <c r="E278" s="28">
        <v>121</v>
      </c>
      <c r="G278" s="28">
        <v>69</v>
      </c>
      <c r="H278" s="28">
        <v>3</v>
      </c>
      <c r="I278" s="28">
        <v>1</v>
      </c>
      <c r="J278" s="28">
        <v>1</v>
      </c>
      <c r="L278" s="28">
        <v>120</v>
      </c>
      <c r="M278" s="28">
        <v>3</v>
      </c>
      <c r="O278" s="28">
        <v>153225.22</v>
      </c>
      <c r="P278" s="28">
        <v>321.13</v>
      </c>
      <c r="Q278" s="28">
        <v>9.8800000000000008</v>
      </c>
      <c r="R278" s="28">
        <v>253705</v>
      </c>
      <c r="S278" s="28" t="s">
        <v>2074</v>
      </c>
      <c r="T278" s="28">
        <v>20.65</v>
      </c>
      <c r="U278" s="28">
        <v>0.23400000000000001</v>
      </c>
      <c r="V278" s="28">
        <v>6.06</v>
      </c>
      <c r="W278" s="28">
        <v>13.83</v>
      </c>
      <c r="X278" s="28">
        <v>0.35699999999999998</v>
      </c>
      <c r="Y278" s="28">
        <v>73.3</v>
      </c>
      <c r="Z278" s="28">
        <v>27.05</v>
      </c>
      <c r="AA278" s="28">
        <v>327.14999999999998</v>
      </c>
      <c r="AB278" s="28">
        <v>118.81</v>
      </c>
      <c r="AC278" s="28">
        <v>496.16</v>
      </c>
      <c r="AD278" s="28">
        <v>99.08</v>
      </c>
      <c r="AE278" s="28">
        <v>912.95</v>
      </c>
      <c r="AF278" s="28">
        <v>148.81</v>
      </c>
      <c r="AG278" s="28">
        <v>9357.82</v>
      </c>
      <c r="AH278" s="28">
        <v>465.46</v>
      </c>
      <c r="AI278" s="28">
        <v>745.98</v>
      </c>
      <c r="AJ278" s="12">
        <f t="shared" si="4"/>
        <v>3.4278719844270195E-2</v>
      </c>
    </row>
    <row r="279" spans="1:36">
      <c r="A279" s="28" t="s">
        <v>2241</v>
      </c>
      <c r="B279" s="28">
        <v>188</v>
      </c>
      <c r="C279" s="28">
        <v>54</v>
      </c>
      <c r="D279" s="28">
        <v>51</v>
      </c>
      <c r="E279" s="28">
        <v>55</v>
      </c>
      <c r="G279" s="28">
        <v>152</v>
      </c>
      <c r="H279" s="28">
        <v>5</v>
      </c>
      <c r="I279" s="28">
        <v>1</v>
      </c>
      <c r="J279" s="28">
        <v>3</v>
      </c>
      <c r="L279" s="28">
        <v>54</v>
      </c>
      <c r="M279" s="28">
        <v>5</v>
      </c>
      <c r="O279" s="28">
        <v>153225.22</v>
      </c>
      <c r="P279" s="28">
        <v>298.8</v>
      </c>
      <c r="Q279" s="28">
        <v>11.11</v>
      </c>
      <c r="R279" s="28">
        <v>254204.25</v>
      </c>
      <c r="S279" s="28">
        <v>0.22600000000000001</v>
      </c>
      <c r="T279" s="28">
        <v>10.7</v>
      </c>
      <c r="U279" s="28">
        <v>0.23499999999999999</v>
      </c>
      <c r="V279" s="28">
        <v>3.07</v>
      </c>
      <c r="W279" s="28">
        <v>5.36</v>
      </c>
      <c r="X279" s="28">
        <v>0.95</v>
      </c>
      <c r="Y279" s="28">
        <v>23.28</v>
      </c>
      <c r="Z279" s="28">
        <v>7.82</v>
      </c>
      <c r="AA279" s="28">
        <v>91.59</v>
      </c>
      <c r="AB279" s="28">
        <v>33.479999999999997</v>
      </c>
      <c r="AC279" s="28">
        <v>144.62</v>
      </c>
      <c r="AD279" s="28">
        <v>31.75</v>
      </c>
      <c r="AE279" s="28">
        <v>309.66000000000003</v>
      </c>
      <c r="AF279" s="28">
        <v>55.4</v>
      </c>
      <c r="AG279" s="28">
        <v>9501.98</v>
      </c>
      <c r="AH279" s="28">
        <v>83.83</v>
      </c>
      <c r="AI279" s="28">
        <v>98.49</v>
      </c>
      <c r="AJ279" s="12">
        <f t="shared" si="4"/>
        <v>0.25999750376339287</v>
      </c>
    </row>
    <row r="280" spans="1:36">
      <c r="A280" s="28" t="s">
        <v>2242</v>
      </c>
      <c r="B280" s="28">
        <v>113</v>
      </c>
      <c r="C280" s="28">
        <v>124</v>
      </c>
      <c r="D280" s="28">
        <v>125</v>
      </c>
      <c r="E280" s="28">
        <v>122</v>
      </c>
      <c r="G280" s="28">
        <v>14</v>
      </c>
      <c r="H280" s="28">
        <v>2</v>
      </c>
      <c r="I280" s="28">
        <v>1</v>
      </c>
      <c r="J280" s="28">
        <v>1</v>
      </c>
      <c r="L280" s="28">
        <v>124</v>
      </c>
      <c r="M280" s="28">
        <v>2</v>
      </c>
      <c r="O280" s="28">
        <v>153225.22</v>
      </c>
      <c r="P280" s="28">
        <v>286.43</v>
      </c>
      <c r="Q280" s="28">
        <v>5.25</v>
      </c>
      <c r="R280" s="28">
        <v>248245.88</v>
      </c>
      <c r="S280" s="28" t="s">
        <v>79</v>
      </c>
      <c r="T280" s="28">
        <v>45.6</v>
      </c>
      <c r="U280" s="28">
        <v>0.20599999999999999</v>
      </c>
      <c r="V280" s="28">
        <v>4.34</v>
      </c>
      <c r="W280" s="28">
        <v>10.7</v>
      </c>
      <c r="X280" s="28">
        <v>0.36399999999999999</v>
      </c>
      <c r="Y280" s="28">
        <v>68.22</v>
      </c>
      <c r="Z280" s="28">
        <v>24.48</v>
      </c>
      <c r="AA280" s="28">
        <v>289.27</v>
      </c>
      <c r="AB280" s="28">
        <v>104.68</v>
      </c>
      <c r="AC280" s="28">
        <v>426.46</v>
      </c>
      <c r="AD280" s="28">
        <v>84.89</v>
      </c>
      <c r="AE280" s="28">
        <v>781.22</v>
      </c>
      <c r="AF280" s="28">
        <v>124.59</v>
      </c>
      <c r="AG280" s="28">
        <v>8860.48</v>
      </c>
      <c r="AH280" s="28">
        <v>600.65</v>
      </c>
      <c r="AI280" s="28">
        <v>663.83</v>
      </c>
      <c r="AJ280" s="12">
        <f t="shared" si="4"/>
        <v>4.1188226577905822E-2</v>
      </c>
    </row>
    <row r="281" spans="1:36">
      <c r="A281" s="28" t="s">
        <v>2243</v>
      </c>
      <c r="B281" s="28">
        <v>420</v>
      </c>
      <c r="C281" s="28">
        <v>365</v>
      </c>
      <c r="D281" s="28">
        <v>357</v>
      </c>
      <c r="E281" s="28">
        <v>359</v>
      </c>
      <c r="G281" s="28">
        <v>10</v>
      </c>
      <c r="H281" s="28">
        <v>3</v>
      </c>
      <c r="I281" s="28">
        <v>3</v>
      </c>
      <c r="J281" s="28">
        <v>3</v>
      </c>
      <c r="L281" s="28">
        <v>365</v>
      </c>
      <c r="M281" s="28">
        <v>3</v>
      </c>
      <c r="O281" s="28">
        <v>153225.22</v>
      </c>
      <c r="P281" s="28">
        <v>661.02</v>
      </c>
      <c r="Q281" s="28">
        <v>3.65</v>
      </c>
      <c r="R281" s="28">
        <v>249692.64</v>
      </c>
      <c r="S281" s="28">
        <v>4.82</v>
      </c>
      <c r="T281" s="28">
        <v>44.73</v>
      </c>
      <c r="U281" s="28">
        <v>1.83</v>
      </c>
      <c r="V281" s="28">
        <v>9.3699999999999992</v>
      </c>
      <c r="W281" s="28">
        <v>7.12</v>
      </c>
      <c r="X281" s="28">
        <v>0.8</v>
      </c>
      <c r="Y281" s="28">
        <v>26.84</v>
      </c>
      <c r="Z281" s="28">
        <v>10.130000000000001</v>
      </c>
      <c r="AA281" s="28">
        <v>126.41</v>
      </c>
      <c r="AB281" s="28">
        <v>50.55</v>
      </c>
      <c r="AC281" s="28">
        <v>233.04</v>
      </c>
      <c r="AD281" s="28">
        <v>53.21</v>
      </c>
      <c r="AE281" s="28">
        <v>534</v>
      </c>
      <c r="AF281" s="28">
        <v>99.76</v>
      </c>
      <c r="AG281" s="28">
        <v>10460.81</v>
      </c>
      <c r="AH281" s="28">
        <v>499.75</v>
      </c>
      <c r="AI281" s="28">
        <v>563.28</v>
      </c>
      <c r="AJ281" s="12">
        <f t="shared" si="4"/>
        <v>0.17692051312923615</v>
      </c>
    </row>
    <row r="282" spans="1:36">
      <c r="A282" s="28" t="s">
        <v>2244</v>
      </c>
      <c r="B282" s="28">
        <v>393</v>
      </c>
      <c r="C282" s="28">
        <v>373</v>
      </c>
      <c r="D282" s="28">
        <v>370</v>
      </c>
      <c r="E282" s="28">
        <v>367</v>
      </c>
      <c r="G282" s="28">
        <v>13</v>
      </c>
      <c r="H282" s="28">
        <v>4</v>
      </c>
      <c r="I282" s="28">
        <v>4</v>
      </c>
      <c r="J282" s="28">
        <v>6</v>
      </c>
      <c r="L282" s="28">
        <v>373</v>
      </c>
      <c r="M282" s="28">
        <v>4</v>
      </c>
      <c r="O282" s="28">
        <v>153225.22</v>
      </c>
      <c r="P282" s="28">
        <v>367.13</v>
      </c>
      <c r="Q282" s="28">
        <v>9.56</v>
      </c>
      <c r="R282" s="28">
        <v>253076.5</v>
      </c>
      <c r="S282" s="28" t="s">
        <v>2155</v>
      </c>
      <c r="T282" s="28">
        <v>2.12</v>
      </c>
      <c r="U282" s="28">
        <v>8.7999999999999995E-2</v>
      </c>
      <c r="V282" s="28">
        <v>1.1200000000000001</v>
      </c>
      <c r="W282" s="28">
        <v>3.1</v>
      </c>
      <c r="X282" s="28">
        <v>0.16700000000000001</v>
      </c>
      <c r="Y282" s="28">
        <v>18.91</v>
      </c>
      <c r="Z282" s="28">
        <v>6.97</v>
      </c>
      <c r="AA282" s="28">
        <v>88.93</v>
      </c>
      <c r="AB282" s="28">
        <v>34.369999999999997</v>
      </c>
      <c r="AC282" s="28">
        <v>157.37</v>
      </c>
      <c r="AD282" s="28">
        <v>34.51</v>
      </c>
      <c r="AE282" s="28">
        <v>342.44</v>
      </c>
      <c r="AF282" s="28">
        <v>59.03</v>
      </c>
      <c r="AG282" s="28">
        <v>10412.120000000001</v>
      </c>
      <c r="AH282" s="28">
        <v>68.400000000000006</v>
      </c>
      <c r="AI282" s="28">
        <v>181.73</v>
      </c>
      <c r="AJ282" s="12">
        <f t="shared" si="4"/>
        <v>6.6682107247403366E-2</v>
      </c>
    </row>
    <row r="283" spans="1:36">
      <c r="A283" s="28" t="s">
        <v>2245</v>
      </c>
      <c r="B283" s="28">
        <v>298</v>
      </c>
      <c r="C283" s="28">
        <v>342</v>
      </c>
      <c r="D283" s="28">
        <v>349</v>
      </c>
      <c r="E283" s="28">
        <v>344</v>
      </c>
      <c r="G283" s="28">
        <v>10</v>
      </c>
      <c r="H283" s="28">
        <v>3</v>
      </c>
      <c r="I283" s="28">
        <v>3</v>
      </c>
      <c r="J283" s="28">
        <v>5</v>
      </c>
      <c r="L283" s="28">
        <v>342</v>
      </c>
      <c r="M283" s="28">
        <v>3</v>
      </c>
      <c r="O283" s="28">
        <v>153225.22</v>
      </c>
      <c r="P283" s="28">
        <v>395.09</v>
      </c>
      <c r="Q283" s="28">
        <v>2.94</v>
      </c>
      <c r="R283" s="28">
        <v>257716.34</v>
      </c>
      <c r="S283" s="28">
        <v>0.08</v>
      </c>
      <c r="T283" s="28">
        <v>5.8</v>
      </c>
      <c r="U283" s="28" t="s">
        <v>2246</v>
      </c>
      <c r="V283" s="28">
        <v>0.61</v>
      </c>
      <c r="W283" s="28">
        <v>2.4900000000000002</v>
      </c>
      <c r="X283" s="28" t="s">
        <v>2034</v>
      </c>
      <c r="Y283" s="28">
        <v>15.33</v>
      </c>
      <c r="Z283" s="28">
        <v>7.72</v>
      </c>
      <c r="AA283" s="28">
        <v>105.59</v>
      </c>
      <c r="AB283" s="28">
        <v>44.53</v>
      </c>
      <c r="AC283" s="28">
        <v>210.08</v>
      </c>
      <c r="AD283" s="28">
        <v>49.55</v>
      </c>
      <c r="AE283" s="28">
        <v>501.14</v>
      </c>
      <c r="AF283" s="28">
        <v>87.34</v>
      </c>
      <c r="AG283" s="28">
        <v>12507.87</v>
      </c>
      <c r="AH283" s="28">
        <v>153.02000000000001</v>
      </c>
      <c r="AI283" s="28">
        <v>602.84</v>
      </c>
      <c r="AJ283" s="12" t="s">
        <v>1833</v>
      </c>
    </row>
    <row r="284" spans="1:36">
      <c r="A284" s="28" t="s">
        <v>2247</v>
      </c>
      <c r="B284" s="28">
        <v>345</v>
      </c>
      <c r="C284" s="28">
        <v>341</v>
      </c>
      <c r="D284" s="28">
        <v>341</v>
      </c>
      <c r="E284" s="28">
        <v>342</v>
      </c>
      <c r="G284" s="28">
        <v>12</v>
      </c>
      <c r="H284" s="28">
        <v>4</v>
      </c>
      <c r="I284" s="28">
        <v>4</v>
      </c>
      <c r="J284" s="28">
        <v>6</v>
      </c>
      <c r="L284" s="28">
        <v>341</v>
      </c>
      <c r="M284" s="28">
        <v>4</v>
      </c>
      <c r="O284" s="28">
        <v>153225.22</v>
      </c>
      <c r="P284" s="28">
        <v>463.83</v>
      </c>
      <c r="Q284" s="28">
        <v>4.9800000000000004</v>
      </c>
      <c r="R284" s="28">
        <v>253316.09</v>
      </c>
      <c r="S284" s="28" t="s">
        <v>2051</v>
      </c>
      <c r="T284" s="28">
        <v>2.71</v>
      </c>
      <c r="U284" s="28" t="s">
        <v>2146</v>
      </c>
      <c r="V284" s="28">
        <v>1</v>
      </c>
      <c r="W284" s="28">
        <v>3.61</v>
      </c>
      <c r="X284" s="28" t="s">
        <v>44</v>
      </c>
      <c r="Y284" s="28">
        <v>21.49</v>
      </c>
      <c r="Z284" s="28">
        <v>8.59</v>
      </c>
      <c r="AA284" s="28">
        <v>115.26</v>
      </c>
      <c r="AB284" s="28">
        <v>45.82</v>
      </c>
      <c r="AC284" s="28">
        <v>211.58</v>
      </c>
      <c r="AD284" s="28">
        <v>47.27</v>
      </c>
      <c r="AE284" s="28">
        <v>459</v>
      </c>
      <c r="AF284" s="28">
        <v>77.069999999999993</v>
      </c>
      <c r="AG284" s="28">
        <v>11801.3</v>
      </c>
      <c r="AH284" s="28">
        <v>108.65</v>
      </c>
      <c r="AI284" s="28">
        <v>310.82</v>
      </c>
      <c r="AJ284" s="12" t="s">
        <v>1833</v>
      </c>
    </row>
    <row r="285" spans="1:36">
      <c r="A285" s="28" t="s">
        <v>2248</v>
      </c>
      <c r="B285" s="28">
        <v>211</v>
      </c>
      <c r="C285" s="28">
        <v>124</v>
      </c>
      <c r="D285" s="28">
        <v>120</v>
      </c>
      <c r="E285" s="28">
        <v>117</v>
      </c>
      <c r="G285" s="28">
        <v>43</v>
      </c>
      <c r="H285" s="28">
        <v>4</v>
      </c>
      <c r="I285" s="28">
        <v>2</v>
      </c>
      <c r="J285" s="28">
        <v>3</v>
      </c>
      <c r="L285" s="28">
        <v>124</v>
      </c>
      <c r="M285" s="28">
        <v>4</v>
      </c>
      <c r="O285" s="28">
        <v>153225.22</v>
      </c>
      <c r="P285" s="28">
        <v>248.21</v>
      </c>
      <c r="Q285" s="28">
        <v>2.99</v>
      </c>
      <c r="R285" s="28">
        <v>261145.38</v>
      </c>
      <c r="S285" s="28">
        <v>0.20399999999999999</v>
      </c>
      <c r="T285" s="28">
        <v>13.65</v>
      </c>
      <c r="U285" s="28">
        <v>0.4</v>
      </c>
      <c r="V285" s="28">
        <v>5.98</v>
      </c>
      <c r="W285" s="28">
        <v>9.09</v>
      </c>
      <c r="X285" s="28">
        <v>0.83</v>
      </c>
      <c r="Y285" s="28">
        <v>48.45</v>
      </c>
      <c r="Z285" s="28">
        <v>16.78</v>
      </c>
      <c r="AA285" s="28">
        <v>206.27</v>
      </c>
      <c r="AB285" s="28">
        <v>72.73</v>
      </c>
      <c r="AC285" s="28">
        <v>302.11</v>
      </c>
      <c r="AD285" s="28">
        <v>60.84</v>
      </c>
      <c r="AE285" s="28">
        <v>584.61</v>
      </c>
      <c r="AF285" s="28">
        <v>99.95</v>
      </c>
      <c r="AG285" s="28">
        <v>7711.96</v>
      </c>
      <c r="AH285" s="28">
        <v>159.69999999999999</v>
      </c>
      <c r="AI285" s="28">
        <v>230.14</v>
      </c>
      <c r="AJ285" s="12">
        <f t="shared" si="4"/>
        <v>0.1209118081958743</v>
      </c>
    </row>
    <row r="286" spans="1:36">
      <c r="A286" s="28" t="s">
        <v>2249</v>
      </c>
      <c r="B286" s="28">
        <v>47</v>
      </c>
      <c r="C286" s="28">
        <v>85</v>
      </c>
      <c r="D286" s="28">
        <v>86.6</v>
      </c>
      <c r="E286" s="28">
        <v>88</v>
      </c>
      <c r="G286" s="28">
        <v>16</v>
      </c>
      <c r="H286" s="28">
        <v>1</v>
      </c>
      <c r="I286" s="28">
        <v>0.9</v>
      </c>
      <c r="J286" s="28">
        <v>1</v>
      </c>
      <c r="L286" s="28">
        <v>85</v>
      </c>
      <c r="M286" s="28">
        <v>1</v>
      </c>
      <c r="O286" s="28">
        <v>153225.22</v>
      </c>
      <c r="P286" s="28">
        <v>193.08</v>
      </c>
      <c r="Q286" s="28">
        <v>3.38</v>
      </c>
      <c r="R286" s="28">
        <v>254283.48</v>
      </c>
      <c r="S286" s="28" t="s">
        <v>2074</v>
      </c>
      <c r="T286" s="28">
        <v>24.86</v>
      </c>
      <c r="U286" s="28">
        <v>0.124</v>
      </c>
      <c r="V286" s="28">
        <v>1.44</v>
      </c>
      <c r="W286" s="28">
        <v>3.37</v>
      </c>
      <c r="X286" s="28">
        <v>1.25</v>
      </c>
      <c r="Y286" s="28">
        <v>16.05</v>
      </c>
      <c r="Z286" s="28">
        <v>5.74</v>
      </c>
      <c r="AA286" s="28">
        <v>70.95</v>
      </c>
      <c r="AB286" s="28">
        <v>28.21</v>
      </c>
      <c r="AC286" s="28">
        <v>130.72999999999999</v>
      </c>
      <c r="AD286" s="28">
        <v>30.19</v>
      </c>
      <c r="AE286" s="28">
        <v>317.83</v>
      </c>
      <c r="AF286" s="28">
        <v>59.41</v>
      </c>
      <c r="AG286" s="28">
        <v>9688.92</v>
      </c>
      <c r="AH286" s="28">
        <v>363.72</v>
      </c>
      <c r="AI286" s="28">
        <v>824.41</v>
      </c>
      <c r="AJ286" s="12">
        <f t="shared" si="4"/>
        <v>0.51960940119098831</v>
      </c>
    </row>
    <row r="287" spans="1:36">
      <c r="A287" s="28" t="s">
        <v>2250</v>
      </c>
      <c r="B287" s="28">
        <v>232</v>
      </c>
      <c r="C287" s="28">
        <v>181</v>
      </c>
      <c r="D287" s="28">
        <v>177</v>
      </c>
      <c r="E287" s="28">
        <v>188</v>
      </c>
      <c r="G287" s="28">
        <v>35</v>
      </c>
      <c r="H287" s="28">
        <v>4</v>
      </c>
      <c r="I287" s="28">
        <v>2</v>
      </c>
      <c r="J287" s="28">
        <v>5</v>
      </c>
      <c r="L287" s="28">
        <v>181</v>
      </c>
      <c r="M287" s="28">
        <v>4</v>
      </c>
      <c r="O287" s="28">
        <v>153225.22</v>
      </c>
      <c r="P287" s="28">
        <v>216.73</v>
      </c>
      <c r="Q287" s="28">
        <v>6.55</v>
      </c>
      <c r="R287" s="28">
        <v>254535.73</v>
      </c>
      <c r="S287" s="28">
        <v>0.20300000000000001</v>
      </c>
      <c r="T287" s="28">
        <v>9.23</v>
      </c>
      <c r="U287" s="28" t="s">
        <v>2032</v>
      </c>
      <c r="V287" s="28">
        <v>0.53</v>
      </c>
      <c r="W287" s="28">
        <v>1.1100000000000001</v>
      </c>
      <c r="X287" s="28">
        <v>0.34799999999999998</v>
      </c>
      <c r="Y287" s="28">
        <v>4.1399999999999997</v>
      </c>
      <c r="Z287" s="28">
        <v>1.82</v>
      </c>
      <c r="AA287" s="28">
        <v>24.45</v>
      </c>
      <c r="AB287" s="28">
        <v>10.77</v>
      </c>
      <c r="AC287" s="28">
        <v>57.15</v>
      </c>
      <c r="AD287" s="28">
        <v>16.32</v>
      </c>
      <c r="AE287" s="28">
        <v>205.98</v>
      </c>
      <c r="AF287" s="28">
        <v>43.13</v>
      </c>
      <c r="AG287" s="28">
        <v>11542.04</v>
      </c>
      <c r="AH287" s="28">
        <v>67.05</v>
      </c>
      <c r="AI287" s="28">
        <v>129.16</v>
      </c>
      <c r="AJ287" s="12">
        <f t="shared" si="4"/>
        <v>0.49629173172980612</v>
      </c>
    </row>
    <row r="288" spans="1:36">
      <c r="A288" s="28" t="s">
        <v>2251</v>
      </c>
      <c r="B288" s="28">
        <v>38</v>
      </c>
      <c r="C288" s="28">
        <v>87</v>
      </c>
      <c r="D288" s="28">
        <v>89</v>
      </c>
      <c r="E288" s="28">
        <v>86</v>
      </c>
      <c r="G288" s="28">
        <v>68</v>
      </c>
      <c r="H288" s="28">
        <v>4</v>
      </c>
      <c r="I288" s="28">
        <v>1</v>
      </c>
      <c r="J288" s="28">
        <v>3</v>
      </c>
      <c r="L288" s="28">
        <v>87</v>
      </c>
      <c r="M288" s="28">
        <v>4</v>
      </c>
      <c r="O288" s="28">
        <v>153225.22</v>
      </c>
      <c r="P288" s="28">
        <v>114.26</v>
      </c>
      <c r="Q288" s="28">
        <v>14.77</v>
      </c>
      <c r="R288" s="28">
        <v>258076.25</v>
      </c>
      <c r="S288" s="28" t="s">
        <v>67</v>
      </c>
      <c r="T288" s="28">
        <v>4.7300000000000004</v>
      </c>
      <c r="U288" s="28" t="s">
        <v>2052</v>
      </c>
      <c r="V288" s="28">
        <v>0.52</v>
      </c>
      <c r="W288" s="28">
        <v>1.02</v>
      </c>
      <c r="X288" s="28" t="s">
        <v>30</v>
      </c>
      <c r="Y288" s="28">
        <v>7.88</v>
      </c>
      <c r="Z288" s="28">
        <v>3.12</v>
      </c>
      <c r="AA288" s="28">
        <v>37.840000000000003</v>
      </c>
      <c r="AB288" s="28">
        <v>15.17</v>
      </c>
      <c r="AC288" s="28">
        <v>68.89</v>
      </c>
      <c r="AD288" s="28">
        <v>15.35</v>
      </c>
      <c r="AE288" s="28">
        <v>155.22</v>
      </c>
      <c r="AF288" s="28">
        <v>27.66</v>
      </c>
      <c r="AG288" s="28">
        <v>11454.77</v>
      </c>
      <c r="AH288" s="28">
        <v>76.64</v>
      </c>
      <c r="AI288" s="28">
        <v>163.9</v>
      </c>
      <c r="AJ288" s="12" t="s">
        <v>1833</v>
      </c>
    </row>
    <row r="289" spans="1:36">
      <c r="A289" s="28" t="s">
        <v>2252</v>
      </c>
      <c r="B289" s="28">
        <v>180</v>
      </c>
      <c r="C289" s="28">
        <v>179</v>
      </c>
      <c r="D289" s="28">
        <v>179</v>
      </c>
      <c r="E289" s="28">
        <v>170</v>
      </c>
      <c r="G289" s="28">
        <v>39</v>
      </c>
      <c r="H289" s="28">
        <v>5</v>
      </c>
      <c r="I289" s="28">
        <v>3</v>
      </c>
      <c r="J289" s="28">
        <v>4</v>
      </c>
      <c r="L289" s="28">
        <v>179</v>
      </c>
      <c r="M289" s="28">
        <v>5</v>
      </c>
      <c r="O289" s="28">
        <v>153225.22</v>
      </c>
      <c r="P289" s="28">
        <v>240.13</v>
      </c>
      <c r="Q289" s="28">
        <v>5.6</v>
      </c>
      <c r="R289" s="28">
        <v>254720.02</v>
      </c>
      <c r="S289" s="28">
        <v>0.31</v>
      </c>
      <c r="T289" s="28">
        <v>11.83</v>
      </c>
      <c r="U289" s="28">
        <v>0.189</v>
      </c>
      <c r="V289" s="28">
        <v>2.57</v>
      </c>
      <c r="W289" s="28">
        <v>4.6399999999999997</v>
      </c>
      <c r="X289" s="28">
        <v>1.28</v>
      </c>
      <c r="Y289" s="28">
        <v>20.39</v>
      </c>
      <c r="Z289" s="28">
        <v>7.56</v>
      </c>
      <c r="AA289" s="28">
        <v>93.5</v>
      </c>
      <c r="AB289" s="28">
        <v>36.75</v>
      </c>
      <c r="AC289" s="28">
        <v>168.08</v>
      </c>
      <c r="AD289" s="28">
        <v>38.71</v>
      </c>
      <c r="AE289" s="28">
        <v>408.28</v>
      </c>
      <c r="AF289" s="28">
        <v>76.89</v>
      </c>
      <c r="AG289" s="28">
        <v>10311.31</v>
      </c>
      <c r="AH289" s="28">
        <v>109.03</v>
      </c>
      <c r="AI289" s="28">
        <v>127</v>
      </c>
      <c r="AJ289" s="12">
        <f t="shared" si="4"/>
        <v>0.40231092137968461</v>
      </c>
    </row>
    <row r="290" spans="1:36">
      <c r="A290" s="28" t="s">
        <v>2253</v>
      </c>
      <c r="B290" s="28">
        <v>302</v>
      </c>
      <c r="C290" s="28">
        <v>327</v>
      </c>
      <c r="D290" s="28">
        <v>331</v>
      </c>
      <c r="E290" s="28">
        <v>334</v>
      </c>
      <c r="G290" s="28">
        <v>10</v>
      </c>
      <c r="H290" s="28">
        <v>3</v>
      </c>
      <c r="I290" s="28">
        <v>3</v>
      </c>
      <c r="J290" s="28">
        <v>4</v>
      </c>
      <c r="L290" s="28">
        <v>327</v>
      </c>
      <c r="M290" s="28">
        <v>3</v>
      </c>
      <c r="O290" s="28">
        <v>153225.22</v>
      </c>
      <c r="P290" s="28">
        <v>657.61</v>
      </c>
      <c r="Q290" s="28">
        <v>18.88</v>
      </c>
      <c r="R290" s="28">
        <v>256536.08</v>
      </c>
      <c r="S290" s="28">
        <v>6.3E-2</v>
      </c>
      <c r="T290" s="28">
        <v>6.23</v>
      </c>
      <c r="U290" s="28">
        <v>0.22600000000000001</v>
      </c>
      <c r="V290" s="28">
        <v>4.41</v>
      </c>
      <c r="W290" s="28">
        <v>9.3699999999999992</v>
      </c>
      <c r="X290" s="28">
        <v>0.28799999999999998</v>
      </c>
      <c r="Y290" s="28">
        <v>56.62</v>
      </c>
      <c r="Z290" s="28">
        <v>20.51</v>
      </c>
      <c r="AA290" s="28">
        <v>256.35000000000002</v>
      </c>
      <c r="AB290" s="28">
        <v>95.91</v>
      </c>
      <c r="AC290" s="28">
        <v>420.38</v>
      </c>
      <c r="AD290" s="28">
        <v>92.71</v>
      </c>
      <c r="AE290" s="28">
        <v>910.12</v>
      </c>
      <c r="AF290" s="28">
        <v>155.07</v>
      </c>
      <c r="AG290" s="28">
        <v>11191.53</v>
      </c>
      <c r="AH290" s="28">
        <v>391.6</v>
      </c>
      <c r="AI290" s="28">
        <v>734.74</v>
      </c>
      <c r="AJ290" s="12">
        <f t="shared" si="4"/>
        <v>3.8225855668234957E-2</v>
      </c>
    </row>
    <row r="291" spans="1:36">
      <c r="A291" s="28" t="s">
        <v>2254</v>
      </c>
      <c r="B291" s="28">
        <v>158</v>
      </c>
      <c r="C291" s="28">
        <v>90</v>
      </c>
      <c r="D291" s="28">
        <v>87</v>
      </c>
      <c r="E291" s="28">
        <v>88</v>
      </c>
      <c r="G291" s="28">
        <v>53</v>
      </c>
      <c r="H291" s="28">
        <v>3</v>
      </c>
      <c r="I291" s="28">
        <v>1</v>
      </c>
      <c r="J291" s="28">
        <v>2</v>
      </c>
      <c r="L291" s="28">
        <v>90</v>
      </c>
      <c r="M291" s="28">
        <v>3</v>
      </c>
      <c r="O291" s="28">
        <v>153225.22</v>
      </c>
      <c r="P291" s="28">
        <v>182.5</v>
      </c>
      <c r="Q291" s="28">
        <v>7.39</v>
      </c>
      <c r="R291" s="28">
        <v>259153.06</v>
      </c>
      <c r="S291" s="28" t="s">
        <v>2084</v>
      </c>
      <c r="T291" s="28">
        <v>8.77</v>
      </c>
      <c r="U291" s="28">
        <v>0.17699999999999999</v>
      </c>
      <c r="V291" s="28">
        <v>3.4</v>
      </c>
      <c r="W291" s="28">
        <v>5.91</v>
      </c>
      <c r="X291" s="28">
        <v>1.52</v>
      </c>
      <c r="Y291" s="28">
        <v>26</v>
      </c>
      <c r="Z291" s="28">
        <v>8.9</v>
      </c>
      <c r="AA291" s="28">
        <v>107.23</v>
      </c>
      <c r="AB291" s="28">
        <v>40.82</v>
      </c>
      <c r="AC291" s="28">
        <v>181.46</v>
      </c>
      <c r="AD291" s="28">
        <v>42.31</v>
      </c>
      <c r="AE291" s="28">
        <v>430.99</v>
      </c>
      <c r="AF291" s="28">
        <v>79.42</v>
      </c>
      <c r="AG291" s="28">
        <v>9019.98</v>
      </c>
      <c r="AH291" s="28">
        <v>164.17</v>
      </c>
      <c r="AI291" s="28">
        <v>179.71</v>
      </c>
      <c r="AJ291" s="12">
        <f t="shared" si="4"/>
        <v>0.37487167730611548</v>
      </c>
    </row>
    <row r="292" spans="1:36">
      <c r="A292" s="28" t="s">
        <v>2255</v>
      </c>
      <c r="B292" s="28">
        <v>35</v>
      </c>
      <c r="C292" s="28">
        <v>85</v>
      </c>
      <c r="D292" s="28">
        <v>87</v>
      </c>
      <c r="E292" s="28">
        <v>75</v>
      </c>
      <c r="G292" s="28">
        <v>132</v>
      </c>
      <c r="H292" s="28">
        <v>6</v>
      </c>
      <c r="I292" s="28">
        <v>2</v>
      </c>
      <c r="J292" s="28">
        <v>4</v>
      </c>
      <c r="L292" s="28">
        <v>85</v>
      </c>
      <c r="M292" s="28">
        <v>6</v>
      </c>
      <c r="O292" s="28">
        <v>153225.22</v>
      </c>
      <c r="P292" s="28">
        <v>180.52</v>
      </c>
      <c r="Q292" s="28">
        <v>8.68</v>
      </c>
      <c r="R292" s="28">
        <v>249167.8</v>
      </c>
      <c r="S292" s="28" t="s">
        <v>2077</v>
      </c>
      <c r="T292" s="28">
        <v>10.039999999999999</v>
      </c>
      <c r="U292" s="28" t="s">
        <v>2067</v>
      </c>
      <c r="V292" s="28">
        <v>1.0900000000000001</v>
      </c>
      <c r="W292" s="28">
        <v>2.71</v>
      </c>
      <c r="X292" s="28">
        <v>0.74199999999999999</v>
      </c>
      <c r="Y292" s="28">
        <v>13.65</v>
      </c>
      <c r="Z292" s="28">
        <v>5.13</v>
      </c>
      <c r="AA292" s="28">
        <v>59.92</v>
      </c>
      <c r="AB292" s="28">
        <v>21.72</v>
      </c>
      <c r="AC292" s="28">
        <v>98.03</v>
      </c>
      <c r="AD292" s="28">
        <v>22.4</v>
      </c>
      <c r="AE292" s="28">
        <v>228.46</v>
      </c>
      <c r="AF292" s="28">
        <v>41.52</v>
      </c>
      <c r="AG292" s="28">
        <v>9928.7900000000009</v>
      </c>
      <c r="AH292" s="28">
        <v>65.16</v>
      </c>
      <c r="AI292" s="28">
        <v>79.77</v>
      </c>
      <c r="AJ292" s="12">
        <f t="shared" si="4"/>
        <v>0.37296870277122607</v>
      </c>
    </row>
    <row r="293" spans="1:36">
      <c r="A293" s="28" t="s">
        <v>2256</v>
      </c>
      <c r="B293" s="28">
        <v>128</v>
      </c>
      <c r="C293" s="28">
        <v>89</v>
      </c>
      <c r="D293" s="28">
        <v>87</v>
      </c>
      <c r="E293" s="28">
        <v>87</v>
      </c>
      <c r="G293" s="28">
        <v>106</v>
      </c>
      <c r="H293" s="28">
        <v>5</v>
      </c>
      <c r="I293" s="28">
        <v>2</v>
      </c>
      <c r="J293" s="28">
        <v>4</v>
      </c>
      <c r="L293" s="28">
        <v>89</v>
      </c>
      <c r="M293" s="28">
        <v>5</v>
      </c>
      <c r="O293" s="28">
        <v>153225.22</v>
      </c>
      <c r="P293" s="28">
        <v>177.05</v>
      </c>
      <c r="Q293" s="28">
        <v>12.26</v>
      </c>
      <c r="R293" s="28">
        <v>259836.91</v>
      </c>
      <c r="S293" s="28" t="s">
        <v>2125</v>
      </c>
      <c r="T293" s="28">
        <v>7.26</v>
      </c>
      <c r="U293" s="28">
        <v>6.6000000000000003E-2</v>
      </c>
      <c r="V293" s="28">
        <v>1.24</v>
      </c>
      <c r="W293" s="28">
        <v>3.04</v>
      </c>
      <c r="X293" s="28">
        <v>0.497</v>
      </c>
      <c r="Y293" s="28">
        <v>14.35</v>
      </c>
      <c r="Z293" s="28">
        <v>4.8899999999999997</v>
      </c>
      <c r="AA293" s="28">
        <v>61.36</v>
      </c>
      <c r="AB293" s="28">
        <v>23.56</v>
      </c>
      <c r="AC293" s="28">
        <v>104.95</v>
      </c>
      <c r="AD293" s="28">
        <v>24.26</v>
      </c>
      <c r="AE293" s="28">
        <v>247.12</v>
      </c>
      <c r="AF293" s="28">
        <v>43.04</v>
      </c>
      <c r="AG293" s="28">
        <v>9647.91</v>
      </c>
      <c r="AH293" s="28">
        <v>67.78</v>
      </c>
      <c r="AI293" s="28">
        <v>92.45</v>
      </c>
      <c r="AJ293" s="12">
        <f t="shared" si="4"/>
        <v>0.23004516097699643</v>
      </c>
    </row>
    <row r="294" spans="1:36">
      <c r="A294" s="28" t="s">
        <v>2257</v>
      </c>
      <c r="B294" s="28">
        <v>218</v>
      </c>
      <c r="C294" s="28">
        <v>47</v>
      </c>
      <c r="D294" s="28">
        <v>43.5</v>
      </c>
      <c r="E294" s="28">
        <v>43</v>
      </c>
      <c r="G294" s="28">
        <v>28</v>
      </c>
      <c r="H294" s="28">
        <v>1</v>
      </c>
      <c r="I294" s="28">
        <v>0.6</v>
      </c>
      <c r="J294" s="28">
        <v>0.8</v>
      </c>
      <c r="L294" s="28">
        <v>47</v>
      </c>
      <c r="M294" s="28">
        <v>1</v>
      </c>
      <c r="O294" s="28">
        <v>153225.22</v>
      </c>
      <c r="P294" s="28">
        <v>155.59</v>
      </c>
      <c r="Q294" s="28">
        <v>3.88</v>
      </c>
      <c r="R294" s="28">
        <v>259990.72</v>
      </c>
      <c r="S294" s="28" t="s">
        <v>1672</v>
      </c>
      <c r="T294" s="28">
        <v>33.76</v>
      </c>
      <c r="U294" s="28" t="s">
        <v>2067</v>
      </c>
      <c r="V294" s="28">
        <v>1.55</v>
      </c>
      <c r="W294" s="28">
        <v>3.35</v>
      </c>
      <c r="X294" s="28">
        <v>0.84</v>
      </c>
      <c r="Y294" s="28">
        <v>13.46</v>
      </c>
      <c r="Z294" s="28">
        <v>4.3899999999999997</v>
      </c>
      <c r="AA294" s="28">
        <v>54.29</v>
      </c>
      <c r="AB294" s="28">
        <v>21.08</v>
      </c>
      <c r="AC294" s="28">
        <v>100.54</v>
      </c>
      <c r="AD294" s="28">
        <v>24.35</v>
      </c>
      <c r="AE294" s="28">
        <v>261.76</v>
      </c>
      <c r="AF294" s="28">
        <v>47.71</v>
      </c>
      <c r="AG294" s="28">
        <v>10443.379999999999</v>
      </c>
      <c r="AH294" s="28">
        <v>626.89</v>
      </c>
      <c r="AI294" s="28">
        <v>789.7</v>
      </c>
      <c r="AJ294" s="12">
        <f t="shared" si="4"/>
        <v>0.38243163346354453</v>
      </c>
    </row>
    <row r="295" spans="1:36">
      <c r="A295" s="28" t="s">
        <v>2258</v>
      </c>
      <c r="B295" s="28">
        <v>10</v>
      </c>
      <c r="C295" s="28">
        <v>88</v>
      </c>
      <c r="D295" s="28">
        <v>90</v>
      </c>
      <c r="E295" s="28">
        <v>95</v>
      </c>
      <c r="G295" s="28">
        <v>55</v>
      </c>
      <c r="H295" s="28">
        <v>3</v>
      </c>
      <c r="I295" s="28">
        <v>1</v>
      </c>
      <c r="J295" s="28">
        <v>4</v>
      </c>
      <c r="L295" s="28">
        <v>88</v>
      </c>
      <c r="M295" s="28">
        <v>3</v>
      </c>
      <c r="O295" s="28">
        <v>153225.22</v>
      </c>
      <c r="P295" s="28">
        <v>193.97</v>
      </c>
      <c r="Q295" s="28">
        <v>9.2799999999999994</v>
      </c>
      <c r="R295" s="28">
        <v>253361.84</v>
      </c>
      <c r="S295" s="28" t="s">
        <v>2109</v>
      </c>
      <c r="T295" s="28">
        <v>3.57</v>
      </c>
      <c r="U295" s="28">
        <v>7.8E-2</v>
      </c>
      <c r="V295" s="28">
        <v>0.72</v>
      </c>
      <c r="W295" s="28">
        <v>2.2400000000000002</v>
      </c>
      <c r="X295" s="28">
        <v>0.41299999999999998</v>
      </c>
      <c r="Y295" s="28">
        <v>12.13</v>
      </c>
      <c r="Z295" s="28">
        <v>4.2300000000000004</v>
      </c>
      <c r="AA295" s="28">
        <v>53.63</v>
      </c>
      <c r="AB295" s="28">
        <v>20.04</v>
      </c>
      <c r="AC295" s="28">
        <v>93.37</v>
      </c>
      <c r="AD295" s="28">
        <v>21.7</v>
      </c>
      <c r="AE295" s="28">
        <v>221.56</v>
      </c>
      <c r="AF295" s="28">
        <v>39.32</v>
      </c>
      <c r="AG295" s="28">
        <v>8689.93</v>
      </c>
      <c r="AH295" s="28">
        <v>63.6</v>
      </c>
      <c r="AI295" s="28">
        <v>145.01</v>
      </c>
      <c r="AJ295" s="12">
        <f t="shared" si="4"/>
        <v>0.24222284341170855</v>
      </c>
    </row>
    <row r="296" spans="1:36">
      <c r="A296" s="28" t="s">
        <v>2259</v>
      </c>
      <c r="B296" s="28">
        <v>237</v>
      </c>
      <c r="C296" s="28">
        <v>97</v>
      </c>
      <c r="D296" s="28">
        <v>91</v>
      </c>
      <c r="E296" s="28">
        <v>93</v>
      </c>
      <c r="G296" s="28">
        <v>49</v>
      </c>
      <c r="H296" s="28">
        <v>3</v>
      </c>
      <c r="I296" s="28">
        <v>1</v>
      </c>
      <c r="J296" s="28">
        <v>3</v>
      </c>
      <c r="L296" s="28">
        <v>97</v>
      </c>
      <c r="M296" s="28">
        <v>3</v>
      </c>
      <c r="O296" s="28">
        <v>153225.22</v>
      </c>
      <c r="P296" s="28">
        <v>176.51</v>
      </c>
      <c r="Q296" s="28">
        <v>6.4</v>
      </c>
      <c r="R296" s="28">
        <v>255594.58</v>
      </c>
      <c r="S296" s="28" t="s">
        <v>2051</v>
      </c>
      <c r="T296" s="28">
        <v>6.83</v>
      </c>
      <c r="U296" s="28" t="s">
        <v>2141</v>
      </c>
      <c r="V296" s="28">
        <v>0.59</v>
      </c>
      <c r="W296" s="28">
        <v>1.88</v>
      </c>
      <c r="X296" s="28">
        <v>0.68500000000000005</v>
      </c>
      <c r="Y296" s="28">
        <v>8.58</v>
      </c>
      <c r="Z296" s="28">
        <v>3.4</v>
      </c>
      <c r="AA296" s="28">
        <v>42.89</v>
      </c>
      <c r="AB296" s="28">
        <v>17.329999999999998</v>
      </c>
      <c r="AC296" s="28">
        <v>84.64</v>
      </c>
      <c r="AD296" s="28">
        <v>20.83</v>
      </c>
      <c r="AE296" s="28">
        <v>235.22</v>
      </c>
      <c r="AF296" s="28">
        <v>47.13</v>
      </c>
      <c r="AG296" s="28">
        <v>9308.7900000000009</v>
      </c>
      <c r="AH296" s="28">
        <v>92.48</v>
      </c>
      <c r="AI296" s="28">
        <v>167.74</v>
      </c>
      <c r="AJ296" s="12">
        <f t="shared" si="4"/>
        <v>0.52141972807912984</v>
      </c>
    </row>
    <row r="297" spans="1:36">
      <c r="A297" s="28" t="s">
        <v>2260</v>
      </c>
      <c r="B297" s="28">
        <v>318</v>
      </c>
      <c r="C297" s="28">
        <v>319</v>
      </c>
      <c r="D297" s="28">
        <v>320</v>
      </c>
      <c r="E297" s="28">
        <v>369</v>
      </c>
      <c r="G297" s="28">
        <v>39</v>
      </c>
      <c r="H297" s="28">
        <v>8</v>
      </c>
      <c r="I297" s="28">
        <v>5</v>
      </c>
      <c r="J297" s="28">
        <v>18</v>
      </c>
      <c r="L297" s="28">
        <v>319</v>
      </c>
      <c r="M297" s="28">
        <v>8</v>
      </c>
      <c r="O297" s="28">
        <v>153225.22</v>
      </c>
      <c r="P297" s="28">
        <v>568.66</v>
      </c>
      <c r="Q297" s="28">
        <v>9.61</v>
      </c>
      <c r="R297" s="28">
        <v>264754.53000000003</v>
      </c>
      <c r="S297" s="28" t="s">
        <v>2052</v>
      </c>
      <c r="T297" s="28">
        <v>1.1299999999999999</v>
      </c>
      <c r="U297" s="28" t="s">
        <v>2261</v>
      </c>
      <c r="V297" s="28">
        <v>0.79</v>
      </c>
      <c r="W297" s="28">
        <v>2.4700000000000002</v>
      </c>
      <c r="X297" s="28">
        <v>0.184</v>
      </c>
      <c r="Y297" s="28">
        <v>18.79</v>
      </c>
      <c r="Z297" s="28">
        <v>7.88</v>
      </c>
      <c r="AA297" s="28">
        <v>120.1</v>
      </c>
      <c r="AB297" s="28">
        <v>49.78</v>
      </c>
      <c r="AC297" s="28">
        <v>226.38</v>
      </c>
      <c r="AD297" s="28">
        <v>52.66</v>
      </c>
      <c r="AE297" s="28">
        <v>527.04999999999995</v>
      </c>
      <c r="AF297" s="28">
        <v>90.43</v>
      </c>
      <c r="AG297" s="28">
        <v>12070.66</v>
      </c>
      <c r="AH297" s="28">
        <v>45.22</v>
      </c>
      <c r="AI297" s="28">
        <v>206.16</v>
      </c>
      <c r="AJ297" s="12">
        <f t="shared" si="4"/>
        <v>8.257059463699952E-2</v>
      </c>
    </row>
    <row r="298" spans="1:36">
      <c r="A298" s="28" t="s">
        <v>2262</v>
      </c>
      <c r="B298" s="28">
        <v>76</v>
      </c>
      <c r="C298" s="28">
        <v>88</v>
      </c>
      <c r="D298" s="28">
        <v>89</v>
      </c>
      <c r="E298" s="28">
        <v>89</v>
      </c>
      <c r="G298" s="28">
        <v>24</v>
      </c>
      <c r="H298" s="28">
        <v>2</v>
      </c>
      <c r="I298" s="28">
        <v>1</v>
      </c>
      <c r="J298" s="28">
        <v>1</v>
      </c>
      <c r="L298" s="28">
        <v>88</v>
      </c>
      <c r="M298" s="28">
        <v>2</v>
      </c>
      <c r="O298" s="28">
        <v>153225.22</v>
      </c>
      <c r="P298" s="28">
        <v>181.94</v>
      </c>
      <c r="Q298" s="28">
        <v>34.32</v>
      </c>
      <c r="R298" s="28">
        <v>252476.95</v>
      </c>
      <c r="S298" s="28">
        <v>9.0999999999999998E-2</v>
      </c>
      <c r="T298" s="28">
        <v>10.52</v>
      </c>
      <c r="U298" s="28">
        <v>0.35899999999999999</v>
      </c>
      <c r="V298" s="28">
        <v>4.83</v>
      </c>
      <c r="W298" s="28">
        <v>8.84</v>
      </c>
      <c r="X298" s="28">
        <v>1.4</v>
      </c>
      <c r="Y298" s="28">
        <v>34.11</v>
      </c>
      <c r="Z298" s="28">
        <v>11.35</v>
      </c>
      <c r="AA298" s="28">
        <v>127.26</v>
      </c>
      <c r="AB298" s="28">
        <v>45.96</v>
      </c>
      <c r="AC298" s="28">
        <v>191.69</v>
      </c>
      <c r="AD298" s="28">
        <v>40.01</v>
      </c>
      <c r="AE298" s="28">
        <v>378.73</v>
      </c>
      <c r="AF298" s="28">
        <v>62.95</v>
      </c>
      <c r="AG298" s="28">
        <v>9650.73</v>
      </c>
      <c r="AH298" s="28">
        <v>380.93</v>
      </c>
      <c r="AI298" s="28">
        <v>481.06</v>
      </c>
      <c r="AJ298" s="12">
        <f t="shared" si="4"/>
        <v>0.24647932691646113</v>
      </c>
    </row>
    <row r="299" spans="1:36">
      <c r="A299" s="28" t="s">
        <v>2263</v>
      </c>
      <c r="B299" s="28">
        <v>50</v>
      </c>
      <c r="C299" s="28">
        <v>84</v>
      </c>
      <c r="D299" s="28">
        <v>86</v>
      </c>
      <c r="E299" s="28">
        <v>83</v>
      </c>
      <c r="G299" s="28">
        <v>80</v>
      </c>
      <c r="H299" s="28">
        <v>4</v>
      </c>
      <c r="I299" s="28">
        <v>2</v>
      </c>
      <c r="J299" s="28">
        <v>3</v>
      </c>
      <c r="L299" s="28">
        <v>84</v>
      </c>
      <c r="M299" s="28">
        <v>4</v>
      </c>
      <c r="O299" s="28">
        <v>153225.22</v>
      </c>
      <c r="P299" s="28">
        <v>466.21</v>
      </c>
      <c r="Q299" s="28">
        <v>21.16</v>
      </c>
      <c r="R299" s="28">
        <v>257017.64</v>
      </c>
      <c r="S299" s="28">
        <v>2.5</v>
      </c>
      <c r="T299" s="28">
        <v>16.23</v>
      </c>
      <c r="U299" s="28">
        <v>1.03</v>
      </c>
      <c r="V299" s="28">
        <v>6.25</v>
      </c>
      <c r="W299" s="28">
        <v>5.71</v>
      </c>
      <c r="X299" s="28">
        <v>0.502</v>
      </c>
      <c r="Y299" s="28">
        <v>25.38</v>
      </c>
      <c r="Z299" s="28">
        <v>8.2100000000000009</v>
      </c>
      <c r="AA299" s="28">
        <v>97.42</v>
      </c>
      <c r="AB299" s="28">
        <v>36.549999999999997</v>
      </c>
      <c r="AC299" s="28">
        <v>156.34</v>
      </c>
      <c r="AD299" s="28">
        <v>33.869999999999997</v>
      </c>
      <c r="AE299" s="28">
        <v>336.75</v>
      </c>
      <c r="AF299" s="28">
        <v>57.55</v>
      </c>
      <c r="AG299" s="28">
        <v>9650.59</v>
      </c>
      <c r="AH299" s="28">
        <v>146.03</v>
      </c>
      <c r="AI299" s="28">
        <v>156.74</v>
      </c>
      <c r="AJ299" s="12">
        <f t="shared" si="4"/>
        <v>0.12748506508541158</v>
      </c>
    </row>
    <row r="300" spans="1:36">
      <c r="A300" s="28" t="s">
        <v>2264</v>
      </c>
      <c r="B300" s="28">
        <v>205</v>
      </c>
      <c r="C300" s="28">
        <v>184</v>
      </c>
      <c r="D300" s="28">
        <v>183</v>
      </c>
      <c r="E300" s="28">
        <v>175</v>
      </c>
      <c r="G300" s="28">
        <v>57</v>
      </c>
      <c r="H300" s="28">
        <v>6</v>
      </c>
      <c r="I300" s="28">
        <v>3</v>
      </c>
      <c r="J300" s="28">
        <v>5</v>
      </c>
      <c r="L300" s="28">
        <v>184</v>
      </c>
      <c r="M300" s="28">
        <v>6</v>
      </c>
      <c r="O300" s="28">
        <v>153225.22</v>
      </c>
      <c r="P300" s="28">
        <v>134.81</v>
      </c>
      <c r="Q300" s="28">
        <v>5.29</v>
      </c>
      <c r="R300" s="28">
        <v>256446.98</v>
      </c>
      <c r="S300" s="28" t="s">
        <v>21</v>
      </c>
      <c r="T300" s="28">
        <v>6.86</v>
      </c>
      <c r="U300" s="28" t="s">
        <v>2146</v>
      </c>
      <c r="V300" s="28">
        <v>0.97</v>
      </c>
      <c r="W300" s="28">
        <v>2.61</v>
      </c>
      <c r="X300" s="28">
        <v>0.96</v>
      </c>
      <c r="Y300" s="28">
        <v>13.13</v>
      </c>
      <c r="Z300" s="28">
        <v>4.55</v>
      </c>
      <c r="AA300" s="28">
        <v>53.67</v>
      </c>
      <c r="AB300" s="28">
        <v>20.84</v>
      </c>
      <c r="AC300" s="28">
        <v>99.38</v>
      </c>
      <c r="AD300" s="28">
        <v>22.99</v>
      </c>
      <c r="AE300" s="28">
        <v>256.7</v>
      </c>
      <c r="AF300" s="28">
        <v>49.11</v>
      </c>
      <c r="AG300" s="28">
        <v>9477.43</v>
      </c>
      <c r="AH300" s="28">
        <v>61.69</v>
      </c>
      <c r="AI300" s="28">
        <v>78.22</v>
      </c>
      <c r="AJ300" s="12">
        <f t="shared" si="4"/>
        <v>0.50134659790313152</v>
      </c>
    </row>
    <row r="301" spans="1:36">
      <c r="A301" s="28" t="s">
        <v>2265</v>
      </c>
      <c r="B301" s="28">
        <v>219</v>
      </c>
      <c r="C301" s="28">
        <v>173</v>
      </c>
      <c r="D301" s="28">
        <v>170</v>
      </c>
      <c r="E301" s="28">
        <v>205</v>
      </c>
      <c r="G301" s="28">
        <v>74</v>
      </c>
      <c r="H301" s="28">
        <v>8</v>
      </c>
      <c r="I301" s="28">
        <v>4</v>
      </c>
      <c r="J301" s="28">
        <v>11</v>
      </c>
      <c r="L301" s="28">
        <v>173</v>
      </c>
      <c r="M301" s="28">
        <v>8</v>
      </c>
      <c r="O301" s="28">
        <v>153225.22</v>
      </c>
      <c r="P301" s="28">
        <v>76.59</v>
      </c>
      <c r="Q301" s="28">
        <v>0.79</v>
      </c>
      <c r="R301" s="28">
        <v>251772.14</v>
      </c>
      <c r="S301" s="28" t="s">
        <v>2142</v>
      </c>
      <c r="T301" s="28">
        <v>9.68</v>
      </c>
      <c r="U301" s="28" t="s">
        <v>2266</v>
      </c>
      <c r="V301" s="28" t="s">
        <v>172</v>
      </c>
      <c r="W301" s="28">
        <v>0.86</v>
      </c>
      <c r="X301" s="28">
        <v>0.114</v>
      </c>
      <c r="Y301" s="28">
        <v>3.06</v>
      </c>
      <c r="Z301" s="28">
        <v>1.41</v>
      </c>
      <c r="AA301" s="28">
        <v>23.29</v>
      </c>
      <c r="AB301" s="28">
        <v>10.7</v>
      </c>
      <c r="AC301" s="28">
        <v>58.88</v>
      </c>
      <c r="AD301" s="28">
        <v>16.45</v>
      </c>
      <c r="AE301" s="28">
        <v>219.55</v>
      </c>
      <c r="AF301" s="28">
        <v>42.35</v>
      </c>
      <c r="AG301" s="28">
        <v>11650.37</v>
      </c>
      <c r="AH301" s="28">
        <v>75.760000000000005</v>
      </c>
      <c r="AI301" s="28">
        <v>173.5</v>
      </c>
      <c r="AJ301" s="12">
        <f t="shared" si="4"/>
        <v>0.21483961644223287</v>
      </c>
    </row>
    <row r="302" spans="1:36">
      <c r="A302" s="28" t="s">
        <v>2267</v>
      </c>
      <c r="B302" s="28">
        <v>384</v>
      </c>
      <c r="C302" s="28">
        <v>349</v>
      </c>
      <c r="D302" s="28">
        <v>344</v>
      </c>
      <c r="E302" s="28">
        <v>376</v>
      </c>
      <c r="G302" s="28">
        <v>12</v>
      </c>
      <c r="H302" s="28">
        <v>3</v>
      </c>
      <c r="I302" s="28">
        <v>4</v>
      </c>
      <c r="J302" s="28">
        <v>7</v>
      </c>
      <c r="L302" s="28">
        <v>349</v>
      </c>
      <c r="M302" s="28">
        <v>3</v>
      </c>
      <c r="O302" s="28">
        <v>153225.22</v>
      </c>
      <c r="P302" s="28">
        <v>712.77</v>
      </c>
      <c r="Q302" s="28">
        <v>4.12</v>
      </c>
      <c r="R302" s="28">
        <v>249423.28</v>
      </c>
      <c r="S302" s="28" t="s">
        <v>2032</v>
      </c>
      <c r="T302" s="28">
        <v>1.95</v>
      </c>
      <c r="U302" s="28" t="s">
        <v>2268</v>
      </c>
      <c r="V302" s="28">
        <v>0.5</v>
      </c>
      <c r="W302" s="28">
        <v>2.88</v>
      </c>
      <c r="X302" s="28">
        <v>8.7999999999999995E-2</v>
      </c>
      <c r="Y302" s="28">
        <v>20.32</v>
      </c>
      <c r="Z302" s="28">
        <v>9.9499999999999993</v>
      </c>
      <c r="AA302" s="28">
        <v>144.94</v>
      </c>
      <c r="AB302" s="28">
        <v>61.92</v>
      </c>
      <c r="AC302" s="28">
        <v>288.06</v>
      </c>
      <c r="AD302" s="28">
        <v>66.22</v>
      </c>
      <c r="AE302" s="28">
        <v>668.89</v>
      </c>
      <c r="AF302" s="28">
        <v>109.22</v>
      </c>
      <c r="AG302" s="28">
        <v>12141.3</v>
      </c>
      <c r="AH302" s="28">
        <v>110.14</v>
      </c>
      <c r="AI302" s="28">
        <v>363.53</v>
      </c>
      <c r="AJ302" s="12">
        <f t="shared" si="4"/>
        <v>3.5167705373075224E-2</v>
      </c>
    </row>
  </sheetData>
  <mergeCells count="3">
    <mergeCell ref="B1:E1"/>
    <mergeCell ref="G1:J1"/>
    <mergeCell ref="O1:AJ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5"/>
  <sheetViews>
    <sheetView workbookViewId="0">
      <pane xSplit="1" ySplit="2" topLeftCell="B3" activePane="bottomRight" state="frozen"/>
      <selection pane="topRight" activeCell="B1" sqref="B1"/>
      <selection pane="bottomLeft" activeCell="A3" sqref="A3"/>
      <selection pane="bottomRight" activeCell="K3" sqref="K3:K45"/>
    </sheetView>
  </sheetViews>
  <sheetFormatPr defaultColWidth="10.83203125" defaultRowHeight="15.5"/>
  <cols>
    <col min="1" max="1" width="10.83203125" style="10"/>
    <col min="2" max="2" width="12" style="10" bestFit="1" customWidth="1"/>
    <col min="3" max="4" width="11.33203125" style="10" bestFit="1" customWidth="1"/>
    <col min="5" max="5" width="12" style="10" bestFit="1" customWidth="1"/>
    <col min="6" max="6" width="10.83203125" style="10"/>
    <col min="7" max="7" width="12" style="10" bestFit="1" customWidth="1"/>
    <col min="8" max="9" width="11.33203125" style="10" bestFit="1" customWidth="1"/>
    <col min="10" max="10" width="12" style="10" bestFit="1" customWidth="1"/>
    <col min="11" max="11" width="10.83203125" style="10"/>
    <col min="12" max="15" width="10.83203125" style="11"/>
    <col min="16" max="16" width="10.83203125" style="10"/>
    <col min="17" max="18" width="10.83203125" style="11"/>
    <col min="19" max="37" width="10.83203125" style="10"/>
    <col min="38" max="38" width="10.83203125" style="19"/>
    <col min="39" max="16384" width="10.83203125" style="10"/>
  </cols>
  <sheetData>
    <row r="1" spans="1:38" s="7" customFormat="1">
      <c r="B1" s="29" t="s">
        <v>1719</v>
      </c>
      <c r="C1" s="29"/>
      <c r="D1" s="29"/>
      <c r="E1" s="29"/>
      <c r="G1" s="29" t="s">
        <v>1720</v>
      </c>
      <c r="H1" s="29"/>
      <c r="I1" s="29"/>
      <c r="J1" s="29"/>
      <c r="L1" s="31" t="s">
        <v>1749</v>
      </c>
      <c r="M1" s="31"/>
      <c r="N1" s="31"/>
      <c r="O1" s="31"/>
      <c r="P1" s="31"/>
      <c r="Q1" s="31"/>
      <c r="R1" s="31"/>
      <c r="S1" s="31"/>
      <c r="T1" s="31"/>
      <c r="U1" s="31"/>
      <c r="V1" s="31"/>
      <c r="W1" s="31"/>
      <c r="X1" s="31"/>
      <c r="Y1" s="31"/>
      <c r="Z1" s="31"/>
      <c r="AA1" s="31"/>
      <c r="AB1" s="31"/>
      <c r="AC1" s="31"/>
      <c r="AD1" s="31"/>
      <c r="AE1" s="31"/>
      <c r="AF1" s="31"/>
      <c r="AG1" s="31"/>
      <c r="AH1" s="31"/>
      <c r="AI1" s="31"/>
      <c r="AJ1" s="31"/>
      <c r="AK1" s="31"/>
      <c r="AL1" s="31"/>
    </row>
    <row r="2" spans="1:38" s="7" customFormat="1">
      <c r="B2" s="7" t="s">
        <v>0</v>
      </c>
      <c r="C2" s="7" t="s">
        <v>1</v>
      </c>
      <c r="D2" s="7" t="s">
        <v>2</v>
      </c>
      <c r="E2" s="7" t="s">
        <v>3</v>
      </c>
      <c r="G2" s="7" t="s">
        <v>0</v>
      </c>
      <c r="H2" s="7" t="s">
        <v>1</v>
      </c>
      <c r="I2" s="7" t="s">
        <v>2</v>
      </c>
      <c r="J2" s="7" t="s">
        <v>3</v>
      </c>
      <c r="L2" s="8" t="s">
        <v>1722</v>
      </c>
      <c r="M2" s="8" t="s">
        <v>1723</v>
      </c>
      <c r="N2" s="8" t="s">
        <v>1724</v>
      </c>
      <c r="O2" s="8" t="s">
        <v>1725</v>
      </c>
      <c r="P2" s="7" t="s">
        <v>1726</v>
      </c>
      <c r="Q2" s="8" t="s">
        <v>1727</v>
      </c>
      <c r="R2" s="8" t="s">
        <v>1728</v>
      </c>
      <c r="S2" s="7" t="s">
        <v>1729</v>
      </c>
      <c r="T2" s="7" t="s">
        <v>1730</v>
      </c>
      <c r="U2" s="7" t="s">
        <v>1731</v>
      </c>
      <c r="V2" s="7" t="s">
        <v>1732</v>
      </c>
      <c r="W2" s="7" t="s">
        <v>1733</v>
      </c>
      <c r="X2" s="7" t="s">
        <v>1734</v>
      </c>
      <c r="Y2" s="7" t="s">
        <v>1735</v>
      </c>
      <c r="Z2" s="7" t="s">
        <v>1736</v>
      </c>
      <c r="AA2" s="7" t="s">
        <v>1737</v>
      </c>
      <c r="AB2" s="7" t="s">
        <v>1738</v>
      </c>
      <c r="AC2" s="7" t="s">
        <v>1739</v>
      </c>
      <c r="AD2" s="7" t="s">
        <v>1740</v>
      </c>
      <c r="AE2" s="7" t="s">
        <v>1741</v>
      </c>
      <c r="AF2" s="7" t="s">
        <v>1742</v>
      </c>
      <c r="AG2" s="7" t="s">
        <v>1743</v>
      </c>
      <c r="AH2" s="7" t="s">
        <v>1744</v>
      </c>
      <c r="AI2" s="7" t="s">
        <v>1745</v>
      </c>
      <c r="AJ2" s="7" t="s">
        <v>1746</v>
      </c>
      <c r="AK2" s="7" t="s">
        <v>1747</v>
      </c>
      <c r="AL2" s="18" t="s">
        <v>4</v>
      </c>
    </row>
    <row r="3" spans="1:38">
      <c r="A3" s="10" t="s">
        <v>1750</v>
      </c>
      <c r="B3" s="10">
        <v>515.5</v>
      </c>
      <c r="C3" s="10">
        <v>541.4</v>
      </c>
      <c r="D3" s="10">
        <v>536.5</v>
      </c>
      <c r="E3" s="10">
        <v>551.70000000000005</v>
      </c>
      <c r="G3" s="10">
        <v>130.37</v>
      </c>
      <c r="H3" s="10">
        <v>11.22</v>
      </c>
      <c r="I3" s="10">
        <v>24.67</v>
      </c>
      <c r="J3" s="10">
        <v>16.96</v>
      </c>
      <c r="L3" s="11">
        <v>153225.25</v>
      </c>
      <c r="M3" s="11">
        <v>123.73</v>
      </c>
      <c r="N3" s="11" t="s">
        <v>1751</v>
      </c>
      <c r="O3" s="11">
        <v>475.75</v>
      </c>
      <c r="P3" s="10">
        <v>12.06</v>
      </c>
      <c r="Q3" s="11">
        <v>427.71</v>
      </c>
      <c r="R3" s="11">
        <v>448032.56</v>
      </c>
      <c r="S3" s="10">
        <v>2.31</v>
      </c>
      <c r="T3" s="10" t="s">
        <v>94</v>
      </c>
      <c r="U3" s="10">
        <v>18.55</v>
      </c>
      <c r="V3" s="10">
        <v>0.71599999999999997</v>
      </c>
      <c r="W3" s="10">
        <v>8.5299999999999994</v>
      </c>
      <c r="X3" s="10">
        <v>8.9499999999999993</v>
      </c>
      <c r="Y3" s="10">
        <v>5.32</v>
      </c>
      <c r="Z3" s="10">
        <v>24.21</v>
      </c>
      <c r="AA3" s="10">
        <v>5.67</v>
      </c>
      <c r="AB3" s="10">
        <v>50.05</v>
      </c>
      <c r="AC3" s="10">
        <v>14.21</v>
      </c>
      <c r="AD3" s="10">
        <v>55.69</v>
      </c>
      <c r="AE3" s="10">
        <v>10.18</v>
      </c>
      <c r="AF3" s="10">
        <v>85.03</v>
      </c>
      <c r="AG3" s="10">
        <v>16.25</v>
      </c>
      <c r="AH3" s="10">
        <v>8441.5</v>
      </c>
      <c r="AI3" s="10">
        <v>0.86</v>
      </c>
      <c r="AJ3" s="10">
        <v>142.41999999999999</v>
      </c>
      <c r="AK3" s="10">
        <v>104.33</v>
      </c>
      <c r="AL3" s="19">
        <v>1.1048979703403339</v>
      </c>
    </row>
    <row r="4" spans="1:38">
      <c r="A4" s="10" t="s">
        <v>1752</v>
      </c>
      <c r="B4" s="10">
        <v>580.1</v>
      </c>
      <c r="C4" s="10">
        <v>528.4</v>
      </c>
      <c r="D4" s="10">
        <v>538.1</v>
      </c>
      <c r="E4" s="10">
        <v>546.5</v>
      </c>
      <c r="G4" s="10">
        <v>134.53</v>
      </c>
      <c r="H4" s="10">
        <v>12.87</v>
      </c>
      <c r="I4" s="10">
        <v>25.59</v>
      </c>
      <c r="J4" s="10">
        <v>19.350000000000001</v>
      </c>
      <c r="K4" s="27"/>
      <c r="L4" s="11">
        <v>153225.23000000001</v>
      </c>
      <c r="M4" s="11">
        <v>133.63</v>
      </c>
      <c r="N4" s="11" t="s">
        <v>820</v>
      </c>
      <c r="O4" s="11">
        <v>476.05</v>
      </c>
      <c r="P4" s="10">
        <v>10.59</v>
      </c>
      <c r="Q4" s="11">
        <v>432.72</v>
      </c>
      <c r="R4" s="11">
        <v>456291.19</v>
      </c>
      <c r="S4" s="10">
        <v>2.13</v>
      </c>
      <c r="T4" s="10" t="s">
        <v>217</v>
      </c>
      <c r="U4" s="10">
        <v>18.57</v>
      </c>
      <c r="V4" s="10">
        <v>0.73</v>
      </c>
      <c r="W4" s="10">
        <v>8.68</v>
      </c>
      <c r="X4" s="10">
        <v>9.0299999999999994</v>
      </c>
      <c r="Y4" s="10">
        <v>5.41</v>
      </c>
      <c r="Z4" s="10">
        <v>25.05</v>
      </c>
      <c r="AA4" s="10">
        <v>5.81</v>
      </c>
      <c r="AB4" s="10">
        <v>50.94</v>
      </c>
      <c r="AC4" s="10">
        <v>14.17</v>
      </c>
      <c r="AD4" s="10">
        <v>57.59</v>
      </c>
      <c r="AE4" s="10">
        <v>10.48</v>
      </c>
      <c r="AF4" s="10">
        <v>88.97</v>
      </c>
      <c r="AG4" s="10">
        <v>16.600000000000001</v>
      </c>
      <c r="AH4" s="10">
        <v>8675.4699999999993</v>
      </c>
      <c r="AI4" s="10">
        <v>0.8</v>
      </c>
      <c r="AJ4" s="10">
        <v>141.99</v>
      </c>
      <c r="AK4" s="10">
        <v>102.47</v>
      </c>
      <c r="AL4" s="19">
        <v>1.099686720632542</v>
      </c>
    </row>
    <row r="5" spans="1:38">
      <c r="A5" s="10" t="s">
        <v>1753</v>
      </c>
      <c r="B5" s="10">
        <v>622.29999999999995</v>
      </c>
      <c r="C5" s="10">
        <v>540.70000000000005</v>
      </c>
      <c r="D5" s="10">
        <v>556.29999999999995</v>
      </c>
      <c r="E5" s="10">
        <v>530.6</v>
      </c>
      <c r="G5" s="10">
        <v>183.82</v>
      </c>
      <c r="H5" s="10">
        <v>17.29</v>
      </c>
      <c r="I5" s="10">
        <v>36.909999999999997</v>
      </c>
      <c r="J5" s="10">
        <v>25.93</v>
      </c>
      <c r="K5" s="27"/>
      <c r="L5" s="11">
        <v>153225.22</v>
      </c>
      <c r="M5" s="11">
        <v>110.44</v>
      </c>
      <c r="N5" s="11" t="s">
        <v>1754</v>
      </c>
      <c r="O5" s="11">
        <v>472.69</v>
      </c>
      <c r="P5" s="10">
        <v>11.14</v>
      </c>
      <c r="Q5" s="11">
        <v>429.3</v>
      </c>
      <c r="R5" s="11">
        <v>448960.63</v>
      </c>
      <c r="S5" s="10">
        <v>2.06</v>
      </c>
      <c r="T5" s="10" t="s">
        <v>338</v>
      </c>
      <c r="U5" s="10">
        <v>17.920000000000002</v>
      </c>
      <c r="V5" s="10">
        <v>0.66</v>
      </c>
      <c r="W5" s="10">
        <v>7.88</v>
      </c>
      <c r="X5" s="10">
        <v>8.2799999999999994</v>
      </c>
      <c r="Y5" s="10">
        <v>5.07</v>
      </c>
      <c r="Z5" s="10">
        <v>23.49</v>
      </c>
      <c r="AA5" s="10">
        <v>5.3</v>
      </c>
      <c r="AB5" s="10">
        <v>47.3</v>
      </c>
      <c r="AC5" s="10">
        <v>13.3</v>
      </c>
      <c r="AD5" s="10">
        <v>52.98</v>
      </c>
      <c r="AE5" s="10">
        <v>9.41</v>
      </c>
      <c r="AF5" s="10">
        <v>82.65</v>
      </c>
      <c r="AG5" s="10">
        <v>15.23</v>
      </c>
      <c r="AH5" s="10">
        <v>7906.74</v>
      </c>
      <c r="AI5" s="10">
        <v>0.7</v>
      </c>
      <c r="AJ5" s="10">
        <v>132.08000000000001</v>
      </c>
      <c r="AK5" s="10">
        <v>95.34</v>
      </c>
      <c r="AL5" s="19">
        <v>1.1114008853896185</v>
      </c>
    </row>
    <row r="6" spans="1:38">
      <c r="A6" s="10" t="s">
        <v>1755</v>
      </c>
      <c r="B6" s="10">
        <v>724.1</v>
      </c>
      <c r="C6" s="10">
        <v>526.20000000000005</v>
      </c>
      <c r="D6" s="10">
        <v>564.4</v>
      </c>
      <c r="E6" s="10">
        <v>506</v>
      </c>
      <c r="G6" s="10">
        <v>133.80000000000001</v>
      </c>
      <c r="H6" s="10">
        <v>11.84</v>
      </c>
      <c r="I6" s="10">
        <v>27.29</v>
      </c>
      <c r="J6" s="10">
        <v>18.12</v>
      </c>
      <c r="K6" s="27"/>
      <c r="L6" s="11">
        <v>153225.22</v>
      </c>
      <c r="M6" s="11">
        <v>120.75</v>
      </c>
      <c r="N6" s="11" t="s">
        <v>1756</v>
      </c>
      <c r="O6" s="11">
        <v>455.61</v>
      </c>
      <c r="P6" s="10">
        <v>11.29</v>
      </c>
      <c r="Q6" s="11">
        <v>423.62</v>
      </c>
      <c r="R6" s="11">
        <v>446461.28</v>
      </c>
      <c r="S6" s="10">
        <v>2.0499999999999998</v>
      </c>
      <c r="T6" s="10">
        <v>0.186</v>
      </c>
      <c r="U6" s="10">
        <v>18.579999999999998</v>
      </c>
      <c r="V6" s="10">
        <v>0.7</v>
      </c>
      <c r="W6" s="10">
        <v>8.58</v>
      </c>
      <c r="X6" s="10">
        <v>9.26</v>
      </c>
      <c r="Y6" s="10">
        <v>5.5</v>
      </c>
      <c r="Z6" s="10">
        <v>24.78</v>
      </c>
      <c r="AA6" s="10">
        <v>5.73</v>
      </c>
      <c r="AB6" s="10">
        <v>52.12</v>
      </c>
      <c r="AC6" s="10">
        <v>14.3</v>
      </c>
      <c r="AD6" s="10">
        <v>58.49</v>
      </c>
      <c r="AE6" s="10">
        <v>10.85</v>
      </c>
      <c r="AF6" s="10">
        <v>91</v>
      </c>
      <c r="AG6" s="10">
        <v>16.91</v>
      </c>
      <c r="AH6" s="10">
        <v>8756.09</v>
      </c>
      <c r="AI6" s="10">
        <v>0.83</v>
      </c>
      <c r="AJ6" s="10">
        <v>146.88999999999999</v>
      </c>
      <c r="AK6" s="10">
        <v>103.95</v>
      </c>
      <c r="AL6" s="19">
        <v>1.1100077244307842</v>
      </c>
    </row>
    <row r="7" spans="1:38">
      <c r="A7" s="10" t="s">
        <v>1757</v>
      </c>
      <c r="B7" s="10">
        <v>608.79999999999995</v>
      </c>
      <c r="C7" s="10">
        <v>534.29999999999995</v>
      </c>
      <c r="D7" s="10">
        <v>549.70000000000005</v>
      </c>
      <c r="E7" s="10">
        <v>516.1</v>
      </c>
      <c r="G7" s="10">
        <v>173.81</v>
      </c>
      <c r="H7" s="10">
        <v>14.3</v>
      </c>
      <c r="I7" s="10">
        <v>34.75</v>
      </c>
      <c r="J7" s="10">
        <v>22.49</v>
      </c>
      <c r="K7" s="27"/>
      <c r="L7" s="11">
        <v>153225.22</v>
      </c>
      <c r="M7" s="11">
        <v>114.06</v>
      </c>
      <c r="N7" s="11" t="s">
        <v>1758</v>
      </c>
      <c r="O7" s="11">
        <v>465.83</v>
      </c>
      <c r="P7" s="10">
        <v>11.28</v>
      </c>
      <c r="Q7" s="11">
        <v>431.54</v>
      </c>
      <c r="R7" s="11">
        <v>448033.59</v>
      </c>
      <c r="S7" s="10">
        <v>2.34</v>
      </c>
      <c r="T7" s="10" t="s">
        <v>404</v>
      </c>
      <c r="U7" s="10">
        <v>18.510000000000002</v>
      </c>
      <c r="V7" s="10">
        <v>0.69</v>
      </c>
      <c r="W7" s="10">
        <v>7.64</v>
      </c>
      <c r="X7" s="10">
        <v>8.68</v>
      </c>
      <c r="Y7" s="10">
        <v>5.24</v>
      </c>
      <c r="Z7" s="10">
        <v>23.96</v>
      </c>
      <c r="AA7" s="10">
        <v>5.59</v>
      </c>
      <c r="AB7" s="10">
        <v>50.32</v>
      </c>
      <c r="AC7" s="10">
        <v>14.45</v>
      </c>
      <c r="AD7" s="10">
        <v>56.8</v>
      </c>
      <c r="AE7" s="10">
        <v>10.34</v>
      </c>
      <c r="AF7" s="10">
        <v>86.91</v>
      </c>
      <c r="AG7" s="10">
        <v>16.170000000000002</v>
      </c>
      <c r="AH7" s="10">
        <v>8411.2199999999993</v>
      </c>
      <c r="AI7" s="10">
        <v>0.85</v>
      </c>
      <c r="AJ7" s="10">
        <v>141.63</v>
      </c>
      <c r="AK7" s="10">
        <v>102.52</v>
      </c>
      <c r="AL7" s="19">
        <v>1.110829675818829</v>
      </c>
    </row>
    <row r="8" spans="1:38">
      <c r="A8" s="10" t="s">
        <v>1759</v>
      </c>
      <c r="B8" s="10">
        <v>612.79999999999995</v>
      </c>
      <c r="C8" s="10">
        <v>510.9</v>
      </c>
      <c r="D8" s="10">
        <v>530.5</v>
      </c>
      <c r="E8" s="10">
        <v>517</v>
      </c>
      <c r="G8" s="10">
        <v>169.3</v>
      </c>
      <c r="H8" s="10">
        <v>12.3</v>
      </c>
      <c r="I8" s="10">
        <v>33.11</v>
      </c>
      <c r="J8" s="10">
        <v>21.09</v>
      </c>
      <c r="K8" s="27"/>
      <c r="L8" s="11">
        <v>153225.23000000001</v>
      </c>
      <c r="M8" s="11">
        <v>110.44</v>
      </c>
      <c r="N8" s="11" t="s">
        <v>1760</v>
      </c>
      <c r="O8" s="11">
        <v>461.1</v>
      </c>
      <c r="P8" s="10">
        <v>11.03</v>
      </c>
      <c r="Q8" s="11">
        <v>430.14</v>
      </c>
      <c r="R8" s="11">
        <v>448450.34</v>
      </c>
      <c r="S8" s="10">
        <v>2.1800000000000002</v>
      </c>
      <c r="T8" s="10" t="s">
        <v>197</v>
      </c>
      <c r="U8" s="10">
        <v>19.57</v>
      </c>
      <c r="V8" s="10">
        <v>0.74</v>
      </c>
      <c r="W8" s="10">
        <v>8.68</v>
      </c>
      <c r="X8" s="10">
        <v>9.16</v>
      </c>
      <c r="Y8" s="10">
        <v>5.48</v>
      </c>
      <c r="Z8" s="10">
        <v>25.47</v>
      </c>
      <c r="AA8" s="10">
        <v>5.74</v>
      </c>
      <c r="AB8" s="10">
        <v>53.16</v>
      </c>
      <c r="AC8" s="10">
        <v>14.88</v>
      </c>
      <c r="AD8" s="10">
        <v>58.91</v>
      </c>
      <c r="AE8" s="10">
        <v>10.77</v>
      </c>
      <c r="AF8" s="10">
        <v>93.39</v>
      </c>
      <c r="AG8" s="10">
        <v>17.21</v>
      </c>
      <c r="AH8" s="10">
        <v>8828.59</v>
      </c>
      <c r="AI8" s="10">
        <v>0.82</v>
      </c>
      <c r="AJ8" s="10">
        <v>149.13</v>
      </c>
      <c r="AK8" s="10">
        <v>110.35</v>
      </c>
      <c r="AL8" s="19">
        <v>1.0968261724752872</v>
      </c>
    </row>
    <row r="9" spans="1:38">
      <c r="A9" s="10" t="s">
        <v>1761</v>
      </c>
      <c r="B9" s="10">
        <v>622.4</v>
      </c>
      <c r="C9" s="10">
        <v>513.5</v>
      </c>
      <c r="D9" s="10">
        <v>534.29999999999995</v>
      </c>
      <c r="E9" s="10">
        <v>517.70000000000005</v>
      </c>
      <c r="G9" s="10">
        <v>137.24</v>
      </c>
      <c r="H9" s="10">
        <v>10.28</v>
      </c>
      <c r="I9" s="10">
        <v>26.72</v>
      </c>
      <c r="J9" s="10">
        <v>16.14</v>
      </c>
      <c r="K9" s="27"/>
      <c r="L9" s="11">
        <v>153225.23000000001</v>
      </c>
      <c r="M9" s="11">
        <v>110.42</v>
      </c>
      <c r="N9" s="11" t="s">
        <v>1762</v>
      </c>
      <c r="O9" s="11">
        <v>459.81</v>
      </c>
      <c r="P9" s="10">
        <v>11.05</v>
      </c>
      <c r="Q9" s="11">
        <v>429.4</v>
      </c>
      <c r="R9" s="11">
        <v>449057.16</v>
      </c>
      <c r="S9" s="10">
        <v>2.08</v>
      </c>
      <c r="T9" s="10" t="s">
        <v>773</v>
      </c>
      <c r="U9" s="10">
        <v>18.71</v>
      </c>
      <c r="V9" s="10">
        <v>0.78</v>
      </c>
      <c r="W9" s="10">
        <v>8.42</v>
      </c>
      <c r="X9" s="10">
        <v>8.9499999999999993</v>
      </c>
      <c r="Y9" s="10">
        <v>5.48</v>
      </c>
      <c r="Z9" s="10">
        <v>25.14</v>
      </c>
      <c r="AA9" s="10">
        <v>5.68</v>
      </c>
      <c r="AB9" s="10">
        <v>53.56</v>
      </c>
      <c r="AC9" s="10">
        <v>14.43</v>
      </c>
      <c r="AD9" s="10">
        <v>58.55</v>
      </c>
      <c r="AE9" s="10">
        <v>10.89</v>
      </c>
      <c r="AF9" s="10">
        <v>90.07</v>
      </c>
      <c r="AG9" s="10">
        <v>17.329999999999998</v>
      </c>
      <c r="AH9" s="10">
        <v>8838.7000000000007</v>
      </c>
      <c r="AI9" s="10">
        <v>0.93</v>
      </c>
      <c r="AJ9" s="10">
        <v>146.68</v>
      </c>
      <c r="AK9" s="10">
        <v>105.08</v>
      </c>
      <c r="AL9" s="19">
        <v>1.1168783179521038</v>
      </c>
    </row>
    <row r="10" spans="1:38">
      <c r="A10" s="10" t="s">
        <v>1763</v>
      </c>
      <c r="B10" s="10">
        <v>578.9</v>
      </c>
      <c r="C10" s="10">
        <v>554</v>
      </c>
      <c r="D10" s="10">
        <v>558.79999999999995</v>
      </c>
      <c r="E10" s="10">
        <v>540.20000000000005</v>
      </c>
      <c r="G10" s="10">
        <v>115.39</v>
      </c>
      <c r="H10" s="10">
        <v>10.39</v>
      </c>
      <c r="I10" s="10">
        <v>22.76</v>
      </c>
      <c r="J10" s="10">
        <v>16.190000000000001</v>
      </c>
      <c r="K10" s="27"/>
      <c r="L10" s="11">
        <v>153225.22</v>
      </c>
      <c r="M10" s="11">
        <v>108.91</v>
      </c>
      <c r="N10" s="11" t="s">
        <v>1764</v>
      </c>
      <c r="O10" s="11">
        <v>464.43</v>
      </c>
      <c r="P10" s="10">
        <v>11.26</v>
      </c>
      <c r="Q10" s="11">
        <v>442.52</v>
      </c>
      <c r="R10" s="11">
        <v>455433.16</v>
      </c>
      <c r="S10" s="10">
        <v>2.0499999999999998</v>
      </c>
      <c r="T10" s="10" t="s">
        <v>276</v>
      </c>
      <c r="U10" s="10">
        <v>19.59</v>
      </c>
      <c r="V10" s="10">
        <v>0.74</v>
      </c>
      <c r="W10" s="10">
        <v>8.82</v>
      </c>
      <c r="X10" s="10">
        <v>9.3800000000000008</v>
      </c>
      <c r="Y10" s="10">
        <v>5.87</v>
      </c>
      <c r="Z10" s="10">
        <v>26.23</v>
      </c>
      <c r="AA10" s="10">
        <v>6.05</v>
      </c>
      <c r="AB10" s="10">
        <v>55.49</v>
      </c>
      <c r="AC10" s="10">
        <v>15.62</v>
      </c>
      <c r="AD10" s="10">
        <v>61.68</v>
      </c>
      <c r="AE10" s="10">
        <v>11.55</v>
      </c>
      <c r="AF10" s="10">
        <v>95.75</v>
      </c>
      <c r="AG10" s="10">
        <v>18.09</v>
      </c>
      <c r="AH10" s="10">
        <v>9322.56</v>
      </c>
      <c r="AI10" s="10">
        <v>0.97</v>
      </c>
      <c r="AJ10" s="10">
        <v>150.93</v>
      </c>
      <c r="AK10" s="10">
        <v>107.41</v>
      </c>
      <c r="AL10" s="19">
        <v>1.1440815779697708</v>
      </c>
    </row>
    <row r="11" spans="1:38">
      <c r="A11" s="10" t="s">
        <v>1765</v>
      </c>
      <c r="B11" s="10">
        <v>495.3</v>
      </c>
      <c r="C11" s="10">
        <v>537.5</v>
      </c>
      <c r="D11" s="10">
        <v>529.79999999999995</v>
      </c>
      <c r="E11" s="10">
        <v>488.9</v>
      </c>
      <c r="G11" s="10">
        <v>143.19</v>
      </c>
      <c r="H11" s="10">
        <v>11.33</v>
      </c>
      <c r="I11" s="10">
        <v>26.96</v>
      </c>
      <c r="J11" s="10">
        <v>16.579999999999998</v>
      </c>
      <c r="K11" s="27"/>
      <c r="L11" s="11">
        <v>153225.19</v>
      </c>
      <c r="M11" s="11">
        <v>109.13</v>
      </c>
      <c r="N11" s="11" t="s">
        <v>1766</v>
      </c>
      <c r="O11" s="11">
        <v>458.42</v>
      </c>
      <c r="P11" s="10">
        <v>11.75</v>
      </c>
      <c r="Q11" s="11">
        <v>417.19</v>
      </c>
      <c r="R11" s="11">
        <v>446540.22</v>
      </c>
      <c r="S11" s="10">
        <v>2.12</v>
      </c>
      <c r="T11" s="10" t="s">
        <v>231</v>
      </c>
      <c r="U11" s="10">
        <v>17.39</v>
      </c>
      <c r="V11" s="10">
        <v>0.66</v>
      </c>
      <c r="W11" s="10">
        <v>7.66</v>
      </c>
      <c r="X11" s="10">
        <v>7.98</v>
      </c>
      <c r="Y11" s="10">
        <v>5</v>
      </c>
      <c r="Z11" s="10">
        <v>22.1</v>
      </c>
      <c r="AA11" s="10">
        <v>5.33</v>
      </c>
      <c r="AB11" s="10">
        <v>46.85</v>
      </c>
      <c r="AC11" s="10">
        <v>13.23</v>
      </c>
      <c r="AD11" s="10">
        <v>50.97</v>
      </c>
      <c r="AE11" s="10">
        <v>9.41</v>
      </c>
      <c r="AF11" s="10">
        <v>80.02</v>
      </c>
      <c r="AG11" s="10">
        <v>15.28</v>
      </c>
      <c r="AH11" s="10">
        <v>7947.61</v>
      </c>
      <c r="AI11" s="10">
        <v>0.76</v>
      </c>
      <c r="AJ11" s="10">
        <v>127.3</v>
      </c>
      <c r="AK11" s="10">
        <v>91.56</v>
      </c>
      <c r="AL11" s="19">
        <v>1.1510438736636608</v>
      </c>
    </row>
    <row r="12" spans="1:38">
      <c r="A12" s="10" t="s">
        <v>1767</v>
      </c>
      <c r="B12" s="10">
        <v>491.1</v>
      </c>
      <c r="C12" s="10">
        <v>553.9</v>
      </c>
      <c r="D12" s="10">
        <v>541.9</v>
      </c>
      <c r="E12" s="10">
        <v>568.4</v>
      </c>
      <c r="G12" s="10">
        <v>179.17</v>
      </c>
      <c r="H12" s="10">
        <v>14.52</v>
      </c>
      <c r="I12" s="10">
        <v>34.75</v>
      </c>
      <c r="J12" s="10">
        <v>22.71</v>
      </c>
      <c r="K12" s="27"/>
      <c r="L12" s="11">
        <v>153225.19</v>
      </c>
      <c r="M12" s="11">
        <v>107.22</v>
      </c>
      <c r="N12" s="11" t="s">
        <v>1768</v>
      </c>
      <c r="O12" s="11">
        <v>451.74</v>
      </c>
      <c r="P12" s="10">
        <v>10.65</v>
      </c>
      <c r="Q12" s="11">
        <v>424.11</v>
      </c>
      <c r="R12" s="11">
        <v>446719.19</v>
      </c>
      <c r="S12" s="10">
        <v>2</v>
      </c>
      <c r="T12" s="10" t="s">
        <v>196</v>
      </c>
      <c r="U12" s="10">
        <v>19.32</v>
      </c>
      <c r="V12" s="10">
        <v>0.68</v>
      </c>
      <c r="W12" s="10">
        <v>9</v>
      </c>
      <c r="X12" s="10">
        <v>8.93</v>
      </c>
      <c r="Y12" s="10">
        <v>5.56</v>
      </c>
      <c r="Z12" s="10">
        <v>24.64</v>
      </c>
      <c r="AA12" s="10">
        <v>5.87</v>
      </c>
      <c r="AB12" s="10">
        <v>52.4</v>
      </c>
      <c r="AC12" s="10">
        <v>15.07</v>
      </c>
      <c r="AD12" s="10">
        <v>61.82</v>
      </c>
      <c r="AE12" s="10">
        <v>11.11</v>
      </c>
      <c r="AF12" s="10">
        <v>94.39</v>
      </c>
      <c r="AG12" s="10">
        <v>17.68</v>
      </c>
      <c r="AH12" s="10">
        <v>9196.08</v>
      </c>
      <c r="AI12" s="10">
        <v>0.82</v>
      </c>
      <c r="AJ12" s="10">
        <v>151.97</v>
      </c>
      <c r="AK12" s="10">
        <v>110.31</v>
      </c>
      <c r="AL12" s="19">
        <v>1.1459038175414542</v>
      </c>
    </row>
    <row r="13" spans="1:38">
      <c r="A13" s="10" t="s">
        <v>1769</v>
      </c>
      <c r="B13" s="10">
        <v>497.2</v>
      </c>
      <c r="C13" s="10">
        <v>545.6</v>
      </c>
      <c r="D13" s="10">
        <v>536.20000000000005</v>
      </c>
      <c r="E13" s="10">
        <v>527.9</v>
      </c>
      <c r="G13" s="10">
        <v>123.51</v>
      </c>
      <c r="H13" s="10">
        <v>9.94</v>
      </c>
      <c r="I13" s="10">
        <v>23.33</v>
      </c>
      <c r="J13" s="10">
        <v>14.71</v>
      </c>
      <c r="K13" s="27"/>
      <c r="L13" s="11">
        <v>153225.20000000001</v>
      </c>
      <c r="M13" s="11">
        <v>95.72</v>
      </c>
      <c r="N13" s="11" t="s">
        <v>1770</v>
      </c>
      <c r="O13" s="11">
        <v>462.2</v>
      </c>
      <c r="P13" s="10">
        <v>11.56</v>
      </c>
      <c r="Q13" s="11">
        <v>440.28</v>
      </c>
      <c r="R13" s="11">
        <v>452739.97</v>
      </c>
      <c r="S13" s="10">
        <v>1.92</v>
      </c>
      <c r="T13" s="10" t="s">
        <v>117</v>
      </c>
      <c r="U13" s="10">
        <v>19.760000000000002</v>
      </c>
      <c r="V13" s="10">
        <v>0.7</v>
      </c>
      <c r="W13" s="10">
        <v>8.86</v>
      </c>
      <c r="X13" s="10">
        <v>9.89</v>
      </c>
      <c r="Y13" s="10">
        <v>5.78</v>
      </c>
      <c r="Z13" s="10">
        <v>26.1</v>
      </c>
      <c r="AA13" s="10">
        <v>6.03</v>
      </c>
      <c r="AB13" s="10">
        <v>55.58</v>
      </c>
      <c r="AC13" s="10">
        <v>15.47</v>
      </c>
      <c r="AD13" s="10">
        <v>62.59</v>
      </c>
      <c r="AE13" s="10">
        <v>11.57</v>
      </c>
      <c r="AF13" s="10">
        <v>98.44</v>
      </c>
      <c r="AG13" s="10">
        <v>18.11</v>
      </c>
      <c r="AH13" s="10">
        <v>9493.94</v>
      </c>
      <c r="AI13" s="10">
        <v>0.91</v>
      </c>
      <c r="AJ13" s="10">
        <v>154.82</v>
      </c>
      <c r="AK13" s="10">
        <v>111.41</v>
      </c>
      <c r="AL13" s="19">
        <v>1.0998384409351416</v>
      </c>
    </row>
    <row r="14" spans="1:38">
      <c r="A14" s="10" t="s">
        <v>1771</v>
      </c>
      <c r="B14" s="10">
        <v>444.4</v>
      </c>
      <c r="C14" s="10">
        <v>567.5</v>
      </c>
      <c r="D14" s="10">
        <v>543.29999999999995</v>
      </c>
      <c r="E14" s="10">
        <v>561.5</v>
      </c>
      <c r="G14" s="10">
        <v>166.29</v>
      </c>
      <c r="H14" s="10">
        <v>14.1</v>
      </c>
      <c r="I14" s="10">
        <v>31.92</v>
      </c>
      <c r="J14" s="10">
        <v>21.13</v>
      </c>
      <c r="K14" s="27"/>
      <c r="L14" s="11">
        <v>153225.20000000001</v>
      </c>
      <c r="M14" s="11">
        <v>100.79</v>
      </c>
      <c r="N14" s="11" t="s">
        <v>1772</v>
      </c>
      <c r="O14" s="11">
        <v>467.78</v>
      </c>
      <c r="P14" s="10">
        <v>11.18</v>
      </c>
      <c r="Q14" s="11">
        <v>447.76</v>
      </c>
      <c r="R14" s="11">
        <v>461401.63</v>
      </c>
      <c r="S14" s="10">
        <v>1.88</v>
      </c>
      <c r="T14" s="10" t="s">
        <v>229</v>
      </c>
      <c r="U14" s="10">
        <v>20.190000000000001</v>
      </c>
      <c r="V14" s="10">
        <v>0.71</v>
      </c>
      <c r="W14" s="10">
        <v>9.15</v>
      </c>
      <c r="X14" s="10">
        <v>9.39</v>
      </c>
      <c r="Y14" s="10">
        <v>5.94</v>
      </c>
      <c r="Z14" s="10">
        <v>28.34</v>
      </c>
      <c r="AA14" s="10">
        <v>6.18</v>
      </c>
      <c r="AB14" s="10">
        <v>56.37</v>
      </c>
      <c r="AC14" s="10">
        <v>16.34</v>
      </c>
      <c r="AD14" s="10">
        <v>65.239999999999995</v>
      </c>
      <c r="AE14" s="10">
        <v>11.94</v>
      </c>
      <c r="AF14" s="10">
        <v>100.29</v>
      </c>
      <c r="AG14" s="10">
        <v>18.670000000000002</v>
      </c>
      <c r="AH14" s="10">
        <v>9715.58</v>
      </c>
      <c r="AI14" s="10">
        <v>0.91</v>
      </c>
      <c r="AJ14" s="10">
        <v>158.69999999999999</v>
      </c>
      <c r="AK14" s="10">
        <v>113.41</v>
      </c>
      <c r="AL14" s="19">
        <v>1.1131999592584401</v>
      </c>
    </row>
    <row r="15" spans="1:38">
      <c r="A15" s="10" t="s">
        <v>1773</v>
      </c>
      <c r="B15" s="10">
        <v>580.5</v>
      </c>
      <c r="C15" s="10">
        <v>541.9</v>
      </c>
      <c r="D15" s="10">
        <v>549</v>
      </c>
      <c r="E15" s="10">
        <v>546.6</v>
      </c>
      <c r="G15" s="10">
        <v>118.1</v>
      </c>
      <c r="H15" s="10">
        <v>10.01</v>
      </c>
      <c r="I15" s="10">
        <v>23.04</v>
      </c>
      <c r="J15" s="10">
        <v>15.49</v>
      </c>
      <c r="K15" s="27"/>
      <c r="L15" s="11">
        <v>153225.20000000001</v>
      </c>
      <c r="M15" s="11">
        <v>103.71</v>
      </c>
      <c r="N15" s="11" t="s">
        <v>1774</v>
      </c>
      <c r="O15" s="11">
        <v>460.19</v>
      </c>
      <c r="P15" s="10">
        <v>11.06</v>
      </c>
      <c r="Q15" s="11">
        <v>432.07</v>
      </c>
      <c r="R15" s="11">
        <v>443669.84</v>
      </c>
      <c r="S15" s="10">
        <v>1.99</v>
      </c>
      <c r="T15" s="10" t="s">
        <v>414</v>
      </c>
      <c r="U15" s="10">
        <v>19.2</v>
      </c>
      <c r="V15" s="10">
        <v>0.72</v>
      </c>
      <c r="W15" s="10">
        <v>8.0500000000000007</v>
      </c>
      <c r="X15" s="10">
        <v>9.2899999999999991</v>
      </c>
      <c r="Y15" s="10">
        <v>5.4</v>
      </c>
      <c r="Z15" s="10">
        <v>24.08</v>
      </c>
      <c r="AA15" s="10">
        <v>5.83</v>
      </c>
      <c r="AB15" s="10">
        <v>51.9</v>
      </c>
      <c r="AC15" s="10">
        <v>14.36</v>
      </c>
      <c r="AD15" s="10">
        <v>57.73</v>
      </c>
      <c r="AE15" s="10">
        <v>10.51</v>
      </c>
      <c r="AF15" s="10">
        <v>92.29</v>
      </c>
      <c r="AG15" s="10">
        <v>16.920000000000002</v>
      </c>
      <c r="AH15" s="10">
        <v>8756.16</v>
      </c>
      <c r="AI15" s="10">
        <v>0.98</v>
      </c>
      <c r="AJ15" s="10">
        <v>148.30000000000001</v>
      </c>
      <c r="AK15" s="10">
        <v>105</v>
      </c>
      <c r="AL15" s="19">
        <v>1.1037662676717177</v>
      </c>
    </row>
    <row r="16" spans="1:38">
      <c r="A16" s="10" t="s">
        <v>1775</v>
      </c>
      <c r="B16" s="10">
        <v>717.1</v>
      </c>
      <c r="C16" s="10">
        <v>527.1</v>
      </c>
      <c r="D16" s="10">
        <v>564</v>
      </c>
      <c r="E16" s="10">
        <v>506.6</v>
      </c>
      <c r="G16" s="10">
        <v>123.6</v>
      </c>
      <c r="H16" s="10">
        <v>12.63</v>
      </c>
      <c r="I16" s="10">
        <v>24.69</v>
      </c>
      <c r="J16" s="10">
        <v>17.84</v>
      </c>
      <c r="K16" s="27"/>
      <c r="L16" s="11">
        <v>153225.19</v>
      </c>
      <c r="M16" s="11">
        <v>100.54</v>
      </c>
      <c r="N16" s="11" t="s">
        <v>1776</v>
      </c>
      <c r="O16" s="11">
        <v>454.08</v>
      </c>
      <c r="P16" s="10">
        <v>10.9</v>
      </c>
      <c r="Q16" s="11">
        <v>428.41</v>
      </c>
      <c r="R16" s="11">
        <v>432990.78</v>
      </c>
      <c r="S16" s="10">
        <v>2.08</v>
      </c>
      <c r="T16" s="10" t="s">
        <v>118</v>
      </c>
      <c r="U16" s="10">
        <v>18.73</v>
      </c>
      <c r="V16" s="10">
        <v>0.67400000000000004</v>
      </c>
      <c r="W16" s="10">
        <v>8.26</v>
      </c>
      <c r="X16" s="10">
        <v>8.9499999999999993</v>
      </c>
      <c r="Y16" s="10">
        <v>5.35</v>
      </c>
      <c r="Z16" s="10">
        <v>24.38</v>
      </c>
      <c r="AA16" s="10">
        <v>5.87</v>
      </c>
      <c r="AB16" s="10">
        <v>51.15</v>
      </c>
      <c r="AC16" s="10">
        <v>14.43</v>
      </c>
      <c r="AD16" s="10">
        <v>56.82</v>
      </c>
      <c r="AE16" s="10">
        <v>10.34</v>
      </c>
      <c r="AF16" s="10">
        <v>88.51</v>
      </c>
      <c r="AG16" s="10">
        <v>17.100000000000001</v>
      </c>
      <c r="AH16" s="10">
        <v>8688.7900000000009</v>
      </c>
      <c r="AI16" s="10">
        <v>0.77</v>
      </c>
      <c r="AJ16" s="10">
        <v>146.62</v>
      </c>
      <c r="AK16" s="10">
        <v>102.75</v>
      </c>
      <c r="AL16" s="19">
        <v>1.1072479110138502</v>
      </c>
    </row>
    <row r="17" spans="1:38">
      <c r="A17" s="10" t="s">
        <v>1777</v>
      </c>
      <c r="B17" s="10">
        <v>605.29999999999995</v>
      </c>
      <c r="C17" s="10">
        <v>538.20000000000005</v>
      </c>
      <c r="D17" s="10">
        <v>550.9</v>
      </c>
      <c r="E17" s="10">
        <v>531</v>
      </c>
      <c r="G17" s="10">
        <v>117.32</v>
      </c>
      <c r="H17" s="10">
        <v>10.43</v>
      </c>
      <c r="I17" s="10">
        <v>22.91</v>
      </c>
      <c r="J17" s="10">
        <v>15.31</v>
      </c>
      <c r="K17" s="27"/>
      <c r="L17" s="11">
        <v>153225.19</v>
      </c>
      <c r="M17" s="11">
        <v>112.48</v>
      </c>
      <c r="N17" s="11" t="s">
        <v>1778</v>
      </c>
      <c r="O17" s="11">
        <v>433.97</v>
      </c>
      <c r="P17" s="10">
        <v>9.92</v>
      </c>
      <c r="Q17" s="11">
        <v>404.02</v>
      </c>
      <c r="R17" s="11">
        <v>418768.94</v>
      </c>
      <c r="S17" s="10">
        <v>1.84</v>
      </c>
      <c r="T17" s="10" t="s">
        <v>111</v>
      </c>
      <c r="U17" s="10">
        <v>17.62</v>
      </c>
      <c r="V17" s="10">
        <v>0.68899999999999995</v>
      </c>
      <c r="W17" s="10">
        <v>7.93</v>
      </c>
      <c r="X17" s="10">
        <v>8.23</v>
      </c>
      <c r="Y17" s="10">
        <v>5.0999999999999996</v>
      </c>
      <c r="Z17" s="10">
        <v>22.88</v>
      </c>
      <c r="AA17" s="10">
        <v>5.57</v>
      </c>
      <c r="AB17" s="10">
        <v>50.25</v>
      </c>
      <c r="AC17" s="10">
        <v>14.41</v>
      </c>
      <c r="AD17" s="10">
        <v>57.25</v>
      </c>
      <c r="AE17" s="10">
        <v>10.52</v>
      </c>
      <c r="AF17" s="10">
        <v>89.38</v>
      </c>
      <c r="AG17" s="10">
        <v>16.8</v>
      </c>
      <c r="AH17" s="10">
        <v>8601.01</v>
      </c>
      <c r="AI17" s="10">
        <v>0.87</v>
      </c>
      <c r="AJ17" s="10">
        <v>144.87</v>
      </c>
      <c r="AK17" s="10">
        <v>102.14</v>
      </c>
      <c r="AL17" s="19">
        <v>1.1362181025676543</v>
      </c>
    </row>
    <row r="18" spans="1:38">
      <c r="A18" s="10" t="s">
        <v>1779</v>
      </c>
      <c r="B18" s="10">
        <v>614.4</v>
      </c>
      <c r="C18" s="10">
        <v>519.70000000000005</v>
      </c>
      <c r="D18" s="10">
        <v>537.29999999999995</v>
      </c>
      <c r="E18" s="10">
        <v>508.1</v>
      </c>
      <c r="G18" s="10">
        <v>116.07</v>
      </c>
      <c r="H18" s="10">
        <v>9.83</v>
      </c>
      <c r="I18" s="10">
        <v>22.29</v>
      </c>
      <c r="J18" s="10">
        <v>14.8</v>
      </c>
      <c r="K18" s="27"/>
      <c r="L18" s="11">
        <v>153225.19</v>
      </c>
      <c r="M18" s="11">
        <v>114.63</v>
      </c>
      <c r="N18" s="11" t="s">
        <v>1780</v>
      </c>
      <c r="O18" s="11">
        <v>478.72</v>
      </c>
      <c r="P18" s="10">
        <v>12.59</v>
      </c>
      <c r="Q18" s="11">
        <v>448.37</v>
      </c>
      <c r="R18" s="11">
        <v>456773.06</v>
      </c>
      <c r="S18" s="10">
        <v>2.08</v>
      </c>
      <c r="T18" s="10" t="s">
        <v>1016</v>
      </c>
      <c r="U18" s="10">
        <v>19.510000000000002</v>
      </c>
      <c r="V18" s="10">
        <v>0.72</v>
      </c>
      <c r="W18" s="10">
        <v>8.99</v>
      </c>
      <c r="X18" s="10">
        <v>9.61</v>
      </c>
      <c r="Y18" s="10">
        <v>5.62</v>
      </c>
      <c r="Z18" s="10">
        <v>26.1</v>
      </c>
      <c r="AA18" s="10">
        <v>5.9</v>
      </c>
      <c r="AB18" s="10">
        <v>54.04</v>
      </c>
      <c r="AC18" s="10">
        <v>15.23</v>
      </c>
      <c r="AD18" s="10">
        <v>60.4</v>
      </c>
      <c r="AE18" s="10">
        <v>11.11</v>
      </c>
      <c r="AF18" s="10">
        <v>94.45</v>
      </c>
      <c r="AG18" s="10">
        <v>17.989999999999998</v>
      </c>
      <c r="AH18" s="10">
        <v>9281.25</v>
      </c>
      <c r="AI18" s="10">
        <v>0.92</v>
      </c>
      <c r="AJ18" s="10">
        <v>154.87</v>
      </c>
      <c r="AK18" s="10">
        <v>111.42</v>
      </c>
      <c r="AL18" s="19">
        <v>1.0848603181666958</v>
      </c>
    </row>
    <row r="19" spans="1:38">
      <c r="A19" s="10" t="s">
        <v>1781</v>
      </c>
      <c r="B19" s="10">
        <v>616.79999999999995</v>
      </c>
      <c r="C19" s="10">
        <v>538.4</v>
      </c>
      <c r="D19" s="10">
        <v>553.29999999999995</v>
      </c>
      <c r="E19" s="10">
        <v>538.6</v>
      </c>
      <c r="G19" s="10">
        <v>164.64</v>
      </c>
      <c r="H19" s="10">
        <v>15.81</v>
      </c>
      <c r="I19" s="10">
        <v>32.58</v>
      </c>
      <c r="J19" s="10">
        <v>23.23</v>
      </c>
      <c r="K19" s="27"/>
      <c r="L19" s="11">
        <v>153225.17000000001</v>
      </c>
      <c r="M19" s="11">
        <v>102.36</v>
      </c>
      <c r="N19" s="11" t="s">
        <v>1782</v>
      </c>
      <c r="O19" s="11">
        <v>465.64</v>
      </c>
      <c r="P19" s="10">
        <v>11.32</v>
      </c>
      <c r="Q19" s="11">
        <v>443.69</v>
      </c>
      <c r="R19" s="11">
        <v>455572.38</v>
      </c>
      <c r="S19" s="10">
        <v>7.59</v>
      </c>
      <c r="T19" s="10" t="s">
        <v>1213</v>
      </c>
      <c r="U19" s="10">
        <v>19.05</v>
      </c>
      <c r="V19" s="10">
        <v>0.71</v>
      </c>
      <c r="W19" s="10">
        <v>9.26</v>
      </c>
      <c r="X19" s="10">
        <v>9.16</v>
      </c>
      <c r="Y19" s="10">
        <v>5.53</v>
      </c>
      <c r="Z19" s="10">
        <v>24.91</v>
      </c>
      <c r="AA19" s="10">
        <v>5.77</v>
      </c>
      <c r="AB19" s="10">
        <v>53.1</v>
      </c>
      <c r="AC19" s="10">
        <v>15.28</v>
      </c>
      <c r="AD19" s="10">
        <v>60.71</v>
      </c>
      <c r="AE19" s="10">
        <v>11.14</v>
      </c>
      <c r="AF19" s="10">
        <v>94.93</v>
      </c>
      <c r="AG19" s="10">
        <v>17.72</v>
      </c>
      <c r="AH19" s="10">
        <v>9305.74</v>
      </c>
      <c r="AI19" s="10">
        <v>0.88</v>
      </c>
      <c r="AJ19" s="10">
        <v>155.66</v>
      </c>
      <c r="AK19" s="10">
        <v>112.32</v>
      </c>
      <c r="AL19" s="19">
        <v>1.1192058888237795</v>
      </c>
    </row>
    <row r="20" spans="1:38">
      <c r="A20" s="10" t="s">
        <v>1783</v>
      </c>
      <c r="B20" s="10">
        <v>629.5</v>
      </c>
      <c r="C20" s="10">
        <v>523.5</v>
      </c>
      <c r="D20" s="10">
        <v>543.4</v>
      </c>
      <c r="E20" s="10">
        <v>492.2</v>
      </c>
      <c r="G20" s="10">
        <v>118.39</v>
      </c>
      <c r="H20" s="10">
        <v>9.7200000000000006</v>
      </c>
      <c r="I20" s="10">
        <v>23.1</v>
      </c>
      <c r="J20" s="10">
        <v>14.51</v>
      </c>
      <c r="K20" s="27"/>
      <c r="L20" s="11">
        <v>153225.16</v>
      </c>
      <c r="M20" s="11">
        <v>97.36</v>
      </c>
      <c r="N20" s="11" t="s">
        <v>748</v>
      </c>
      <c r="O20" s="11">
        <v>472.62</v>
      </c>
      <c r="P20" s="10">
        <v>11.86</v>
      </c>
      <c r="Q20" s="11">
        <v>441.14</v>
      </c>
      <c r="R20" s="11">
        <v>458253.66</v>
      </c>
      <c r="S20" s="10">
        <v>1.98</v>
      </c>
      <c r="T20" s="10" t="s">
        <v>291</v>
      </c>
      <c r="U20" s="10">
        <v>18.899999999999999</v>
      </c>
      <c r="V20" s="10">
        <v>0.71499999999999997</v>
      </c>
      <c r="W20" s="10">
        <v>8.5</v>
      </c>
      <c r="X20" s="10">
        <v>9.2200000000000006</v>
      </c>
      <c r="Y20" s="10">
        <v>5.36</v>
      </c>
      <c r="Z20" s="10">
        <v>24.14</v>
      </c>
      <c r="AA20" s="10">
        <v>5.56</v>
      </c>
      <c r="AB20" s="10">
        <v>51.57</v>
      </c>
      <c r="AC20" s="10">
        <v>14.72</v>
      </c>
      <c r="AD20" s="10">
        <v>58.43</v>
      </c>
      <c r="AE20" s="10">
        <v>10.68</v>
      </c>
      <c r="AF20" s="10">
        <v>87.71</v>
      </c>
      <c r="AG20" s="10">
        <v>16.96</v>
      </c>
      <c r="AH20" s="10">
        <v>8666.6299999999992</v>
      </c>
      <c r="AI20" s="10">
        <v>0.71</v>
      </c>
      <c r="AJ20" s="10">
        <v>146.27000000000001</v>
      </c>
      <c r="AK20" s="10">
        <v>104.46</v>
      </c>
      <c r="AL20" s="19">
        <v>1.0983737676982961</v>
      </c>
    </row>
    <row r="21" spans="1:38">
      <c r="A21" s="10" t="s">
        <v>1784</v>
      </c>
      <c r="B21" s="10">
        <v>605.9</v>
      </c>
      <c r="C21" s="10">
        <v>542.5</v>
      </c>
      <c r="D21" s="10">
        <v>554.6</v>
      </c>
      <c r="E21" s="10">
        <v>546.1</v>
      </c>
      <c r="G21" s="10">
        <v>115.87</v>
      </c>
      <c r="H21" s="10">
        <v>10.52</v>
      </c>
      <c r="I21" s="10">
        <v>22.71</v>
      </c>
      <c r="J21" s="10">
        <v>15.32</v>
      </c>
      <c r="K21" s="27"/>
      <c r="L21" s="11">
        <v>153225.17000000001</v>
      </c>
      <c r="M21" s="11">
        <v>106.5</v>
      </c>
      <c r="N21" s="11" t="s">
        <v>1785</v>
      </c>
      <c r="O21" s="11">
        <v>459.54</v>
      </c>
      <c r="P21" s="10">
        <v>11.05</v>
      </c>
      <c r="Q21" s="11">
        <v>437.56</v>
      </c>
      <c r="R21" s="11">
        <v>457004.28</v>
      </c>
      <c r="S21" s="10">
        <v>1.88</v>
      </c>
      <c r="T21" s="10" t="s">
        <v>50</v>
      </c>
      <c r="U21" s="10">
        <v>19.600000000000001</v>
      </c>
      <c r="V21" s="10">
        <v>0.76</v>
      </c>
      <c r="W21" s="10">
        <v>9.09</v>
      </c>
      <c r="X21" s="10">
        <v>9.2200000000000006</v>
      </c>
      <c r="Y21" s="10">
        <v>5.52</v>
      </c>
      <c r="Z21" s="10">
        <v>26.05</v>
      </c>
      <c r="AA21" s="10">
        <v>6.09</v>
      </c>
      <c r="AB21" s="10">
        <v>54.01</v>
      </c>
      <c r="AC21" s="10">
        <v>15.45</v>
      </c>
      <c r="AD21" s="10">
        <v>61.24</v>
      </c>
      <c r="AE21" s="10">
        <v>11.12</v>
      </c>
      <c r="AF21" s="10">
        <v>95.59</v>
      </c>
      <c r="AG21" s="10">
        <v>17.64</v>
      </c>
      <c r="AH21" s="10">
        <v>9179.49</v>
      </c>
      <c r="AI21" s="10">
        <v>0.82</v>
      </c>
      <c r="AJ21" s="10">
        <v>153.97</v>
      </c>
      <c r="AK21" s="10">
        <v>110.17</v>
      </c>
      <c r="AL21" s="19">
        <v>1.08890303746137</v>
      </c>
    </row>
    <row r="22" spans="1:38">
      <c r="A22" s="10" t="s">
        <v>1786</v>
      </c>
      <c r="B22" s="10">
        <v>475.3</v>
      </c>
      <c r="C22" s="10">
        <v>548.79999999999995</v>
      </c>
      <c r="D22" s="10">
        <v>535.20000000000005</v>
      </c>
      <c r="E22" s="10">
        <v>566.4</v>
      </c>
      <c r="G22" s="10">
        <v>208.19</v>
      </c>
      <c r="H22" s="10">
        <v>17.63</v>
      </c>
      <c r="I22" s="10">
        <v>40.11</v>
      </c>
      <c r="J22" s="10">
        <v>26.86</v>
      </c>
      <c r="K22" s="27"/>
      <c r="L22" s="11">
        <v>153225.20000000001</v>
      </c>
      <c r="M22" s="11">
        <v>95.31</v>
      </c>
      <c r="N22" s="11" t="s">
        <v>1787</v>
      </c>
      <c r="O22" s="11">
        <v>456.19</v>
      </c>
      <c r="P22" s="10">
        <v>11.78</v>
      </c>
      <c r="Q22" s="11">
        <v>428.6</v>
      </c>
      <c r="R22" s="11">
        <v>450472.88</v>
      </c>
      <c r="S22" s="10">
        <v>1.89</v>
      </c>
      <c r="T22" s="10" t="s">
        <v>214</v>
      </c>
      <c r="U22" s="10">
        <v>18.57</v>
      </c>
      <c r="V22" s="10">
        <v>0.74</v>
      </c>
      <c r="W22" s="10">
        <v>8.7799999999999994</v>
      </c>
      <c r="X22" s="10">
        <v>8.85</v>
      </c>
      <c r="Y22" s="10">
        <v>5.39</v>
      </c>
      <c r="Z22" s="10">
        <v>24.31</v>
      </c>
      <c r="AA22" s="10">
        <v>5.74</v>
      </c>
      <c r="AB22" s="10">
        <v>51.91</v>
      </c>
      <c r="AC22" s="10">
        <v>14.83</v>
      </c>
      <c r="AD22" s="10">
        <v>59.81</v>
      </c>
      <c r="AE22" s="10">
        <v>10.7</v>
      </c>
      <c r="AF22" s="10">
        <v>90.27</v>
      </c>
      <c r="AG22" s="10">
        <v>16.93</v>
      </c>
      <c r="AH22" s="10">
        <v>8840.94</v>
      </c>
      <c r="AI22" s="10">
        <v>0.85</v>
      </c>
      <c r="AJ22" s="10">
        <v>147.62</v>
      </c>
      <c r="AK22" s="10">
        <v>105.51</v>
      </c>
      <c r="AL22" s="19">
        <v>1.1234250572317805</v>
      </c>
    </row>
    <row r="23" spans="1:38">
      <c r="A23" s="10" t="s">
        <v>1788</v>
      </c>
      <c r="B23" s="10">
        <v>586.79999999999995</v>
      </c>
      <c r="C23" s="10">
        <v>522</v>
      </c>
      <c r="D23" s="10">
        <v>534.5</v>
      </c>
      <c r="E23" s="10">
        <v>544.79999999999995</v>
      </c>
      <c r="G23" s="10">
        <v>155.31</v>
      </c>
      <c r="H23" s="10">
        <v>13.09</v>
      </c>
      <c r="I23" s="10">
        <v>29.98</v>
      </c>
      <c r="J23" s="10">
        <v>20.85</v>
      </c>
      <c r="K23" s="27"/>
      <c r="L23" s="11">
        <v>153225.20000000001</v>
      </c>
      <c r="M23" s="11">
        <v>104.71</v>
      </c>
      <c r="N23" s="11" t="s">
        <v>1789</v>
      </c>
      <c r="O23" s="11">
        <v>456.52</v>
      </c>
      <c r="P23" s="10">
        <v>10.85</v>
      </c>
      <c r="Q23" s="11">
        <v>433.45</v>
      </c>
      <c r="R23" s="11">
        <v>460206.63</v>
      </c>
      <c r="S23" s="10">
        <v>2.0499999999999998</v>
      </c>
      <c r="T23" s="10" t="s">
        <v>163</v>
      </c>
      <c r="U23" s="10">
        <v>20.100000000000001</v>
      </c>
      <c r="V23" s="10">
        <v>0.75</v>
      </c>
      <c r="W23" s="10">
        <v>8.4499999999999993</v>
      </c>
      <c r="X23" s="10">
        <v>9.23</v>
      </c>
      <c r="Y23" s="10">
        <v>5.71</v>
      </c>
      <c r="Z23" s="10">
        <v>26.78</v>
      </c>
      <c r="AA23" s="10">
        <v>5.94</v>
      </c>
      <c r="AB23" s="10">
        <v>53.68</v>
      </c>
      <c r="AC23" s="10">
        <v>15.45</v>
      </c>
      <c r="AD23" s="10">
        <v>61.73</v>
      </c>
      <c r="AE23" s="10">
        <v>11.01</v>
      </c>
      <c r="AF23" s="10">
        <v>94.92</v>
      </c>
      <c r="AG23" s="10">
        <v>17.5</v>
      </c>
      <c r="AH23" s="10">
        <v>9200.42</v>
      </c>
      <c r="AI23" s="10">
        <v>0.88</v>
      </c>
      <c r="AJ23" s="10">
        <v>155.57</v>
      </c>
      <c r="AK23" s="10">
        <v>114.47</v>
      </c>
      <c r="AL23" s="19">
        <v>1.110323232869463</v>
      </c>
    </row>
    <row r="24" spans="1:38">
      <c r="A24" s="10" t="s">
        <v>1790</v>
      </c>
      <c r="B24" s="10">
        <v>570.9</v>
      </c>
      <c r="C24" s="10">
        <v>527.1</v>
      </c>
      <c r="D24" s="10">
        <v>535.70000000000005</v>
      </c>
      <c r="E24" s="10">
        <v>524.5</v>
      </c>
      <c r="G24" s="10">
        <v>163.41999999999999</v>
      </c>
      <c r="H24" s="10">
        <v>12.19</v>
      </c>
      <c r="I24" s="10">
        <v>31.89</v>
      </c>
      <c r="J24" s="10">
        <v>18.64</v>
      </c>
      <c r="K24" s="27"/>
      <c r="L24" s="11">
        <v>153225.20000000001</v>
      </c>
      <c r="M24" s="11">
        <v>100.76</v>
      </c>
      <c r="N24" s="11" t="s">
        <v>1791</v>
      </c>
      <c r="O24" s="11">
        <v>470.9</v>
      </c>
      <c r="P24" s="10">
        <v>10.98</v>
      </c>
      <c r="Q24" s="11">
        <v>482.07</v>
      </c>
      <c r="R24" s="11">
        <v>454043</v>
      </c>
      <c r="S24" s="10">
        <v>16.13</v>
      </c>
      <c r="T24" s="10" t="s">
        <v>92</v>
      </c>
      <c r="U24" s="10">
        <v>17.62</v>
      </c>
      <c r="V24" s="10">
        <v>0.68</v>
      </c>
      <c r="W24" s="10">
        <v>8.0299999999999994</v>
      </c>
      <c r="X24" s="10">
        <v>8.57</v>
      </c>
      <c r="Y24" s="10">
        <v>5.05</v>
      </c>
      <c r="Z24" s="10">
        <v>23.2</v>
      </c>
      <c r="AA24" s="10">
        <v>5.16</v>
      </c>
      <c r="AB24" s="10">
        <v>47.57</v>
      </c>
      <c r="AC24" s="10">
        <v>13.44</v>
      </c>
      <c r="AD24" s="10">
        <v>52.36</v>
      </c>
      <c r="AE24" s="10">
        <v>9.42</v>
      </c>
      <c r="AF24" s="10">
        <v>80.95</v>
      </c>
      <c r="AG24" s="10">
        <v>15.75</v>
      </c>
      <c r="AH24" s="10">
        <v>7905.4</v>
      </c>
      <c r="AI24" s="10">
        <v>0.64</v>
      </c>
      <c r="AJ24" s="10">
        <v>129.4</v>
      </c>
      <c r="AK24" s="10">
        <v>93.67</v>
      </c>
      <c r="AL24" s="19">
        <v>1.0949049787262002</v>
      </c>
    </row>
    <row r="25" spans="1:38">
      <c r="A25" s="10" t="s">
        <v>1792</v>
      </c>
      <c r="B25" s="10">
        <v>286.7</v>
      </c>
      <c r="C25" s="10">
        <v>523.6</v>
      </c>
      <c r="D25" s="10">
        <v>481.9</v>
      </c>
      <c r="E25" s="10">
        <v>551.1</v>
      </c>
      <c r="G25" s="10">
        <v>216.63</v>
      </c>
      <c r="H25" s="10">
        <v>17</v>
      </c>
      <c r="I25" s="10">
        <v>37.53</v>
      </c>
      <c r="J25" s="10">
        <v>26.35</v>
      </c>
      <c r="K25" s="27"/>
      <c r="L25" s="11">
        <v>153225.20000000001</v>
      </c>
      <c r="M25" s="11">
        <v>98.25</v>
      </c>
      <c r="N25" s="11" t="s">
        <v>1793</v>
      </c>
      <c r="O25" s="11">
        <v>453.08</v>
      </c>
      <c r="P25" s="10">
        <v>11.4</v>
      </c>
      <c r="Q25" s="11">
        <v>603.45000000000005</v>
      </c>
      <c r="R25" s="11">
        <v>449770.25</v>
      </c>
      <c r="S25" s="10">
        <v>15.68</v>
      </c>
      <c r="T25" s="10">
        <v>0.27200000000000002</v>
      </c>
      <c r="U25" s="10">
        <v>18.64</v>
      </c>
      <c r="V25" s="10">
        <v>0.65</v>
      </c>
      <c r="W25" s="10">
        <v>8.34</v>
      </c>
      <c r="X25" s="10">
        <v>9.1199999999999992</v>
      </c>
      <c r="Y25" s="10">
        <v>5.34</v>
      </c>
      <c r="Z25" s="10">
        <v>25.06</v>
      </c>
      <c r="AA25" s="10">
        <v>5.83</v>
      </c>
      <c r="AB25" s="10">
        <v>52.74</v>
      </c>
      <c r="AC25" s="10">
        <v>14.36</v>
      </c>
      <c r="AD25" s="10">
        <v>57.39</v>
      </c>
      <c r="AE25" s="10">
        <v>10.6</v>
      </c>
      <c r="AF25" s="10">
        <v>89.74</v>
      </c>
      <c r="AG25" s="10">
        <v>17.22</v>
      </c>
      <c r="AH25" s="10">
        <v>8458.73</v>
      </c>
      <c r="AI25" s="10">
        <v>0.9</v>
      </c>
      <c r="AJ25" s="10">
        <v>144.29</v>
      </c>
      <c r="AK25" s="10">
        <v>106.77</v>
      </c>
      <c r="AL25" s="19">
        <v>1.0798731933014272</v>
      </c>
    </row>
    <row r="26" spans="1:38">
      <c r="A26" s="10" t="s">
        <v>1794</v>
      </c>
      <c r="B26" s="10">
        <v>534.6</v>
      </c>
      <c r="C26" s="10">
        <v>503.1</v>
      </c>
      <c r="D26" s="10">
        <v>507.4</v>
      </c>
      <c r="E26" s="10">
        <v>470.6</v>
      </c>
      <c r="G26" s="10">
        <v>233.1</v>
      </c>
      <c r="H26" s="10">
        <v>19.59</v>
      </c>
      <c r="I26" s="10">
        <v>43.7</v>
      </c>
      <c r="J26" s="10">
        <v>28.69</v>
      </c>
      <c r="K26" s="27"/>
      <c r="L26" s="11">
        <v>153225.19</v>
      </c>
      <c r="M26" s="11">
        <v>99.73</v>
      </c>
      <c r="N26" s="11" t="s">
        <v>1795</v>
      </c>
      <c r="O26" s="11">
        <v>465.69</v>
      </c>
      <c r="P26" s="10">
        <v>11.85</v>
      </c>
      <c r="Q26" s="11">
        <v>434.88</v>
      </c>
      <c r="R26" s="11">
        <v>450803.84</v>
      </c>
      <c r="S26" s="10">
        <v>2.38</v>
      </c>
      <c r="T26" s="10" t="s">
        <v>1796</v>
      </c>
      <c r="U26" s="10">
        <v>19</v>
      </c>
      <c r="V26" s="10">
        <v>0.77</v>
      </c>
      <c r="W26" s="10">
        <v>8.6999999999999993</v>
      </c>
      <c r="X26" s="10">
        <v>8.99</v>
      </c>
      <c r="Y26" s="10">
        <v>5.46</v>
      </c>
      <c r="Z26" s="10">
        <v>24.64</v>
      </c>
      <c r="AA26" s="10">
        <v>5.7</v>
      </c>
      <c r="AB26" s="10">
        <v>51.36</v>
      </c>
      <c r="AC26" s="10">
        <v>14.76</v>
      </c>
      <c r="AD26" s="10">
        <v>58.79</v>
      </c>
      <c r="AE26" s="10">
        <v>10.9</v>
      </c>
      <c r="AF26" s="10">
        <v>92.34</v>
      </c>
      <c r="AG26" s="10">
        <v>17.7</v>
      </c>
      <c r="AH26" s="10">
        <v>8757.89</v>
      </c>
      <c r="AI26" s="10">
        <v>1.05</v>
      </c>
      <c r="AJ26" s="10">
        <v>144.87</v>
      </c>
      <c r="AK26" s="10">
        <v>105.26</v>
      </c>
      <c r="AL26" s="19">
        <v>1.121532597591306</v>
      </c>
    </row>
    <row r="27" spans="1:38">
      <c r="A27" s="10" t="s">
        <v>1797</v>
      </c>
      <c r="B27" s="10">
        <v>492.7</v>
      </c>
      <c r="C27" s="10">
        <v>533.5</v>
      </c>
      <c r="D27" s="10">
        <v>524.4</v>
      </c>
      <c r="E27" s="10">
        <v>523.5</v>
      </c>
      <c r="G27" s="10">
        <v>160.49</v>
      </c>
      <c r="H27" s="10">
        <v>12.59</v>
      </c>
      <c r="I27" s="10">
        <v>30.15</v>
      </c>
      <c r="J27" s="10">
        <v>18.68</v>
      </c>
      <c r="K27" s="27"/>
      <c r="L27" s="11">
        <v>153225.19</v>
      </c>
      <c r="M27" s="11">
        <v>93.49</v>
      </c>
      <c r="N27" s="11" t="s">
        <v>1798</v>
      </c>
      <c r="O27" s="11">
        <v>466.56</v>
      </c>
      <c r="P27" s="10">
        <v>11.61</v>
      </c>
      <c r="Q27" s="11">
        <v>444.27</v>
      </c>
      <c r="R27" s="11">
        <v>459038.91</v>
      </c>
      <c r="S27" s="10">
        <v>1.99</v>
      </c>
      <c r="T27" s="10" t="s">
        <v>838</v>
      </c>
      <c r="U27" s="10">
        <v>19.5</v>
      </c>
      <c r="V27" s="10">
        <v>0.71</v>
      </c>
      <c r="W27" s="10">
        <v>9.57</v>
      </c>
      <c r="X27" s="10">
        <v>9.5</v>
      </c>
      <c r="Y27" s="10">
        <v>5.82</v>
      </c>
      <c r="Z27" s="10">
        <v>26.49</v>
      </c>
      <c r="AA27" s="10">
        <v>6.01</v>
      </c>
      <c r="AB27" s="10">
        <v>54.11</v>
      </c>
      <c r="AC27" s="10">
        <v>15.53</v>
      </c>
      <c r="AD27" s="10">
        <v>62.37</v>
      </c>
      <c r="AE27" s="10">
        <v>11.52</v>
      </c>
      <c r="AF27" s="10">
        <v>96.74</v>
      </c>
      <c r="AG27" s="10">
        <v>18.079999999999998</v>
      </c>
      <c r="AH27" s="10">
        <v>9302.44</v>
      </c>
      <c r="AI27" s="10">
        <v>0.9</v>
      </c>
      <c r="AJ27" s="10">
        <v>153.72999999999999</v>
      </c>
      <c r="AK27" s="10">
        <v>109.51</v>
      </c>
      <c r="AL27" s="19">
        <v>1.1216042822071213</v>
      </c>
    </row>
    <row r="28" spans="1:38">
      <c r="A28" s="10" t="s">
        <v>1799</v>
      </c>
      <c r="B28" s="10">
        <v>587.79999999999995</v>
      </c>
      <c r="C28" s="10">
        <v>530.4</v>
      </c>
      <c r="D28" s="10">
        <v>539.70000000000005</v>
      </c>
      <c r="E28" s="10">
        <v>530.4</v>
      </c>
      <c r="G28" s="10">
        <v>153.93</v>
      </c>
      <c r="H28" s="10">
        <v>12.16</v>
      </c>
      <c r="I28" s="10">
        <v>30.09</v>
      </c>
      <c r="J28" s="10">
        <v>18.23</v>
      </c>
      <c r="K28" s="27"/>
      <c r="L28" s="11">
        <v>153225.19</v>
      </c>
      <c r="M28" s="11">
        <v>110.46</v>
      </c>
      <c r="N28" s="11" t="s">
        <v>1800</v>
      </c>
      <c r="O28" s="11">
        <v>463.17</v>
      </c>
      <c r="P28" s="10">
        <v>11.63</v>
      </c>
      <c r="Q28" s="11">
        <v>436.21</v>
      </c>
      <c r="R28" s="11">
        <v>451451.53</v>
      </c>
      <c r="S28" s="10">
        <v>2</v>
      </c>
      <c r="T28" s="10" t="s">
        <v>448</v>
      </c>
      <c r="U28" s="10">
        <v>18.78</v>
      </c>
      <c r="V28" s="10">
        <v>0.7</v>
      </c>
      <c r="W28" s="10">
        <v>8.52</v>
      </c>
      <c r="X28" s="10">
        <v>9.0299999999999994</v>
      </c>
      <c r="Y28" s="10">
        <v>5.47</v>
      </c>
      <c r="Z28" s="10">
        <v>25.53</v>
      </c>
      <c r="AA28" s="10">
        <v>5.99</v>
      </c>
      <c r="AB28" s="10">
        <v>52.92</v>
      </c>
      <c r="AC28" s="10">
        <v>14.91</v>
      </c>
      <c r="AD28" s="10">
        <v>59.54</v>
      </c>
      <c r="AE28" s="10">
        <v>10.76</v>
      </c>
      <c r="AF28" s="10">
        <v>94.64</v>
      </c>
      <c r="AG28" s="10">
        <v>17.37</v>
      </c>
      <c r="AH28" s="10">
        <v>8910.1299999999992</v>
      </c>
      <c r="AI28" s="10">
        <v>0.76</v>
      </c>
      <c r="AJ28" s="10">
        <v>148.34</v>
      </c>
      <c r="AK28" s="10">
        <v>107.05</v>
      </c>
      <c r="AL28" s="19">
        <v>1.1013807958093151</v>
      </c>
    </row>
    <row r="29" spans="1:38">
      <c r="A29" s="10" t="s">
        <v>1801</v>
      </c>
      <c r="B29" s="10">
        <v>505.4</v>
      </c>
      <c r="C29" s="10">
        <v>552.1</v>
      </c>
      <c r="D29" s="10">
        <v>541.6</v>
      </c>
      <c r="E29" s="10">
        <v>509.5</v>
      </c>
      <c r="G29" s="10">
        <v>121.66</v>
      </c>
      <c r="H29" s="10">
        <v>9.76</v>
      </c>
      <c r="I29" s="10">
        <v>23.23</v>
      </c>
      <c r="J29" s="10">
        <v>14.31</v>
      </c>
      <c r="K29" s="27"/>
      <c r="L29" s="11">
        <v>153225.17000000001</v>
      </c>
      <c r="M29" s="11">
        <v>96.98</v>
      </c>
      <c r="N29" s="11" t="s">
        <v>1802</v>
      </c>
      <c r="O29" s="11">
        <v>439.54</v>
      </c>
      <c r="P29" s="10">
        <v>10.78</v>
      </c>
      <c r="Q29" s="11">
        <v>414.41</v>
      </c>
      <c r="R29" s="11">
        <v>438592.03</v>
      </c>
      <c r="S29" s="10">
        <v>1.92</v>
      </c>
      <c r="T29" s="10" t="s">
        <v>309</v>
      </c>
      <c r="U29" s="10">
        <v>19.3</v>
      </c>
      <c r="V29" s="10">
        <v>0.73</v>
      </c>
      <c r="W29" s="10">
        <v>9.01</v>
      </c>
      <c r="X29" s="10">
        <v>9.02</v>
      </c>
      <c r="Y29" s="10">
        <v>5.48</v>
      </c>
      <c r="Z29" s="10">
        <v>25.41</v>
      </c>
      <c r="AA29" s="10">
        <v>6.21</v>
      </c>
      <c r="AB29" s="10">
        <v>52.78</v>
      </c>
      <c r="AC29" s="10">
        <v>15.33</v>
      </c>
      <c r="AD29" s="10">
        <v>60.36</v>
      </c>
      <c r="AE29" s="10">
        <v>10.93</v>
      </c>
      <c r="AF29" s="10">
        <v>96.58</v>
      </c>
      <c r="AG29" s="10">
        <v>16.809999999999999</v>
      </c>
      <c r="AH29" s="10">
        <v>8889.74</v>
      </c>
      <c r="AI29" s="10">
        <v>0.97</v>
      </c>
      <c r="AJ29" s="10">
        <v>145.66</v>
      </c>
      <c r="AK29" s="10">
        <v>106.12</v>
      </c>
      <c r="AL29" s="19">
        <v>1.106609548021197</v>
      </c>
    </row>
    <row r="30" spans="1:38">
      <c r="A30" s="10" t="s">
        <v>1803</v>
      </c>
      <c r="B30" s="10">
        <v>591.79999999999995</v>
      </c>
      <c r="C30" s="10">
        <v>519.70000000000005</v>
      </c>
      <c r="D30" s="10">
        <v>531.6</v>
      </c>
      <c r="E30" s="10">
        <v>512</v>
      </c>
      <c r="G30" s="10">
        <v>136.87</v>
      </c>
      <c r="H30" s="10">
        <v>11.88</v>
      </c>
      <c r="I30" s="10">
        <v>26.08</v>
      </c>
      <c r="J30" s="10">
        <v>17.63</v>
      </c>
      <c r="K30" s="27"/>
      <c r="L30" s="11">
        <v>153225.19</v>
      </c>
      <c r="M30" s="11">
        <v>94</v>
      </c>
      <c r="N30" s="11" t="s">
        <v>256</v>
      </c>
      <c r="O30" s="11">
        <v>467.04</v>
      </c>
      <c r="P30" s="10">
        <v>11.08</v>
      </c>
      <c r="Q30" s="11">
        <v>433.33</v>
      </c>
      <c r="R30" s="11">
        <v>456481.5</v>
      </c>
      <c r="S30" s="10">
        <v>1.95</v>
      </c>
      <c r="T30" s="10" t="s">
        <v>259</v>
      </c>
      <c r="U30" s="10">
        <v>19.68</v>
      </c>
      <c r="V30" s="10">
        <v>0.81</v>
      </c>
      <c r="W30" s="10">
        <v>9.25</v>
      </c>
      <c r="X30" s="10">
        <v>9.3000000000000007</v>
      </c>
      <c r="Y30" s="10">
        <v>5.7</v>
      </c>
      <c r="Z30" s="10">
        <v>26.2</v>
      </c>
      <c r="AA30" s="10">
        <v>6.11</v>
      </c>
      <c r="AB30" s="10">
        <v>53.25</v>
      </c>
      <c r="AC30" s="10">
        <v>15.06</v>
      </c>
      <c r="AD30" s="10">
        <v>60.84</v>
      </c>
      <c r="AE30" s="10">
        <v>11.23</v>
      </c>
      <c r="AF30" s="10">
        <v>94.87</v>
      </c>
      <c r="AG30" s="10">
        <v>16.98</v>
      </c>
      <c r="AH30" s="10">
        <v>8938</v>
      </c>
      <c r="AI30" s="10">
        <v>0.97</v>
      </c>
      <c r="AJ30" s="10">
        <v>150.15</v>
      </c>
      <c r="AK30" s="10">
        <v>112.98</v>
      </c>
      <c r="AL30" s="19">
        <v>1.116354665183777</v>
      </c>
    </row>
    <row r="31" spans="1:38">
      <c r="A31" s="10" t="s">
        <v>1804</v>
      </c>
      <c r="B31" s="10">
        <v>613.4</v>
      </c>
      <c r="C31" s="10">
        <v>538.29999999999995</v>
      </c>
      <c r="D31" s="10">
        <v>551.6</v>
      </c>
      <c r="E31" s="10">
        <v>499.8</v>
      </c>
      <c r="G31" s="10">
        <v>166.65</v>
      </c>
      <c r="H31" s="10">
        <v>20.149999999999999</v>
      </c>
      <c r="I31" s="10">
        <v>31.08</v>
      </c>
      <c r="J31" s="10">
        <v>20.07</v>
      </c>
      <c r="K31" s="27"/>
      <c r="L31" s="11">
        <v>153225.22</v>
      </c>
      <c r="M31" s="11">
        <v>91.09</v>
      </c>
      <c r="N31" s="11" t="s">
        <v>1805</v>
      </c>
      <c r="O31" s="11">
        <v>446.39</v>
      </c>
      <c r="P31" s="10">
        <v>10.75</v>
      </c>
      <c r="Q31" s="11">
        <v>411.9</v>
      </c>
      <c r="R31" s="11">
        <v>452332.41</v>
      </c>
      <c r="S31" s="10">
        <v>5.49</v>
      </c>
      <c r="T31" s="10" t="s">
        <v>309</v>
      </c>
      <c r="U31" s="10">
        <v>18.809999999999999</v>
      </c>
      <c r="V31" s="10">
        <v>0.75</v>
      </c>
      <c r="W31" s="10">
        <v>8.89</v>
      </c>
      <c r="X31" s="10">
        <v>8.73</v>
      </c>
      <c r="Y31" s="10">
        <v>5.45</v>
      </c>
      <c r="Z31" s="10">
        <v>24.58</v>
      </c>
      <c r="AA31" s="10">
        <v>5.57</v>
      </c>
      <c r="AB31" s="10">
        <v>51.3</v>
      </c>
      <c r="AC31" s="10">
        <v>14.72</v>
      </c>
      <c r="AD31" s="10">
        <v>56.85</v>
      </c>
      <c r="AE31" s="10">
        <v>10.53</v>
      </c>
      <c r="AF31" s="10">
        <v>88.77</v>
      </c>
      <c r="AG31" s="10">
        <v>16.489999999999998</v>
      </c>
      <c r="AH31" s="10">
        <v>8392.92</v>
      </c>
      <c r="AI31" s="10">
        <v>0.83</v>
      </c>
      <c r="AJ31" s="10">
        <v>146.15</v>
      </c>
      <c r="AK31" s="10">
        <v>106.85</v>
      </c>
      <c r="AL31" s="19">
        <v>1.1374122387488199</v>
      </c>
    </row>
    <row r="32" spans="1:38">
      <c r="A32" s="10" t="s">
        <v>1806</v>
      </c>
      <c r="B32" s="10">
        <v>427</v>
      </c>
      <c r="C32" s="10">
        <v>543</v>
      </c>
      <c r="D32" s="10">
        <v>520.1</v>
      </c>
      <c r="E32" s="10">
        <v>509.6</v>
      </c>
      <c r="G32" s="10">
        <v>209.21</v>
      </c>
      <c r="H32" s="10">
        <v>24.17</v>
      </c>
      <c r="I32" s="10">
        <v>36.840000000000003</v>
      </c>
      <c r="J32" s="10">
        <v>23.61</v>
      </c>
      <c r="K32" s="27"/>
      <c r="L32" s="11">
        <v>153225.22</v>
      </c>
      <c r="M32" s="11">
        <v>87.34</v>
      </c>
      <c r="N32" s="11" t="s">
        <v>1807</v>
      </c>
      <c r="O32" s="11">
        <v>453.58</v>
      </c>
      <c r="P32" s="10">
        <v>10.54</v>
      </c>
      <c r="Q32" s="11">
        <v>413.17</v>
      </c>
      <c r="R32" s="11">
        <v>447542.78</v>
      </c>
      <c r="S32" s="10">
        <v>1.69</v>
      </c>
      <c r="T32" s="10" t="s">
        <v>236</v>
      </c>
      <c r="U32" s="10">
        <v>18.38</v>
      </c>
      <c r="V32" s="10">
        <v>0.65</v>
      </c>
      <c r="W32" s="10">
        <v>8.77</v>
      </c>
      <c r="X32" s="10">
        <v>8.9700000000000006</v>
      </c>
      <c r="Y32" s="10">
        <v>5.25</v>
      </c>
      <c r="Z32" s="10">
        <v>24.18</v>
      </c>
      <c r="AA32" s="10">
        <v>5.7</v>
      </c>
      <c r="AB32" s="10">
        <v>50.42</v>
      </c>
      <c r="AC32" s="10">
        <v>14.36</v>
      </c>
      <c r="AD32" s="10">
        <v>56.58</v>
      </c>
      <c r="AE32" s="10">
        <v>10.32</v>
      </c>
      <c r="AF32" s="10">
        <v>88.98</v>
      </c>
      <c r="AG32" s="10">
        <v>15.9</v>
      </c>
      <c r="AH32" s="10">
        <v>8309.35</v>
      </c>
      <c r="AI32" s="10">
        <v>1</v>
      </c>
      <c r="AJ32" s="10">
        <v>138.75</v>
      </c>
      <c r="AK32" s="10">
        <v>103.1</v>
      </c>
      <c r="AL32" s="19">
        <v>1.0898190359707194</v>
      </c>
    </row>
    <row r="33" spans="1:38">
      <c r="A33" s="10" t="s">
        <v>1808</v>
      </c>
      <c r="B33" s="10">
        <v>602.9</v>
      </c>
      <c r="C33" s="10">
        <v>563</v>
      </c>
      <c r="D33" s="10">
        <v>569.6</v>
      </c>
      <c r="E33" s="10">
        <v>530</v>
      </c>
      <c r="G33" s="10">
        <v>143</v>
      </c>
      <c r="H33" s="10">
        <v>17.600000000000001</v>
      </c>
      <c r="I33" s="10">
        <v>27.19</v>
      </c>
      <c r="J33" s="10">
        <v>17.41</v>
      </c>
      <c r="K33" s="27"/>
      <c r="L33" s="11">
        <v>153225.22</v>
      </c>
      <c r="M33" s="11">
        <v>91</v>
      </c>
      <c r="N33" s="11" t="s">
        <v>1809</v>
      </c>
      <c r="O33" s="11">
        <v>451.72</v>
      </c>
      <c r="P33" s="10">
        <v>11.89</v>
      </c>
      <c r="Q33" s="11">
        <v>418.46</v>
      </c>
      <c r="R33" s="11">
        <v>455270.34</v>
      </c>
      <c r="S33" s="10">
        <v>1.8</v>
      </c>
      <c r="T33" s="10" t="s">
        <v>193</v>
      </c>
      <c r="U33" s="10">
        <v>19.27</v>
      </c>
      <c r="V33" s="10">
        <v>0.79</v>
      </c>
      <c r="W33" s="10">
        <v>8.17</v>
      </c>
      <c r="X33" s="10">
        <v>9.4</v>
      </c>
      <c r="Y33" s="10">
        <v>5.55</v>
      </c>
      <c r="Z33" s="10">
        <v>25.05</v>
      </c>
      <c r="AA33" s="10">
        <v>5.94</v>
      </c>
      <c r="AB33" s="10">
        <v>52.8</v>
      </c>
      <c r="AC33" s="10">
        <v>14.83</v>
      </c>
      <c r="AD33" s="10">
        <v>58.83</v>
      </c>
      <c r="AE33" s="10">
        <v>10.88</v>
      </c>
      <c r="AF33" s="10">
        <v>93.72</v>
      </c>
      <c r="AG33" s="10">
        <v>16.829999999999998</v>
      </c>
      <c r="AH33" s="10">
        <v>8722.48</v>
      </c>
      <c r="AI33" s="10">
        <v>1</v>
      </c>
      <c r="AJ33" s="10">
        <v>146.19</v>
      </c>
      <c r="AK33" s="10">
        <v>108.5</v>
      </c>
      <c r="AL33" s="19">
        <v>1.1057186812097599</v>
      </c>
    </row>
    <row r="34" spans="1:38">
      <c r="A34" s="10" t="s">
        <v>1810</v>
      </c>
      <c r="B34" s="10">
        <v>503.3</v>
      </c>
      <c r="C34" s="10">
        <v>525.29999999999995</v>
      </c>
      <c r="D34" s="10">
        <v>520.1</v>
      </c>
      <c r="E34" s="10">
        <v>515</v>
      </c>
      <c r="G34" s="10">
        <v>147.16999999999999</v>
      </c>
      <c r="H34" s="10">
        <v>15.89</v>
      </c>
      <c r="I34" s="10">
        <v>25.86</v>
      </c>
      <c r="J34" s="10">
        <v>15.9</v>
      </c>
      <c r="K34" s="27"/>
      <c r="L34" s="11">
        <v>153225.22</v>
      </c>
      <c r="M34" s="11">
        <v>88.09</v>
      </c>
      <c r="N34" s="11" t="s">
        <v>1811</v>
      </c>
      <c r="O34" s="11">
        <v>455.9</v>
      </c>
      <c r="P34" s="10">
        <v>11.43</v>
      </c>
      <c r="Q34" s="11">
        <v>422.29</v>
      </c>
      <c r="R34" s="11">
        <v>454712.09</v>
      </c>
      <c r="S34" s="10">
        <v>1.76</v>
      </c>
      <c r="T34" s="10" t="s">
        <v>217</v>
      </c>
      <c r="U34" s="10">
        <v>19.28</v>
      </c>
      <c r="V34" s="10">
        <v>0.66</v>
      </c>
      <c r="W34" s="10">
        <v>8.9700000000000006</v>
      </c>
      <c r="X34" s="10">
        <v>9.25</v>
      </c>
      <c r="Y34" s="10">
        <v>5.44</v>
      </c>
      <c r="Z34" s="10">
        <v>25.65</v>
      </c>
      <c r="AA34" s="10">
        <v>5.83</v>
      </c>
      <c r="AB34" s="10">
        <v>52.02</v>
      </c>
      <c r="AC34" s="10">
        <v>14.95</v>
      </c>
      <c r="AD34" s="10">
        <v>58.12</v>
      </c>
      <c r="AE34" s="10">
        <v>10.64</v>
      </c>
      <c r="AF34" s="10">
        <v>92.41</v>
      </c>
      <c r="AG34" s="10">
        <v>16.559999999999999</v>
      </c>
      <c r="AH34" s="10">
        <v>8680.9</v>
      </c>
      <c r="AI34" s="10">
        <v>0.69</v>
      </c>
      <c r="AJ34" s="10">
        <v>148.36000000000001</v>
      </c>
      <c r="AK34" s="10">
        <v>109.3</v>
      </c>
      <c r="AL34" s="19">
        <v>1.0797017479969928</v>
      </c>
    </row>
    <row r="35" spans="1:38">
      <c r="A35" s="10" t="s">
        <v>1812</v>
      </c>
      <c r="B35" s="10">
        <v>479.6</v>
      </c>
      <c r="C35" s="10">
        <v>518.1</v>
      </c>
      <c r="D35" s="10">
        <v>510</v>
      </c>
      <c r="E35" s="10">
        <v>500.5</v>
      </c>
      <c r="G35" s="10">
        <v>163.16</v>
      </c>
      <c r="H35" s="10">
        <v>17.420000000000002</v>
      </c>
      <c r="I35" s="10">
        <v>28.21</v>
      </c>
      <c r="J35" s="10">
        <v>17.02</v>
      </c>
      <c r="K35" s="27"/>
      <c r="L35" s="11">
        <v>153225.22</v>
      </c>
      <c r="M35" s="11">
        <v>98.89</v>
      </c>
      <c r="N35" s="11" t="s">
        <v>1813</v>
      </c>
      <c r="O35" s="11">
        <v>447.93</v>
      </c>
      <c r="P35" s="10">
        <v>11.01</v>
      </c>
      <c r="Q35" s="11">
        <v>420.47</v>
      </c>
      <c r="R35" s="11">
        <v>448924.59</v>
      </c>
      <c r="S35" s="10">
        <v>1.85</v>
      </c>
      <c r="T35" s="10" t="s">
        <v>398</v>
      </c>
      <c r="U35" s="10">
        <v>18.7</v>
      </c>
      <c r="V35" s="10">
        <v>0.66</v>
      </c>
      <c r="W35" s="10">
        <v>8.3699999999999992</v>
      </c>
      <c r="X35" s="10">
        <v>9.15</v>
      </c>
      <c r="Y35" s="10">
        <v>5.54</v>
      </c>
      <c r="Z35" s="10">
        <v>24.34</v>
      </c>
      <c r="AA35" s="10">
        <v>5.87</v>
      </c>
      <c r="AB35" s="10">
        <v>51.74</v>
      </c>
      <c r="AC35" s="10">
        <v>14.09</v>
      </c>
      <c r="AD35" s="10">
        <v>57.06</v>
      </c>
      <c r="AE35" s="10">
        <v>10.8</v>
      </c>
      <c r="AF35" s="10">
        <v>91.02</v>
      </c>
      <c r="AG35" s="10">
        <v>16.43</v>
      </c>
      <c r="AH35" s="10">
        <v>8396.85</v>
      </c>
      <c r="AI35" s="10">
        <v>0.88</v>
      </c>
      <c r="AJ35" s="10">
        <v>144.71</v>
      </c>
      <c r="AK35" s="10">
        <v>107.2</v>
      </c>
      <c r="AL35" s="19">
        <v>1.1349020660290301</v>
      </c>
    </row>
    <row r="36" spans="1:38">
      <c r="A36" s="10" t="s">
        <v>1814</v>
      </c>
      <c r="B36" s="10">
        <v>607.20000000000005</v>
      </c>
      <c r="C36" s="10">
        <v>522.70000000000005</v>
      </c>
      <c r="D36" s="10">
        <v>537.79999999999995</v>
      </c>
      <c r="E36" s="10">
        <v>520.79999999999995</v>
      </c>
      <c r="G36" s="10">
        <v>118.45</v>
      </c>
      <c r="H36" s="10">
        <v>11.01</v>
      </c>
      <c r="I36" s="10">
        <v>22.55</v>
      </c>
      <c r="J36" s="10">
        <v>15.52</v>
      </c>
      <c r="K36" s="27"/>
      <c r="L36" s="11">
        <v>153225.19</v>
      </c>
      <c r="M36" s="11">
        <v>74.86</v>
      </c>
      <c r="N36" s="11" t="s">
        <v>1815</v>
      </c>
      <c r="O36" s="11">
        <v>420.34</v>
      </c>
      <c r="P36" s="10">
        <v>10.74</v>
      </c>
      <c r="Q36" s="11">
        <v>392.43</v>
      </c>
      <c r="R36" s="11">
        <v>453781.09</v>
      </c>
      <c r="S36" s="10">
        <v>1.72</v>
      </c>
      <c r="T36" s="10">
        <v>0.19800000000000001</v>
      </c>
      <c r="U36" s="10">
        <v>18.350000000000001</v>
      </c>
      <c r="V36" s="10">
        <v>0.66800000000000004</v>
      </c>
      <c r="W36" s="10">
        <v>8.73</v>
      </c>
      <c r="X36" s="10">
        <v>9.31</v>
      </c>
      <c r="Y36" s="10">
        <v>5.58</v>
      </c>
      <c r="Z36" s="10">
        <v>23.05</v>
      </c>
      <c r="AA36" s="10">
        <v>5.7</v>
      </c>
      <c r="AB36" s="10">
        <v>49.86</v>
      </c>
      <c r="AC36" s="10">
        <v>14.25</v>
      </c>
      <c r="AD36" s="10">
        <v>52.75</v>
      </c>
      <c r="AE36" s="10">
        <v>10.47</v>
      </c>
      <c r="AF36" s="10">
        <v>95.36</v>
      </c>
      <c r="AG36" s="10">
        <v>15.39</v>
      </c>
      <c r="AH36" s="10">
        <v>8061.44</v>
      </c>
      <c r="AI36" s="10">
        <v>0.86</v>
      </c>
      <c r="AJ36" s="10">
        <v>144.08000000000001</v>
      </c>
      <c r="AK36" s="10">
        <v>107.46</v>
      </c>
      <c r="AL36" s="19">
        <v>1.1645103409490818</v>
      </c>
    </row>
    <row r="37" spans="1:38">
      <c r="A37" s="10" t="s">
        <v>1816</v>
      </c>
      <c r="B37" s="10">
        <v>464.5</v>
      </c>
      <c r="C37" s="10">
        <v>532.79999999999995</v>
      </c>
      <c r="D37" s="10">
        <v>519.5</v>
      </c>
      <c r="E37" s="10">
        <v>500.2</v>
      </c>
      <c r="G37" s="10">
        <v>114.78</v>
      </c>
      <c r="H37" s="10">
        <v>9.4700000000000006</v>
      </c>
      <c r="I37" s="10">
        <v>20.84</v>
      </c>
      <c r="J37" s="10">
        <v>13.53</v>
      </c>
      <c r="K37" s="27"/>
      <c r="L37" s="11">
        <v>153225.19</v>
      </c>
      <c r="M37" s="11">
        <v>73.66</v>
      </c>
      <c r="N37" s="11" t="s">
        <v>1817</v>
      </c>
      <c r="O37" s="11">
        <v>436.78</v>
      </c>
      <c r="P37" s="10">
        <v>10.1</v>
      </c>
      <c r="Q37" s="11">
        <v>401.07</v>
      </c>
      <c r="R37" s="11">
        <v>454950.78</v>
      </c>
      <c r="S37" s="10">
        <v>1.74</v>
      </c>
      <c r="T37" s="10">
        <v>0.19</v>
      </c>
      <c r="U37" s="10">
        <v>17.98</v>
      </c>
      <c r="V37" s="10">
        <v>0.68</v>
      </c>
      <c r="W37" s="10">
        <v>8.18</v>
      </c>
      <c r="X37" s="10">
        <v>8.9600000000000009</v>
      </c>
      <c r="Y37" s="10">
        <v>5.42</v>
      </c>
      <c r="Z37" s="10">
        <v>22.48</v>
      </c>
      <c r="AA37" s="10">
        <v>5.61</v>
      </c>
      <c r="AB37" s="10">
        <v>48.7</v>
      </c>
      <c r="AC37" s="10">
        <v>13.9</v>
      </c>
      <c r="AD37" s="10">
        <v>51.69</v>
      </c>
      <c r="AE37" s="10">
        <v>10.039999999999999</v>
      </c>
      <c r="AF37" s="10">
        <v>90.38</v>
      </c>
      <c r="AG37" s="10">
        <v>15.09</v>
      </c>
      <c r="AH37" s="10">
        <v>7596.08</v>
      </c>
      <c r="AI37" s="10">
        <v>0.71</v>
      </c>
      <c r="AJ37" s="10">
        <v>132.74</v>
      </c>
      <c r="AK37" s="10">
        <v>98.68</v>
      </c>
      <c r="AL37" s="19">
        <v>1.1675260627696573</v>
      </c>
    </row>
    <row r="38" spans="1:38">
      <c r="A38" s="10" t="s">
        <v>1818</v>
      </c>
      <c r="B38" s="10">
        <v>498.5</v>
      </c>
      <c r="C38" s="10">
        <v>530.79999999999995</v>
      </c>
      <c r="D38" s="10">
        <v>524.20000000000005</v>
      </c>
      <c r="E38" s="10">
        <v>511.9</v>
      </c>
      <c r="G38" s="10">
        <v>112.09</v>
      </c>
      <c r="H38" s="10">
        <v>9.42</v>
      </c>
      <c r="I38" s="10">
        <v>20.61</v>
      </c>
      <c r="J38" s="10">
        <v>13.83</v>
      </c>
      <c r="K38" s="27"/>
      <c r="L38" s="11">
        <v>153225.17000000001</v>
      </c>
      <c r="M38" s="11">
        <v>76.959999999999994</v>
      </c>
      <c r="N38" s="11" t="s">
        <v>1819</v>
      </c>
      <c r="O38" s="11">
        <v>444.88</v>
      </c>
      <c r="P38" s="10">
        <v>10.050000000000001</v>
      </c>
      <c r="Q38" s="11">
        <v>419.14</v>
      </c>
      <c r="R38" s="11">
        <v>470462.69</v>
      </c>
      <c r="S38" s="10">
        <v>1.69</v>
      </c>
      <c r="T38" s="10" t="s">
        <v>667</v>
      </c>
      <c r="U38" s="10">
        <v>18.3</v>
      </c>
      <c r="V38" s="10">
        <v>0.66900000000000004</v>
      </c>
      <c r="W38" s="10">
        <v>8.91</v>
      </c>
      <c r="X38" s="10">
        <v>9.2799999999999994</v>
      </c>
      <c r="Y38" s="10">
        <v>5.57</v>
      </c>
      <c r="Z38" s="10">
        <v>23.38</v>
      </c>
      <c r="AA38" s="10">
        <v>6.01</v>
      </c>
      <c r="AB38" s="10">
        <v>51.1</v>
      </c>
      <c r="AC38" s="10">
        <v>14.51</v>
      </c>
      <c r="AD38" s="10">
        <v>53</v>
      </c>
      <c r="AE38" s="10">
        <v>10.75</v>
      </c>
      <c r="AF38" s="10">
        <v>95.67</v>
      </c>
      <c r="AG38" s="10">
        <v>16.02</v>
      </c>
      <c r="AH38" s="10">
        <v>7955.57</v>
      </c>
      <c r="AI38" s="10">
        <v>0.67</v>
      </c>
      <c r="AJ38" s="10">
        <v>138.38</v>
      </c>
      <c r="AK38" s="10">
        <v>104.43</v>
      </c>
      <c r="AL38" s="19">
        <v>1.1560547687692651</v>
      </c>
    </row>
    <row r="39" spans="1:38">
      <c r="A39" s="10" t="s">
        <v>1820</v>
      </c>
      <c r="B39" s="10">
        <v>711.1</v>
      </c>
      <c r="C39" s="10">
        <v>534.70000000000005</v>
      </c>
      <c r="D39" s="10">
        <v>568.9</v>
      </c>
      <c r="E39" s="10">
        <v>513.9</v>
      </c>
      <c r="G39" s="10">
        <v>90.95</v>
      </c>
      <c r="H39" s="10">
        <v>9.2100000000000009</v>
      </c>
      <c r="I39" s="10">
        <v>18.16</v>
      </c>
      <c r="J39" s="10">
        <v>13.3</v>
      </c>
      <c r="K39" s="27"/>
      <c r="L39" s="11">
        <v>153225.17000000001</v>
      </c>
      <c r="M39" s="11">
        <v>73.53</v>
      </c>
      <c r="N39" s="11" t="s">
        <v>1821</v>
      </c>
      <c r="O39" s="11">
        <v>446.47</v>
      </c>
      <c r="P39" s="10">
        <v>10.87</v>
      </c>
      <c r="Q39" s="11">
        <v>416.94</v>
      </c>
      <c r="R39" s="11">
        <v>469908.38</v>
      </c>
      <c r="S39" s="10">
        <v>1.64</v>
      </c>
      <c r="T39" s="10" t="s">
        <v>14</v>
      </c>
      <c r="U39" s="10">
        <v>19.05</v>
      </c>
      <c r="V39" s="10">
        <v>0.78600000000000003</v>
      </c>
      <c r="W39" s="10">
        <v>9.08</v>
      </c>
      <c r="X39" s="10">
        <v>8.7899999999999991</v>
      </c>
      <c r="Y39" s="10">
        <v>5.83</v>
      </c>
      <c r="Z39" s="10">
        <v>23.56</v>
      </c>
      <c r="AA39" s="10">
        <v>5.73</v>
      </c>
      <c r="AB39" s="10">
        <v>51.58</v>
      </c>
      <c r="AC39" s="10">
        <v>15.17</v>
      </c>
      <c r="AD39" s="10">
        <v>56.16</v>
      </c>
      <c r="AE39" s="10">
        <v>10.9</v>
      </c>
      <c r="AF39" s="10">
        <v>98.83</v>
      </c>
      <c r="AG39" s="10">
        <v>16.32</v>
      </c>
      <c r="AH39" s="10">
        <v>8256.77</v>
      </c>
      <c r="AI39" s="10">
        <v>0.71</v>
      </c>
      <c r="AJ39" s="10">
        <v>142.9</v>
      </c>
      <c r="AK39" s="10">
        <v>105.32</v>
      </c>
      <c r="AL39" s="19">
        <v>1.2385282871833456</v>
      </c>
    </row>
    <row r="40" spans="1:38">
      <c r="A40" s="10" t="s">
        <v>1822</v>
      </c>
      <c r="B40" s="10">
        <v>492.5</v>
      </c>
      <c r="C40" s="10">
        <v>537.20000000000005</v>
      </c>
      <c r="D40" s="10">
        <v>528.4</v>
      </c>
      <c r="E40" s="10">
        <v>542.29999999999995</v>
      </c>
      <c r="G40" s="10">
        <v>131.91</v>
      </c>
      <c r="H40" s="10">
        <v>11.62</v>
      </c>
      <c r="I40" s="10">
        <v>24.45</v>
      </c>
      <c r="J40" s="10">
        <v>17.27</v>
      </c>
      <c r="K40" s="27"/>
      <c r="L40" s="11">
        <v>153225.17000000001</v>
      </c>
      <c r="M40" s="11">
        <v>73.48</v>
      </c>
      <c r="N40" s="11" t="s">
        <v>1823</v>
      </c>
      <c r="O40" s="11">
        <v>430.07</v>
      </c>
      <c r="P40" s="10">
        <v>10.51</v>
      </c>
      <c r="Q40" s="11">
        <v>391.44</v>
      </c>
      <c r="R40" s="11">
        <v>452004.19</v>
      </c>
      <c r="S40" s="10">
        <v>1.6</v>
      </c>
      <c r="T40" s="10" t="s">
        <v>50</v>
      </c>
      <c r="U40" s="10">
        <v>17.62</v>
      </c>
      <c r="V40" s="10">
        <v>0.64100000000000001</v>
      </c>
      <c r="W40" s="10">
        <v>8.0399999999999991</v>
      </c>
      <c r="X40" s="10">
        <v>8.91</v>
      </c>
      <c r="Y40" s="10">
        <v>5.39</v>
      </c>
      <c r="Z40" s="10">
        <v>21.86</v>
      </c>
      <c r="AA40" s="10">
        <v>5.41</v>
      </c>
      <c r="AB40" s="10">
        <v>47.74</v>
      </c>
      <c r="AC40" s="10">
        <v>13.64</v>
      </c>
      <c r="AD40" s="10">
        <v>50.74</v>
      </c>
      <c r="AE40" s="10">
        <v>9.9499999999999993</v>
      </c>
      <c r="AF40" s="10">
        <v>91.08</v>
      </c>
      <c r="AG40" s="10">
        <v>14.61</v>
      </c>
      <c r="AH40" s="10">
        <v>7663.81</v>
      </c>
      <c r="AI40" s="10">
        <v>0.6</v>
      </c>
      <c r="AJ40" s="10">
        <v>133.22</v>
      </c>
      <c r="AK40" s="10">
        <v>99.17</v>
      </c>
      <c r="AL40" s="19">
        <v>1.180712851177379</v>
      </c>
    </row>
    <row r="41" spans="1:38">
      <c r="A41" s="10" t="s">
        <v>1824</v>
      </c>
      <c r="B41" s="10">
        <v>388.9</v>
      </c>
      <c r="C41" s="10">
        <v>547.6</v>
      </c>
      <c r="D41" s="10">
        <v>517.5</v>
      </c>
      <c r="E41" s="10">
        <v>537.9</v>
      </c>
      <c r="G41" s="10">
        <v>142.38999999999999</v>
      </c>
      <c r="H41" s="10">
        <v>11.54</v>
      </c>
      <c r="I41" s="10">
        <v>26.01</v>
      </c>
      <c r="J41" s="10">
        <v>17.559999999999999</v>
      </c>
      <c r="K41" s="27"/>
      <c r="L41" s="11">
        <v>153225.17000000001</v>
      </c>
      <c r="M41" s="11">
        <v>68.08</v>
      </c>
      <c r="N41" s="11" t="s">
        <v>1718</v>
      </c>
      <c r="O41" s="11">
        <v>424.2</v>
      </c>
      <c r="P41" s="10">
        <v>10.47</v>
      </c>
      <c r="Q41" s="11">
        <v>397.69</v>
      </c>
      <c r="R41" s="11">
        <v>451622.69</v>
      </c>
      <c r="S41" s="10">
        <v>1.59</v>
      </c>
      <c r="T41" s="10" t="s">
        <v>147</v>
      </c>
      <c r="U41" s="10">
        <v>17.82</v>
      </c>
      <c r="V41" s="10">
        <v>0.64500000000000002</v>
      </c>
      <c r="W41" s="10">
        <v>8.5</v>
      </c>
      <c r="X41" s="10">
        <v>8.91</v>
      </c>
      <c r="Y41" s="10">
        <v>5.49</v>
      </c>
      <c r="Z41" s="10">
        <v>23.31</v>
      </c>
      <c r="AA41" s="10">
        <v>5.66</v>
      </c>
      <c r="AB41" s="10">
        <v>48.14</v>
      </c>
      <c r="AC41" s="10">
        <v>13.97</v>
      </c>
      <c r="AD41" s="10">
        <v>52.03</v>
      </c>
      <c r="AE41" s="10">
        <v>9.9600000000000009</v>
      </c>
      <c r="AF41" s="10">
        <v>93.01</v>
      </c>
      <c r="AG41" s="10">
        <v>14.97</v>
      </c>
      <c r="AH41" s="10">
        <v>7778.04</v>
      </c>
      <c r="AI41" s="10">
        <v>0.66</v>
      </c>
      <c r="AJ41" s="10">
        <v>138.08000000000001</v>
      </c>
      <c r="AK41" s="10">
        <v>102.56</v>
      </c>
      <c r="AL41" s="19">
        <v>1.1646134771473069</v>
      </c>
    </row>
    <row r="42" spans="1:38">
      <c r="A42" s="10" t="s">
        <v>1825</v>
      </c>
      <c r="B42" s="10">
        <v>411.4</v>
      </c>
      <c r="C42" s="10">
        <v>528.4</v>
      </c>
      <c r="D42" s="10">
        <v>505.5</v>
      </c>
      <c r="E42" s="10">
        <v>501.6</v>
      </c>
      <c r="G42" s="10">
        <v>125.99</v>
      </c>
      <c r="H42" s="10">
        <v>10.95</v>
      </c>
      <c r="I42" s="10">
        <v>22.4</v>
      </c>
      <c r="J42" s="10">
        <v>15.63</v>
      </c>
      <c r="K42" s="27"/>
      <c r="L42" s="11">
        <v>153225.20000000001</v>
      </c>
      <c r="M42" s="11">
        <v>70.8</v>
      </c>
      <c r="N42" s="11" t="s">
        <v>1826</v>
      </c>
      <c r="O42" s="11">
        <v>434.36</v>
      </c>
      <c r="P42" s="10">
        <v>10.17</v>
      </c>
      <c r="Q42" s="11">
        <v>399.01</v>
      </c>
      <c r="R42" s="11">
        <v>455234.56</v>
      </c>
      <c r="S42" s="10">
        <v>1.63</v>
      </c>
      <c r="T42" s="10" t="s">
        <v>90</v>
      </c>
      <c r="U42" s="10">
        <v>18.28</v>
      </c>
      <c r="V42" s="10">
        <v>0.71099999999999997</v>
      </c>
      <c r="W42" s="10">
        <v>8.48</v>
      </c>
      <c r="X42" s="10">
        <v>9.24</v>
      </c>
      <c r="Y42" s="10">
        <v>5.56</v>
      </c>
      <c r="Z42" s="10">
        <v>22.68</v>
      </c>
      <c r="AA42" s="10">
        <v>5.83</v>
      </c>
      <c r="AB42" s="10">
        <v>49.84</v>
      </c>
      <c r="AC42" s="10">
        <v>14.41</v>
      </c>
      <c r="AD42" s="10">
        <v>52.92</v>
      </c>
      <c r="AE42" s="10">
        <v>10.33</v>
      </c>
      <c r="AF42" s="10">
        <v>94.15</v>
      </c>
      <c r="AG42" s="10">
        <v>15.6</v>
      </c>
      <c r="AH42" s="10">
        <v>7868.28</v>
      </c>
      <c r="AI42" s="10">
        <v>0.76</v>
      </c>
      <c r="AJ42" s="10">
        <v>139.55000000000001</v>
      </c>
      <c r="AK42" s="10">
        <v>103.16</v>
      </c>
      <c r="AL42" s="19">
        <v>1.1741855642341306</v>
      </c>
    </row>
    <row r="43" spans="1:38">
      <c r="A43" s="10" t="s">
        <v>1827</v>
      </c>
      <c r="B43" s="10">
        <v>598.79999999999995</v>
      </c>
      <c r="C43" s="10">
        <v>540.20000000000005</v>
      </c>
      <c r="D43" s="10">
        <v>550.9</v>
      </c>
      <c r="E43" s="10">
        <v>543.79999999999995</v>
      </c>
      <c r="G43" s="10">
        <v>127.39</v>
      </c>
      <c r="H43" s="10">
        <v>12.17</v>
      </c>
      <c r="I43" s="10">
        <v>24.77</v>
      </c>
      <c r="J43" s="10">
        <v>18.87</v>
      </c>
      <c r="K43" s="27"/>
      <c r="L43" s="11">
        <v>153225.19</v>
      </c>
      <c r="M43" s="11">
        <v>88.69</v>
      </c>
      <c r="N43" s="11" t="s">
        <v>1828</v>
      </c>
      <c r="O43" s="11">
        <v>456.22</v>
      </c>
      <c r="P43" s="10">
        <v>12.18</v>
      </c>
      <c r="Q43" s="11">
        <v>423.73</v>
      </c>
      <c r="R43" s="11">
        <v>475079.88</v>
      </c>
      <c r="S43" s="10">
        <v>12.55</v>
      </c>
      <c r="T43" s="10" t="s">
        <v>124</v>
      </c>
      <c r="U43" s="10">
        <v>18.7</v>
      </c>
      <c r="V43" s="10">
        <v>0.66100000000000003</v>
      </c>
      <c r="W43" s="10">
        <v>8.42</v>
      </c>
      <c r="X43" s="10">
        <v>9.3000000000000007</v>
      </c>
      <c r="Y43" s="10">
        <v>5.55</v>
      </c>
      <c r="Z43" s="10">
        <v>25.44</v>
      </c>
      <c r="AA43" s="10">
        <v>5.78</v>
      </c>
      <c r="AB43" s="10">
        <v>51.43</v>
      </c>
      <c r="AC43" s="10">
        <v>14.73</v>
      </c>
      <c r="AD43" s="10">
        <v>43.05</v>
      </c>
      <c r="AE43" s="10">
        <v>10.75</v>
      </c>
      <c r="AF43" s="10">
        <v>91.27</v>
      </c>
      <c r="AG43" s="10">
        <v>15.83</v>
      </c>
      <c r="AH43" s="10">
        <v>8408.14</v>
      </c>
      <c r="AI43" s="10">
        <v>0.76</v>
      </c>
      <c r="AJ43" s="10">
        <v>138.15</v>
      </c>
      <c r="AK43" s="10">
        <v>103.36</v>
      </c>
      <c r="AL43" s="19">
        <v>1.1030937177391549</v>
      </c>
    </row>
    <row r="44" spans="1:38">
      <c r="A44" s="10" t="s">
        <v>1829</v>
      </c>
      <c r="B44" s="10">
        <v>440</v>
      </c>
      <c r="C44" s="10">
        <v>541.1</v>
      </c>
      <c r="D44" s="10">
        <v>521.6</v>
      </c>
      <c r="E44" s="10">
        <v>541.29999999999995</v>
      </c>
      <c r="G44" s="10">
        <v>116.83</v>
      </c>
      <c r="H44" s="10">
        <v>9.49</v>
      </c>
      <c r="I44" s="10">
        <v>21.34</v>
      </c>
      <c r="J44" s="10">
        <v>14.73</v>
      </c>
      <c r="K44" s="27"/>
      <c r="L44" s="11">
        <v>153225.19</v>
      </c>
      <c r="M44" s="11">
        <v>85.78</v>
      </c>
      <c r="N44" s="11" t="s">
        <v>1830</v>
      </c>
      <c r="O44" s="11">
        <v>448.68</v>
      </c>
      <c r="P44" s="10">
        <v>10.9</v>
      </c>
      <c r="Q44" s="11">
        <v>416.18</v>
      </c>
      <c r="R44" s="11">
        <v>467381.31</v>
      </c>
      <c r="S44" s="10">
        <v>1.86</v>
      </c>
      <c r="T44" s="10">
        <v>0.17199999999999999</v>
      </c>
      <c r="U44" s="10">
        <v>18.329999999999998</v>
      </c>
      <c r="V44" s="10">
        <v>0.64200000000000002</v>
      </c>
      <c r="W44" s="10">
        <v>8.32</v>
      </c>
      <c r="X44" s="10">
        <v>8.9700000000000006</v>
      </c>
      <c r="Y44" s="10">
        <v>5.45</v>
      </c>
      <c r="Z44" s="10">
        <v>24.1</v>
      </c>
      <c r="AA44" s="10">
        <v>5.56</v>
      </c>
      <c r="AB44" s="10">
        <v>51.01</v>
      </c>
      <c r="AC44" s="10">
        <v>14.19</v>
      </c>
      <c r="AD44" s="10">
        <v>58.41</v>
      </c>
      <c r="AE44" s="10">
        <v>10.75</v>
      </c>
      <c r="AF44" s="10">
        <v>90.97</v>
      </c>
      <c r="AG44" s="10">
        <v>15.72</v>
      </c>
      <c r="AH44" s="10">
        <v>8207.2999999999993</v>
      </c>
      <c r="AI44" s="10">
        <v>0.83</v>
      </c>
      <c r="AJ44" s="10">
        <v>138.11000000000001</v>
      </c>
      <c r="AK44" s="10">
        <v>102.07</v>
      </c>
      <c r="AL44" s="19">
        <v>1.1332121319399067</v>
      </c>
    </row>
    <row r="45" spans="1:38">
      <c r="A45" s="10" t="s">
        <v>1831</v>
      </c>
      <c r="B45" s="10">
        <v>570.29999999999995</v>
      </c>
      <c r="C45" s="10">
        <v>524.79999999999995</v>
      </c>
      <c r="D45" s="10">
        <v>532.79999999999995</v>
      </c>
      <c r="E45" s="10">
        <v>517.70000000000005</v>
      </c>
      <c r="G45" s="10">
        <v>123.05</v>
      </c>
      <c r="H45" s="10">
        <v>9.9700000000000006</v>
      </c>
      <c r="I45" s="10">
        <v>23.45</v>
      </c>
      <c r="J45" s="10">
        <v>15.45</v>
      </c>
      <c r="K45" s="27"/>
      <c r="L45" s="11">
        <v>153225.19</v>
      </c>
      <c r="M45" s="11">
        <v>90.59</v>
      </c>
      <c r="N45" s="11" t="s">
        <v>1832</v>
      </c>
      <c r="O45" s="11">
        <v>451.32</v>
      </c>
      <c r="P45" s="10">
        <v>11.77</v>
      </c>
      <c r="Q45" s="11">
        <v>420.13</v>
      </c>
      <c r="R45" s="11">
        <v>480258.84</v>
      </c>
      <c r="S45" s="10">
        <v>1.91</v>
      </c>
      <c r="T45" s="10" t="s">
        <v>291</v>
      </c>
      <c r="U45" s="10">
        <v>18.489999999999998</v>
      </c>
      <c r="V45" s="10">
        <v>0.67400000000000004</v>
      </c>
      <c r="W45" s="10">
        <v>8.69</v>
      </c>
      <c r="X45" s="10">
        <v>8.85</v>
      </c>
      <c r="Y45" s="10">
        <v>5.43</v>
      </c>
      <c r="Z45" s="10">
        <v>24.84</v>
      </c>
      <c r="AA45" s="10">
        <v>5.76</v>
      </c>
      <c r="AB45" s="10">
        <v>52.49</v>
      </c>
      <c r="AC45" s="10">
        <v>14.56</v>
      </c>
      <c r="AD45" s="10">
        <v>97.12</v>
      </c>
      <c r="AE45" s="10">
        <v>10.71</v>
      </c>
      <c r="AF45" s="10">
        <v>92.76</v>
      </c>
      <c r="AG45" s="10">
        <v>15.62</v>
      </c>
      <c r="AH45" s="10">
        <v>8318.6200000000008</v>
      </c>
      <c r="AI45" s="10">
        <v>0.85</v>
      </c>
      <c r="AJ45" s="10">
        <v>147.86000000000001</v>
      </c>
      <c r="AK45" s="10">
        <v>110.48</v>
      </c>
      <c r="AL45" s="19">
        <v>1.1196231106656021</v>
      </c>
    </row>
  </sheetData>
  <mergeCells count="3">
    <mergeCell ref="B1:E1"/>
    <mergeCell ref="G1:J1"/>
    <mergeCell ref="L1:AL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95"/>
  <sheetViews>
    <sheetView workbookViewId="0">
      <pane xSplit="1" ySplit="2" topLeftCell="B571" activePane="bottomRight" state="frozen"/>
      <selection pane="topRight" activeCell="B1" sqref="B1"/>
      <selection pane="bottomLeft" activeCell="A3" sqref="A3"/>
      <selection pane="bottomRight" activeCell="A534" sqref="A534:A763"/>
    </sheetView>
  </sheetViews>
  <sheetFormatPr defaultColWidth="10.83203125" defaultRowHeight="15.5"/>
  <cols>
    <col min="1" max="1" width="30.33203125" style="4" customWidth="1"/>
    <col min="2" max="2" width="20.83203125" style="5" bestFit="1" customWidth="1"/>
    <col min="3" max="3" width="18.33203125" style="5" bestFit="1" customWidth="1"/>
    <col min="4" max="4" width="12.5" style="6" bestFit="1" customWidth="1"/>
    <col min="5" max="5" width="10.83203125" style="4"/>
    <col min="6" max="6" width="32" style="4" customWidth="1"/>
    <col min="7" max="7" width="20.83203125" style="5" bestFit="1" customWidth="1"/>
    <col min="8" max="8" width="18.33203125" style="5" bestFit="1" customWidth="1"/>
    <col min="9" max="9" width="12.5" style="4" bestFit="1" customWidth="1"/>
    <col min="10" max="10" width="10.83203125" style="4"/>
    <col min="11" max="11" width="25.6640625" style="4" customWidth="1"/>
    <col min="12" max="13" width="10.83203125" style="5"/>
    <col min="14" max="15" width="10.83203125" style="4"/>
    <col min="16" max="16" width="24.5" style="4" customWidth="1"/>
    <col min="17" max="17" width="20.83203125" style="5" bestFit="1" customWidth="1"/>
    <col min="18" max="18" width="18.33203125" style="5" bestFit="1" customWidth="1"/>
    <col min="19" max="19" width="12.5" style="4" bestFit="1" customWidth="1"/>
    <col min="20" max="21" width="10.83203125" style="4"/>
    <col min="22" max="22" width="32.6640625" style="4" customWidth="1"/>
    <col min="23" max="23" width="20.83203125" style="5" bestFit="1" customWidth="1"/>
    <col min="24" max="24" width="18.33203125" style="5" bestFit="1" customWidth="1"/>
    <col min="25" max="25" width="12.5" style="6" bestFit="1" customWidth="1"/>
    <col min="26" max="16384" width="10.83203125" style="4"/>
  </cols>
  <sheetData>
    <row r="1" spans="1:25" s="1" customFormat="1">
      <c r="A1" s="32" t="s">
        <v>1867</v>
      </c>
      <c r="B1" s="32"/>
      <c r="C1" s="32"/>
      <c r="D1" s="32"/>
      <c r="F1" s="32" t="s">
        <v>1868</v>
      </c>
      <c r="G1" s="32"/>
      <c r="H1" s="32"/>
      <c r="I1" s="32"/>
      <c r="K1" s="32" t="s">
        <v>1869</v>
      </c>
      <c r="L1" s="32"/>
      <c r="M1" s="32"/>
      <c r="N1" s="32"/>
      <c r="P1" s="32" t="s">
        <v>1870</v>
      </c>
      <c r="Q1" s="32"/>
      <c r="R1" s="32"/>
      <c r="S1" s="32"/>
      <c r="V1" s="32" t="s">
        <v>1871</v>
      </c>
      <c r="W1" s="32"/>
      <c r="X1" s="32"/>
      <c r="Y1" s="32"/>
    </row>
    <row r="2" spans="1:25" s="1" customFormat="1">
      <c r="A2" s="1" t="s">
        <v>1903</v>
      </c>
      <c r="B2" s="2" t="s">
        <v>1872</v>
      </c>
      <c r="C2" s="2" t="s">
        <v>1873</v>
      </c>
      <c r="D2" s="3" t="s">
        <v>1837</v>
      </c>
      <c r="F2" s="1" t="s">
        <v>1903</v>
      </c>
      <c r="G2" s="2" t="s">
        <v>1872</v>
      </c>
      <c r="H2" s="2" t="s">
        <v>1873</v>
      </c>
      <c r="I2" s="3" t="s">
        <v>1837</v>
      </c>
      <c r="K2" s="1" t="s">
        <v>1903</v>
      </c>
      <c r="L2" s="2" t="s">
        <v>1835</v>
      </c>
      <c r="M2" s="2" t="s">
        <v>1836</v>
      </c>
      <c r="N2" s="3" t="s">
        <v>1837</v>
      </c>
      <c r="P2" s="1" t="s">
        <v>1903</v>
      </c>
      <c r="Q2" s="2" t="s">
        <v>1872</v>
      </c>
      <c r="R2" s="2" t="s">
        <v>1873</v>
      </c>
      <c r="S2" s="3" t="s">
        <v>1837</v>
      </c>
      <c r="V2" s="1" t="s">
        <v>1834</v>
      </c>
      <c r="W2" s="2" t="s">
        <v>1872</v>
      </c>
      <c r="X2" s="2" t="s">
        <v>1873</v>
      </c>
      <c r="Y2" s="3" t="s">
        <v>1837</v>
      </c>
    </row>
    <row r="3" spans="1:25">
      <c r="A3" s="33" t="s">
        <v>1838</v>
      </c>
      <c r="B3" s="5">
        <v>63.396999999999998</v>
      </c>
      <c r="C3" s="5">
        <v>8.1968442267353101</v>
      </c>
      <c r="D3" s="6">
        <v>0.28029922613986752</v>
      </c>
      <c r="F3" s="33" t="s">
        <v>1839</v>
      </c>
      <c r="G3" s="5">
        <v>68.5</v>
      </c>
      <c r="H3" s="5">
        <v>31</v>
      </c>
      <c r="I3" s="6">
        <v>0.33149046954564504</v>
      </c>
      <c r="K3" s="33" t="s">
        <v>1840</v>
      </c>
      <c r="L3" s="5">
        <v>68.099999999999994</v>
      </c>
      <c r="M3" s="5">
        <v>23.4</v>
      </c>
      <c r="N3" s="6">
        <v>0.16540162388266472</v>
      </c>
      <c r="P3" s="33" t="s">
        <v>1841</v>
      </c>
      <c r="Q3" s="5">
        <v>68.2</v>
      </c>
      <c r="R3" s="5">
        <v>30.4</v>
      </c>
      <c r="S3" s="6">
        <v>0.37050224296711987</v>
      </c>
      <c r="V3" s="33" t="s">
        <v>1842</v>
      </c>
      <c r="W3" s="5">
        <v>55.54</v>
      </c>
      <c r="X3" s="5">
        <v>15.2</v>
      </c>
      <c r="Y3" s="6">
        <v>0.28763097381718633</v>
      </c>
    </row>
    <row r="4" spans="1:25">
      <c r="A4" s="33"/>
      <c r="D4" s="6">
        <v>0.29935360934280097</v>
      </c>
      <c r="F4" s="33"/>
      <c r="I4" s="6">
        <v>0.36452137877551244</v>
      </c>
      <c r="K4" s="33"/>
      <c r="N4" s="6">
        <v>0.24277021960134024</v>
      </c>
      <c r="P4" s="33"/>
      <c r="S4" s="6">
        <v>0.4775486287512859</v>
      </c>
      <c r="V4" s="33"/>
      <c r="Y4" s="6">
        <v>0.59588764335819244</v>
      </c>
    </row>
    <row r="5" spans="1:25">
      <c r="A5" s="33"/>
      <c r="D5" s="6">
        <v>0.36056838158374466</v>
      </c>
      <c r="F5" s="33"/>
      <c r="I5" s="6">
        <v>0.36150959276697814</v>
      </c>
      <c r="K5" s="33"/>
      <c r="N5" s="6">
        <v>0.27509707775349901</v>
      </c>
      <c r="P5" s="33"/>
      <c r="S5" s="6">
        <v>0.41723951731204356</v>
      </c>
      <c r="V5" s="33"/>
      <c r="Y5" s="6">
        <v>0.59912525800113769</v>
      </c>
    </row>
    <row r="6" spans="1:25">
      <c r="A6" s="33"/>
      <c r="D6" s="6">
        <v>0.27565311017752925</v>
      </c>
      <c r="F6" s="33"/>
      <c r="I6" s="6">
        <v>0.27997261540524238</v>
      </c>
      <c r="K6" s="33"/>
      <c r="N6" s="6">
        <v>0.33356449134208555</v>
      </c>
      <c r="P6" s="33"/>
      <c r="S6" s="6">
        <v>0.40334119470163321</v>
      </c>
      <c r="V6" s="33"/>
      <c r="Y6" s="6">
        <v>0.63560453616062096</v>
      </c>
    </row>
    <row r="7" spans="1:25">
      <c r="A7" s="33"/>
      <c r="D7" s="6">
        <v>0.30710413316957336</v>
      </c>
      <c r="F7" s="33"/>
      <c r="I7" s="6">
        <v>0.57899097231972163</v>
      </c>
      <c r="K7" s="33"/>
      <c r="P7" s="33"/>
      <c r="S7" s="6">
        <v>0.25099136115293824</v>
      </c>
      <c r="V7" s="33"/>
      <c r="Y7" s="6">
        <v>0.65161445047857591</v>
      </c>
    </row>
    <row r="8" spans="1:25">
      <c r="A8" s="33"/>
      <c r="F8" s="33"/>
      <c r="I8" s="6">
        <v>0.18961656956103534</v>
      </c>
      <c r="K8" s="33"/>
      <c r="L8" s="5">
        <v>67.8</v>
      </c>
      <c r="M8" s="5">
        <v>23.4</v>
      </c>
      <c r="N8" s="6">
        <v>0.32538217648016304</v>
      </c>
      <c r="P8" s="33"/>
      <c r="S8" s="6">
        <v>1.0126906364719315</v>
      </c>
      <c r="V8" s="33"/>
      <c r="Y8" s="6">
        <v>0.5908819567102559</v>
      </c>
    </row>
    <row r="9" spans="1:25">
      <c r="A9" s="33"/>
      <c r="B9" s="5">
        <v>63.286000000000001</v>
      </c>
      <c r="C9" s="5">
        <v>6.6984658423276215</v>
      </c>
      <c r="D9" s="6">
        <v>0.30512439588774415</v>
      </c>
      <c r="F9" s="33"/>
      <c r="I9" s="6">
        <v>0.40901760871306136</v>
      </c>
      <c r="K9" s="33"/>
      <c r="N9" s="6">
        <v>0.22005984431326639</v>
      </c>
      <c r="P9" s="33"/>
      <c r="S9" s="6"/>
      <c r="V9" s="33"/>
      <c r="Y9" s="6">
        <v>0.69288871004995611</v>
      </c>
    </row>
    <row r="10" spans="1:25">
      <c r="A10" s="33"/>
      <c r="D10" s="6">
        <v>0.16403505137436744</v>
      </c>
      <c r="F10" s="33"/>
      <c r="I10" s="6">
        <v>0.35426998804512816</v>
      </c>
      <c r="K10" s="33"/>
      <c r="N10" s="6">
        <v>0.24638635687935864</v>
      </c>
      <c r="P10" s="33"/>
      <c r="Q10" s="5">
        <v>72.099999999999994</v>
      </c>
      <c r="R10" s="5">
        <v>27.9</v>
      </c>
      <c r="S10" s="6">
        <v>0.36078210644768588</v>
      </c>
      <c r="V10" s="33"/>
      <c r="Y10" s="6">
        <v>0.65572492398014504</v>
      </c>
    </row>
    <row r="11" spans="1:25">
      <c r="A11" s="33"/>
      <c r="D11" s="6">
        <v>0.26254451321148764</v>
      </c>
      <c r="F11" s="33"/>
      <c r="I11" s="6">
        <v>0.40977461948719601</v>
      </c>
      <c r="K11" s="33"/>
      <c r="N11" s="6">
        <v>0.44378349798328226</v>
      </c>
      <c r="P11" s="33"/>
      <c r="S11" s="6">
        <v>0.47853099285523515</v>
      </c>
      <c r="V11" s="33"/>
      <c r="Y11" s="6">
        <v>0.56591755190103421</v>
      </c>
    </row>
    <row r="12" spans="1:25">
      <c r="A12" s="33"/>
      <c r="D12" s="6">
        <v>0.24533798968462472</v>
      </c>
      <c r="F12" s="33"/>
      <c r="I12" s="6">
        <v>0.2220090534679923</v>
      </c>
      <c r="K12" s="33"/>
      <c r="N12" s="6">
        <v>0.23266567366626387</v>
      </c>
      <c r="P12" s="33"/>
      <c r="S12" s="6">
        <v>0.36441725189468965</v>
      </c>
      <c r="V12" s="33"/>
      <c r="Y12" s="6">
        <v>0.57809191230369683</v>
      </c>
    </row>
    <row r="13" spans="1:25">
      <c r="A13" s="33"/>
      <c r="D13" s="6">
        <v>0.19195198586916398</v>
      </c>
      <c r="F13" s="33"/>
      <c r="I13" s="6">
        <v>0.22392755144136789</v>
      </c>
      <c r="K13" s="33"/>
      <c r="N13" s="6">
        <v>0.42704389836109946</v>
      </c>
      <c r="P13" s="33"/>
      <c r="S13" s="6">
        <v>0.32248960234020885</v>
      </c>
      <c r="V13" s="33"/>
      <c r="Y13" s="6">
        <v>0.66878465700141942</v>
      </c>
    </row>
    <row r="14" spans="1:25">
      <c r="A14" s="33"/>
      <c r="D14" s="6">
        <v>0.2831178625121285</v>
      </c>
      <c r="F14" s="33"/>
      <c r="I14" s="6">
        <v>0.38312859365370799</v>
      </c>
      <c r="K14" s="33"/>
      <c r="N14" s="6">
        <v>0.3238148662152589</v>
      </c>
      <c r="P14" s="33"/>
      <c r="S14" s="6">
        <v>0.41156213014882187</v>
      </c>
      <c r="V14" s="33"/>
      <c r="Y14" s="6">
        <v>0.68342305229953437</v>
      </c>
    </row>
    <row r="15" spans="1:25">
      <c r="A15" s="33"/>
      <c r="F15" s="33"/>
      <c r="I15" s="6">
        <v>0.28404234058710137</v>
      </c>
      <c r="K15" s="33"/>
      <c r="P15" s="33"/>
      <c r="S15" s="6">
        <v>0.47306120328311191</v>
      </c>
      <c r="V15" s="33"/>
      <c r="Y15" s="6">
        <v>0.61058586098503753</v>
      </c>
    </row>
    <row r="16" spans="1:25">
      <c r="A16" s="33"/>
      <c r="B16" s="5">
        <v>65.786000000000001</v>
      </c>
      <c r="C16" s="5">
        <v>9.774444900602635</v>
      </c>
      <c r="D16" s="6">
        <v>0.36733173692252918</v>
      </c>
      <c r="F16" s="33"/>
      <c r="I16" s="6">
        <v>0.53077798106789231</v>
      </c>
      <c r="K16" s="33"/>
      <c r="L16" s="5">
        <v>69.8</v>
      </c>
      <c r="M16" s="5">
        <v>5.9</v>
      </c>
      <c r="N16" s="6">
        <v>0.13493348051127324</v>
      </c>
      <c r="P16" s="13"/>
      <c r="V16" s="33"/>
      <c r="Y16" s="6">
        <v>0.81195782545732187</v>
      </c>
    </row>
    <row r="17" spans="1:25">
      <c r="A17" s="33"/>
      <c r="D17" s="6">
        <v>0.3279428987465719</v>
      </c>
      <c r="F17" s="33"/>
      <c r="I17" s="6">
        <v>0.52260409290967003</v>
      </c>
      <c r="K17" s="33"/>
      <c r="N17" s="6">
        <v>0.14186437541773783</v>
      </c>
      <c r="P17" s="33" t="s">
        <v>1843</v>
      </c>
      <c r="Q17" s="5">
        <v>63.85</v>
      </c>
      <c r="R17" s="5">
        <v>16.3</v>
      </c>
      <c r="S17" s="6">
        <v>0.43429500982786684</v>
      </c>
      <c r="V17" s="33"/>
      <c r="Y17" s="6">
        <v>0.64937916572874288</v>
      </c>
    </row>
    <row r="18" spans="1:25">
      <c r="A18" s="33"/>
      <c r="D18" s="6">
        <v>0.31895981762737219</v>
      </c>
      <c r="F18" s="33"/>
      <c r="I18" s="6">
        <v>0.23063738907147605</v>
      </c>
      <c r="K18" s="33"/>
      <c r="N18" s="6">
        <v>0.20016252509584068</v>
      </c>
      <c r="P18" s="33"/>
      <c r="S18" s="6">
        <v>0.31774868550061952</v>
      </c>
      <c r="V18" s="33"/>
      <c r="Y18" s="6">
        <v>0.67318793490147721</v>
      </c>
    </row>
    <row r="19" spans="1:25">
      <c r="A19" s="33"/>
      <c r="D19" s="6">
        <v>0.30846328024003045</v>
      </c>
      <c r="F19" s="33"/>
      <c r="I19" s="6">
        <v>0.43545579213662333</v>
      </c>
      <c r="K19" s="33"/>
      <c r="N19" s="6">
        <v>0.11645872434584641</v>
      </c>
      <c r="P19" s="33"/>
      <c r="S19" s="6">
        <v>0.34063754008724062</v>
      </c>
      <c r="V19" s="33"/>
      <c r="Y19" s="6">
        <v>0.57507315449020846</v>
      </c>
    </row>
    <row r="20" spans="1:25">
      <c r="A20" s="33"/>
      <c r="D20" s="6">
        <v>0.39393179612610657</v>
      </c>
      <c r="F20" s="33"/>
      <c r="I20" s="6"/>
      <c r="K20" s="33"/>
      <c r="N20" s="6">
        <v>0.19660352833646927</v>
      </c>
      <c r="P20" s="33"/>
      <c r="S20" s="6">
        <v>0.34014506260805583</v>
      </c>
      <c r="V20" s="33"/>
      <c r="Y20" s="6">
        <v>0.62413755031910512</v>
      </c>
    </row>
    <row r="21" spans="1:25">
      <c r="A21" s="33"/>
      <c r="F21" s="33"/>
      <c r="G21" s="5">
        <v>73</v>
      </c>
      <c r="H21" s="5">
        <v>19.2</v>
      </c>
      <c r="I21" s="6">
        <v>0.36801498320075982</v>
      </c>
      <c r="K21" s="33"/>
      <c r="N21" s="6">
        <v>0.27405119443619541</v>
      </c>
      <c r="P21" s="33"/>
      <c r="S21" s="6">
        <v>0.43967791641208426</v>
      </c>
      <c r="V21" s="33"/>
      <c r="Y21" s="6">
        <v>0.60187975389781312</v>
      </c>
    </row>
    <row r="22" spans="1:25">
      <c r="A22" s="33"/>
      <c r="B22" s="5">
        <v>60.69</v>
      </c>
      <c r="C22" s="5">
        <v>5.5641696472746789</v>
      </c>
      <c r="D22" s="6">
        <v>0.28227477669427037</v>
      </c>
      <c r="F22" s="33"/>
      <c r="I22" s="6">
        <v>0.46867049307909692</v>
      </c>
      <c r="K22" s="33"/>
      <c r="N22" s="6">
        <v>0.15749465148256808</v>
      </c>
      <c r="P22" s="33"/>
      <c r="S22" s="6">
        <v>0.3950814316059455</v>
      </c>
      <c r="V22" s="33"/>
      <c r="Y22" s="6">
        <v>0.63806958663745639</v>
      </c>
    </row>
    <row r="23" spans="1:25">
      <c r="A23" s="33"/>
      <c r="D23" s="6">
        <v>0.31027699388037799</v>
      </c>
      <c r="F23" s="33"/>
      <c r="I23" s="6">
        <v>0.86517995742584164</v>
      </c>
      <c r="K23" s="33"/>
      <c r="N23" s="6">
        <v>0.12399024233460584</v>
      </c>
      <c r="P23" s="33"/>
      <c r="S23" s="6">
        <v>0.4528315878798776</v>
      </c>
      <c r="V23" s="33"/>
      <c r="Y23" s="6">
        <v>0.61023838507305128</v>
      </c>
    </row>
    <row r="24" spans="1:25">
      <c r="A24" s="33"/>
      <c r="D24" s="6">
        <v>0.31148784538800584</v>
      </c>
      <c r="F24" s="33"/>
      <c r="I24" s="6">
        <v>0.37297353163211533</v>
      </c>
      <c r="K24" s="33"/>
      <c r="N24" s="6">
        <v>0.27711249234638985</v>
      </c>
      <c r="P24" s="33"/>
      <c r="S24" s="6"/>
      <c r="V24" s="33"/>
      <c r="Y24" s="6">
        <v>0.61708465555578951</v>
      </c>
    </row>
    <row r="25" spans="1:25">
      <c r="A25" s="33"/>
      <c r="D25" s="6">
        <v>0.31766586889637544</v>
      </c>
      <c r="F25" s="33"/>
      <c r="I25" s="6">
        <v>0.63558419866417681</v>
      </c>
      <c r="K25" s="33"/>
      <c r="N25" s="6">
        <v>0.100791879149463</v>
      </c>
      <c r="P25" s="33"/>
      <c r="Q25" s="5">
        <v>68.16</v>
      </c>
      <c r="R25" s="5">
        <v>13.5</v>
      </c>
      <c r="S25" s="6">
        <v>0.33639227198421312</v>
      </c>
      <c r="V25" s="33"/>
    </row>
    <row r="26" spans="1:25">
      <c r="A26" s="33"/>
      <c r="D26" s="6">
        <v>0.27823463426717987</v>
      </c>
      <c r="F26" s="33"/>
      <c r="I26" s="6">
        <v>0.592649176733409</v>
      </c>
      <c r="K26" s="33"/>
      <c r="N26" s="6">
        <v>0.13198176846221113</v>
      </c>
      <c r="P26" s="33"/>
      <c r="S26" s="6">
        <v>0.19539485136484014</v>
      </c>
      <c r="V26" s="33"/>
      <c r="W26" s="5">
        <v>62.9</v>
      </c>
      <c r="X26" s="5">
        <v>121</v>
      </c>
      <c r="Y26" s="6">
        <v>0.70475965170123134</v>
      </c>
    </row>
    <row r="27" spans="1:25">
      <c r="A27" s="33"/>
      <c r="D27" s="6">
        <v>0.25820095255104109</v>
      </c>
      <c r="F27" s="33"/>
      <c r="I27" s="6">
        <v>0.44848989504293796</v>
      </c>
      <c r="K27" s="13"/>
      <c r="P27" s="33"/>
      <c r="S27" s="6">
        <v>0.39831737164370273</v>
      </c>
      <c r="V27" s="33"/>
      <c r="Y27" s="6">
        <v>0.65738086782002625</v>
      </c>
    </row>
    <row r="28" spans="1:25">
      <c r="A28" s="33"/>
      <c r="D28" s="6">
        <v>0.25060831615290535</v>
      </c>
      <c r="F28" s="33"/>
      <c r="I28" s="6">
        <v>0.41254235678674495</v>
      </c>
      <c r="K28" s="33" t="s">
        <v>1845</v>
      </c>
      <c r="L28" s="5">
        <v>72.3</v>
      </c>
      <c r="M28" s="22">
        <v>14.3</v>
      </c>
      <c r="N28" s="20">
        <v>2.3479209343036812E-2</v>
      </c>
      <c r="P28" s="33"/>
      <c r="S28" s="6">
        <v>0.5167198456826072</v>
      </c>
      <c r="V28" s="33"/>
      <c r="Y28" s="6">
        <v>0.69350234549344847</v>
      </c>
    </row>
    <row r="29" spans="1:25">
      <c r="A29" s="33"/>
      <c r="D29" s="6">
        <v>0.25103066111676353</v>
      </c>
      <c r="F29" s="33"/>
      <c r="I29" s="6">
        <v>0.52623937146876676</v>
      </c>
      <c r="K29" s="33"/>
      <c r="M29" s="22"/>
      <c r="N29" s="20">
        <v>8.1098652590580883E-2</v>
      </c>
      <c r="P29" s="33"/>
      <c r="S29" s="6">
        <v>0.32489837894626522</v>
      </c>
      <c r="V29" s="33"/>
      <c r="Y29" s="6">
        <v>0.69607436425362779</v>
      </c>
    </row>
    <row r="30" spans="1:25">
      <c r="A30" s="33"/>
      <c r="D30" s="6">
        <v>0.35098994549939466</v>
      </c>
      <c r="F30" s="33"/>
      <c r="I30" s="6">
        <v>0.55148841902851353</v>
      </c>
      <c r="K30" s="33"/>
      <c r="M30" s="22"/>
      <c r="N30" s="20">
        <v>0.16043692383627833</v>
      </c>
      <c r="P30" s="33"/>
      <c r="S30" s="6">
        <v>0.36305171873760589</v>
      </c>
      <c r="V30" s="33"/>
      <c r="Y30" s="6">
        <v>0.65988580043935563</v>
      </c>
    </row>
    <row r="31" spans="1:25">
      <c r="A31" s="33"/>
      <c r="I31" s="6"/>
      <c r="K31" s="33"/>
      <c r="M31" s="22"/>
      <c r="N31" s="20">
        <v>0.14417308481637242</v>
      </c>
      <c r="P31" s="33"/>
      <c r="S31" s="6">
        <v>0.23779194720428073</v>
      </c>
      <c r="V31" s="33"/>
      <c r="Y31" s="6">
        <v>0.68507548385001227</v>
      </c>
    </row>
    <row r="32" spans="1:25">
      <c r="A32" s="33"/>
      <c r="B32" s="5">
        <v>68.742000000000004</v>
      </c>
      <c r="C32" s="5">
        <v>12.584764569146341</v>
      </c>
      <c r="D32" s="6">
        <v>0.25725743509013199</v>
      </c>
      <c r="F32" s="33" t="s">
        <v>1844</v>
      </c>
      <c r="G32" s="5">
        <v>65</v>
      </c>
      <c r="H32" s="5">
        <v>14.8</v>
      </c>
      <c r="I32" s="6">
        <v>0.48172216229795456</v>
      </c>
      <c r="K32" s="33"/>
      <c r="M32" s="22"/>
      <c r="N32" s="20">
        <v>9.4227223489434977E-2</v>
      </c>
      <c r="P32" s="33"/>
      <c r="S32" s="6">
        <v>0.55308039144714682</v>
      </c>
      <c r="V32" s="33"/>
      <c r="Y32" s="6">
        <v>0.69139381446713177</v>
      </c>
    </row>
    <row r="33" spans="1:25">
      <c r="A33" s="33"/>
      <c r="D33" s="6">
        <v>0.40453169125857003</v>
      </c>
      <c r="F33" s="33"/>
      <c r="I33" s="6">
        <v>0.38781417811859015</v>
      </c>
      <c r="K33" s="33"/>
      <c r="M33" s="22"/>
      <c r="N33" s="20">
        <v>0.14420002555013628</v>
      </c>
      <c r="P33" s="33"/>
      <c r="S33" s="6">
        <v>0.19213999635192971</v>
      </c>
      <c r="V33" s="33"/>
      <c r="Y33" s="6">
        <v>0.69325322932445532</v>
      </c>
    </row>
    <row r="34" spans="1:25">
      <c r="A34" s="33"/>
      <c r="D34" s="6">
        <v>0.24800757572101481</v>
      </c>
      <c r="F34" s="33"/>
      <c r="I34" s="6">
        <v>0.43023101263773539</v>
      </c>
      <c r="K34" s="33"/>
      <c r="M34" s="22"/>
      <c r="N34" s="20">
        <v>0.19259489399638161</v>
      </c>
      <c r="P34" s="33"/>
      <c r="S34" s="6"/>
      <c r="V34" s="33"/>
      <c r="Y34" s="6">
        <v>0.69685211814614911</v>
      </c>
    </row>
    <row r="35" spans="1:25">
      <c r="A35" s="33"/>
      <c r="D35" s="6">
        <v>0.2847039693903497</v>
      </c>
      <c r="F35" s="33"/>
      <c r="I35" s="6">
        <v>0.2931301672310781</v>
      </c>
      <c r="K35" s="33"/>
      <c r="M35" s="22"/>
      <c r="N35" s="20">
        <v>0.13215205370263622</v>
      </c>
      <c r="P35" s="33"/>
      <c r="Q35" s="5">
        <v>66.42</v>
      </c>
      <c r="R35" s="5">
        <v>26</v>
      </c>
      <c r="S35" s="6">
        <v>0.46797500214753757</v>
      </c>
      <c r="V35" s="33"/>
      <c r="Y35" s="6">
        <v>0.67444261822044971</v>
      </c>
    </row>
    <row r="36" spans="1:25">
      <c r="A36" s="33"/>
      <c r="D36" s="6">
        <v>0.26605289434155749</v>
      </c>
      <c r="F36" s="33"/>
      <c r="I36" s="6">
        <v>0.32137674245363107</v>
      </c>
      <c r="K36" s="33"/>
      <c r="M36" s="22"/>
      <c r="N36" s="20">
        <v>0.24431508957540274</v>
      </c>
      <c r="P36" s="33"/>
      <c r="S36" s="6">
        <v>0.57527035333220045</v>
      </c>
      <c r="V36" s="33"/>
      <c r="Y36" s="6">
        <v>0.717409961215563</v>
      </c>
    </row>
    <row r="37" spans="1:25">
      <c r="A37" s="33"/>
      <c r="D37" s="6">
        <v>0.34683388299565526</v>
      </c>
      <c r="F37" s="33"/>
      <c r="I37" s="6">
        <v>0.39974844448849806</v>
      </c>
      <c r="K37" s="33"/>
      <c r="M37" s="22"/>
      <c r="N37" s="20">
        <v>8.0959935870620128E-2</v>
      </c>
      <c r="P37" s="33"/>
      <c r="S37" s="6">
        <v>0.56869940201533797</v>
      </c>
      <c r="V37" s="33"/>
      <c r="Y37" s="6">
        <v>0.69824533978266867</v>
      </c>
    </row>
    <row r="38" spans="1:25">
      <c r="A38" s="33"/>
      <c r="D38" s="6">
        <v>0.26677623690605179</v>
      </c>
      <c r="F38" s="33"/>
      <c r="I38" s="6">
        <v>0.49523273895554654</v>
      </c>
      <c r="K38" s="33"/>
      <c r="M38" s="22"/>
      <c r="N38" s="20">
        <v>0.12025102144825765</v>
      </c>
      <c r="P38" s="33"/>
      <c r="S38" s="6">
        <v>0.65338141414151618</v>
      </c>
      <c r="V38" s="33"/>
      <c r="Y38" s="6">
        <v>0.69708658488255915</v>
      </c>
    </row>
    <row r="39" spans="1:25">
      <c r="A39" s="33"/>
      <c r="D39" s="6">
        <v>0.40380100532639795</v>
      </c>
      <c r="F39" s="33"/>
      <c r="I39" s="6">
        <v>0.32249981344491851</v>
      </c>
      <c r="K39" s="33"/>
      <c r="M39" s="22"/>
      <c r="N39" s="20">
        <v>0.18722118612555358</v>
      </c>
      <c r="P39" s="33"/>
      <c r="S39" s="6">
        <v>0.52183744596346116</v>
      </c>
      <c r="V39" s="33"/>
      <c r="Y39" s="6">
        <v>0.70810883514238199</v>
      </c>
    </row>
    <row r="40" spans="1:25">
      <c r="A40" s="33"/>
      <c r="D40" s="6">
        <v>0.24913052215531456</v>
      </c>
      <c r="F40" s="33"/>
      <c r="I40" s="6"/>
      <c r="K40" s="33"/>
      <c r="M40" s="22"/>
      <c r="N40" s="20">
        <v>9.5328977944575802E-2</v>
      </c>
      <c r="P40" s="33"/>
      <c r="S40" s="6">
        <v>0.43263327119849049</v>
      </c>
      <c r="V40" s="33"/>
      <c r="Y40" s="6">
        <v>0.6125372524106234</v>
      </c>
    </row>
    <row r="41" spans="1:25">
      <c r="A41" s="33"/>
      <c r="D41" s="6">
        <v>0.25544404593356401</v>
      </c>
      <c r="F41" s="33"/>
      <c r="G41" s="5">
        <v>71.400000000000006</v>
      </c>
      <c r="H41" s="5">
        <v>6.66</v>
      </c>
      <c r="I41" s="6">
        <v>0.36248104315689095</v>
      </c>
      <c r="K41" s="33"/>
      <c r="M41" s="22"/>
      <c r="N41" s="20">
        <v>0.20402110441002033</v>
      </c>
      <c r="P41" s="33"/>
      <c r="S41" s="6">
        <v>0.43530753167400432</v>
      </c>
      <c r="V41" s="33"/>
      <c r="Y41" s="6">
        <v>0.57568419095250445</v>
      </c>
    </row>
    <row r="42" spans="1:25">
      <c r="A42" s="33"/>
      <c r="F42" s="33"/>
      <c r="I42" s="6">
        <v>0.42760586038021664</v>
      </c>
      <c r="K42" s="33"/>
      <c r="M42" s="22"/>
      <c r="N42" s="20">
        <v>0.21676595926003808</v>
      </c>
      <c r="P42" s="33"/>
      <c r="S42" s="6">
        <v>0.48779940752904311</v>
      </c>
      <c r="V42" s="33"/>
      <c r="Y42" s="6">
        <v>0.59208150109567093</v>
      </c>
    </row>
    <row r="43" spans="1:25">
      <c r="A43" s="33"/>
      <c r="B43" s="5">
        <v>66.248999999999995</v>
      </c>
      <c r="C43" s="5">
        <v>24.514961164339489</v>
      </c>
      <c r="D43" s="6">
        <v>0.43846890677547934</v>
      </c>
      <c r="F43" s="33"/>
      <c r="I43" s="6">
        <v>0.32655254540033496</v>
      </c>
      <c r="K43" s="33"/>
      <c r="M43" s="22"/>
      <c r="N43" s="20">
        <v>2.4723731585110719E-2</v>
      </c>
      <c r="P43" s="33"/>
      <c r="S43" s="6">
        <v>0.27427804746773593</v>
      </c>
      <c r="V43" s="33"/>
      <c r="Y43" s="6">
        <v>0.63297532672770318</v>
      </c>
    </row>
    <row r="44" spans="1:25">
      <c r="A44" s="33"/>
      <c r="D44" s="6">
        <v>0.32943162649373392</v>
      </c>
      <c r="F44" s="33"/>
      <c r="I44" s="6">
        <v>0.41136302224314275</v>
      </c>
      <c r="K44" s="33"/>
      <c r="M44" s="22"/>
      <c r="N44" s="20">
        <v>0.23522401768681414</v>
      </c>
      <c r="P44" s="13"/>
      <c r="V44" s="33"/>
      <c r="Y44" s="6">
        <v>0.69837589572352288</v>
      </c>
    </row>
    <row r="45" spans="1:25">
      <c r="A45" s="33"/>
      <c r="D45" s="6">
        <v>0.53252560495011148</v>
      </c>
      <c r="F45" s="33"/>
      <c r="I45" s="6">
        <v>0.33063624364915212</v>
      </c>
      <c r="K45" s="33"/>
      <c r="M45" s="22"/>
      <c r="N45" s="20">
        <v>0.18383601888331605</v>
      </c>
      <c r="P45" s="33" t="s">
        <v>1846</v>
      </c>
      <c r="Q45" s="5">
        <v>70.83</v>
      </c>
      <c r="R45" s="5">
        <v>26.77</v>
      </c>
      <c r="S45" s="6">
        <v>0.44637877127389913</v>
      </c>
      <c r="V45" s="33"/>
      <c r="Y45" s="6">
        <v>0.61287191810772002</v>
      </c>
    </row>
    <row r="46" spans="1:25">
      <c r="A46" s="33"/>
      <c r="D46" s="6">
        <v>0.52062144136190358</v>
      </c>
      <c r="F46" s="33"/>
      <c r="I46" s="6">
        <v>0.34841663844892784</v>
      </c>
      <c r="K46" s="33"/>
      <c r="M46" s="22"/>
      <c r="N46" s="20">
        <v>0.2092797614610743</v>
      </c>
      <c r="P46" s="33"/>
      <c r="S46" s="6">
        <v>0.30394280432320792</v>
      </c>
      <c r="V46" s="33"/>
      <c r="Y46" s="6">
        <v>0.6704357048514904</v>
      </c>
    </row>
    <row r="47" spans="1:25">
      <c r="A47" s="33"/>
      <c r="D47" s="6">
        <v>0.55387339567815075</v>
      </c>
      <c r="F47" s="33"/>
      <c r="I47" s="6">
        <v>0.24924917122978107</v>
      </c>
      <c r="K47" s="33"/>
      <c r="M47" s="22"/>
      <c r="N47" s="20">
        <v>0.10028619740599082</v>
      </c>
      <c r="P47" s="33"/>
      <c r="S47" s="6">
        <v>0.64614342657797286</v>
      </c>
      <c r="V47" s="33"/>
      <c r="Y47" s="6">
        <v>0.61786465317217476</v>
      </c>
    </row>
    <row r="48" spans="1:25">
      <c r="A48" s="33"/>
      <c r="D48" s="6">
        <v>0.42481197296103418</v>
      </c>
      <c r="F48" s="33"/>
      <c r="I48" s="6">
        <v>0.44105575832508381</v>
      </c>
      <c r="K48" s="33"/>
      <c r="M48" s="22"/>
      <c r="N48" s="20">
        <v>0.28051983877470776</v>
      </c>
      <c r="P48" s="33"/>
      <c r="S48" s="6">
        <v>0.64586014029128203</v>
      </c>
      <c r="V48" s="33"/>
      <c r="Y48" s="6">
        <v>0.67141900402076082</v>
      </c>
    </row>
    <row r="49" spans="1:25">
      <c r="A49" s="33"/>
      <c r="F49" s="33"/>
      <c r="I49" s="6">
        <v>0.32479296841084992</v>
      </c>
      <c r="K49" s="33"/>
      <c r="M49" s="22"/>
      <c r="N49" s="20">
        <v>0.11933758007616997</v>
      </c>
      <c r="V49" s="33"/>
      <c r="Y49" s="6">
        <v>0.64784499441652155</v>
      </c>
    </row>
    <row r="50" spans="1:25">
      <c r="A50" s="33"/>
      <c r="B50" s="5">
        <v>64.179000000000002</v>
      </c>
      <c r="C50" s="5">
        <v>39.871288517244544</v>
      </c>
      <c r="D50" s="6">
        <v>0.59744780717947721</v>
      </c>
      <c r="F50" s="33"/>
      <c r="I50" s="6">
        <v>0.40037147574978982</v>
      </c>
      <c r="K50" s="33"/>
      <c r="P50" s="33" t="s">
        <v>1847</v>
      </c>
      <c r="Q50" s="5">
        <v>64.459999999999994</v>
      </c>
      <c r="R50" s="5">
        <v>9.65</v>
      </c>
      <c r="S50" s="4">
        <v>0.27</v>
      </c>
      <c r="V50" s="33"/>
      <c r="Y50" s="6">
        <v>0.65788633697787513</v>
      </c>
    </row>
    <row r="51" spans="1:25">
      <c r="A51" s="33"/>
      <c r="D51" s="6">
        <v>0.61469367833502553</v>
      </c>
      <c r="F51" s="33"/>
      <c r="I51" s="6">
        <v>0.4063327628641899</v>
      </c>
      <c r="K51" s="33"/>
      <c r="L51" s="5">
        <v>69.900000000000006</v>
      </c>
      <c r="M51" s="23">
        <v>16.2</v>
      </c>
      <c r="N51" s="20">
        <v>6.7605701201325613E-2</v>
      </c>
      <c r="P51" s="33"/>
      <c r="S51" s="4">
        <v>0.19</v>
      </c>
      <c r="V51" s="33"/>
      <c r="Y51" s="6">
        <v>0.62976283892782503</v>
      </c>
    </row>
    <row r="52" spans="1:25">
      <c r="A52" s="33"/>
      <c r="D52" s="6">
        <v>0.50810519498014584</v>
      </c>
      <c r="F52" s="33"/>
      <c r="I52" s="6">
        <v>0.20715065571479044</v>
      </c>
      <c r="K52" s="33"/>
      <c r="M52" s="23"/>
      <c r="N52" s="20">
        <v>0.18952233669012841</v>
      </c>
      <c r="P52" s="33"/>
      <c r="S52" s="4">
        <v>0.27</v>
      </c>
      <c r="V52" s="33"/>
      <c r="Y52" s="6">
        <v>0.66231295825345526</v>
      </c>
    </row>
    <row r="53" spans="1:25">
      <c r="A53" s="33"/>
      <c r="D53" s="6">
        <v>0.51173058974043328</v>
      </c>
      <c r="F53" s="33"/>
      <c r="I53" s="6"/>
      <c r="K53" s="33"/>
      <c r="M53" s="23"/>
      <c r="N53" s="20">
        <v>0.11184733842059298</v>
      </c>
      <c r="P53" s="33"/>
      <c r="S53" s="4">
        <v>0.4</v>
      </c>
      <c r="V53" s="33"/>
      <c r="Y53" s="6">
        <v>0.6449896949671492</v>
      </c>
    </row>
    <row r="54" spans="1:25">
      <c r="A54" s="33"/>
      <c r="D54" s="6">
        <v>0.46972407105596453</v>
      </c>
      <c r="F54" s="33"/>
      <c r="G54" s="5">
        <v>74.599999999999994</v>
      </c>
      <c r="H54" s="5">
        <v>4.91</v>
      </c>
      <c r="I54" s="6">
        <v>0.21695512047610746</v>
      </c>
      <c r="K54" s="33"/>
      <c r="M54" s="23"/>
      <c r="N54" s="20">
        <v>0.13004219127497454</v>
      </c>
      <c r="P54" s="33"/>
      <c r="S54" s="4">
        <v>0.35</v>
      </c>
      <c r="V54" s="33"/>
      <c r="Y54" s="6">
        <v>0.66419513379725537</v>
      </c>
    </row>
    <row r="55" spans="1:25">
      <c r="A55" s="33"/>
      <c r="D55" s="6">
        <v>0.48575276510102877</v>
      </c>
      <c r="F55" s="33"/>
      <c r="I55" s="6">
        <v>0.14397445142788279</v>
      </c>
      <c r="K55" s="33"/>
      <c r="M55" s="23"/>
      <c r="N55" s="20">
        <v>0.27461324926270647</v>
      </c>
      <c r="P55" s="33"/>
      <c r="S55" s="4">
        <v>0.27</v>
      </c>
      <c r="V55" s="33"/>
      <c r="Y55" s="6">
        <v>0.63612175308216101</v>
      </c>
    </row>
    <row r="56" spans="1:25">
      <c r="A56" s="33"/>
      <c r="D56" s="6">
        <v>0.35139570446506702</v>
      </c>
      <c r="F56" s="33"/>
      <c r="I56" s="6">
        <v>0.21640490550479871</v>
      </c>
      <c r="K56" s="33"/>
      <c r="M56" s="23"/>
      <c r="N56" s="20">
        <v>0.14586500779334793</v>
      </c>
      <c r="P56" s="13"/>
      <c r="V56" s="33"/>
      <c r="Y56" s="6">
        <v>0.65328109841311754</v>
      </c>
    </row>
    <row r="57" spans="1:25">
      <c r="A57" s="33"/>
      <c r="D57" s="6">
        <v>0.55914907887645238</v>
      </c>
      <c r="F57" s="33"/>
      <c r="I57" s="6">
        <v>0.15275964735538608</v>
      </c>
      <c r="K57" s="33"/>
      <c r="M57" s="23"/>
      <c r="N57" s="20">
        <v>0.14282439719433226</v>
      </c>
      <c r="P57" s="13"/>
      <c r="V57" s="33"/>
      <c r="Y57" s="6">
        <v>0.67822207066750528</v>
      </c>
    </row>
    <row r="58" spans="1:25">
      <c r="A58" s="33"/>
      <c r="D58" s="6">
        <v>0.45418434396912577</v>
      </c>
      <c r="F58" s="33"/>
      <c r="I58" s="6">
        <v>0.14281015220861698</v>
      </c>
      <c r="K58" s="33"/>
      <c r="M58" s="23"/>
      <c r="N58" s="20">
        <v>0.10594640694063412</v>
      </c>
      <c r="P58" s="13"/>
      <c r="V58" s="33"/>
      <c r="Y58" s="6">
        <v>0.64283745898734135</v>
      </c>
    </row>
    <row r="59" spans="1:25">
      <c r="A59" s="33"/>
      <c r="D59" s="6">
        <v>0.48763141928878406</v>
      </c>
      <c r="F59" s="33"/>
      <c r="I59" s="6">
        <v>0.20635053988801486</v>
      </c>
      <c r="K59" s="33"/>
      <c r="M59" s="23"/>
      <c r="N59" s="20">
        <v>0.12069410084176768</v>
      </c>
      <c r="P59" s="13"/>
      <c r="V59" s="33"/>
      <c r="Y59" s="6">
        <v>0.6916279712758554</v>
      </c>
    </row>
    <row r="60" spans="1:25">
      <c r="A60" s="33"/>
      <c r="F60" s="33"/>
      <c r="I60" s="6">
        <v>0.18937010488612377</v>
      </c>
      <c r="K60" s="33"/>
      <c r="M60" s="23"/>
      <c r="N60" s="20">
        <v>0.20367210454667084</v>
      </c>
      <c r="P60" s="13"/>
      <c r="V60" s="33"/>
      <c r="Y60" s="6">
        <v>0.65353065326349202</v>
      </c>
    </row>
    <row r="61" spans="1:25">
      <c r="A61" s="33"/>
      <c r="B61" s="5">
        <v>65.120999999999995</v>
      </c>
      <c r="C61" s="5">
        <v>42.591123015618791</v>
      </c>
      <c r="D61" s="6">
        <v>0.55796180119215</v>
      </c>
      <c r="F61" s="33"/>
      <c r="I61" s="6">
        <v>0.1577375115365916</v>
      </c>
      <c r="K61" s="33"/>
      <c r="M61" s="23"/>
      <c r="N61" s="20">
        <v>9.9029040713287927E-2</v>
      </c>
      <c r="V61" s="33"/>
      <c r="Y61" s="6">
        <v>0.64666520469420508</v>
      </c>
    </row>
    <row r="62" spans="1:25">
      <c r="A62" s="33"/>
      <c r="D62" s="6">
        <v>0.59556390273680504</v>
      </c>
      <c r="F62" s="33"/>
      <c r="I62" s="6">
        <v>0.16675388857729517</v>
      </c>
      <c r="K62" s="33"/>
      <c r="M62" s="23"/>
      <c r="N62" s="20">
        <v>0.16178027017317742</v>
      </c>
      <c r="V62" s="33"/>
      <c r="Y62" s="6">
        <v>0.62734804580430992</v>
      </c>
    </row>
    <row r="63" spans="1:25">
      <c r="A63" s="33"/>
      <c r="D63" s="6">
        <v>0.50148984661253693</v>
      </c>
      <c r="F63" s="33"/>
      <c r="I63" s="6">
        <v>0.13943816401239773</v>
      </c>
      <c r="K63" s="33"/>
      <c r="M63" s="23"/>
      <c r="N63" s="20">
        <v>0.12642690960652542</v>
      </c>
      <c r="V63" s="33"/>
      <c r="Y63" s="6">
        <v>0.68616010036365205</v>
      </c>
    </row>
    <row r="64" spans="1:25">
      <c r="A64" s="33"/>
      <c r="D64" s="6">
        <v>0.45916300501422036</v>
      </c>
      <c r="F64" s="33"/>
      <c r="I64" s="6">
        <v>0.1165005420513622</v>
      </c>
      <c r="K64" s="33"/>
      <c r="M64" s="23"/>
      <c r="N64" s="20">
        <v>0.23293401356040733</v>
      </c>
      <c r="V64" s="33"/>
      <c r="Y64" s="6">
        <v>0.69032606839653454</v>
      </c>
    </row>
    <row r="65" spans="1:25">
      <c r="A65" s="33"/>
      <c r="D65" s="6">
        <v>0.4638948293898798</v>
      </c>
      <c r="F65" s="33"/>
      <c r="I65" s="6"/>
      <c r="K65" s="33"/>
      <c r="M65" s="23"/>
      <c r="N65" s="20">
        <v>0.10135253946965787</v>
      </c>
      <c r="V65" s="33"/>
      <c r="Y65" s="6">
        <v>0.69374320901723341</v>
      </c>
    </row>
    <row r="66" spans="1:25">
      <c r="A66" s="33"/>
      <c r="D66" s="6">
        <v>0.72609947959157384</v>
      </c>
      <c r="F66" s="33"/>
      <c r="G66" s="5">
        <v>73.7</v>
      </c>
      <c r="H66" s="5">
        <v>6.5</v>
      </c>
      <c r="I66" s="6">
        <v>0.14746421776351637</v>
      </c>
      <c r="K66" s="33"/>
      <c r="M66" s="23"/>
      <c r="N66" s="20">
        <v>0.29599568972875651</v>
      </c>
      <c r="V66" s="33"/>
      <c r="Y66" s="6">
        <v>0.67128717598814758</v>
      </c>
    </row>
    <row r="67" spans="1:25">
      <c r="A67" s="33"/>
      <c r="D67" s="6">
        <v>0.56885333950350325</v>
      </c>
      <c r="F67" s="33"/>
      <c r="I67" s="6">
        <v>0.13744637525399592</v>
      </c>
      <c r="K67" s="33"/>
      <c r="M67" s="23"/>
      <c r="N67" s="20">
        <v>0.23241177658427864</v>
      </c>
      <c r="V67" s="33"/>
      <c r="Y67" s="6">
        <v>0.68284363278727178</v>
      </c>
    </row>
    <row r="68" spans="1:25">
      <c r="A68" s="33"/>
      <c r="D68" s="6">
        <v>0.49102394789439319</v>
      </c>
      <c r="F68" s="33"/>
      <c r="I68" s="6">
        <v>0.17765927198784665</v>
      </c>
      <c r="K68" s="33"/>
      <c r="M68" s="23"/>
      <c r="N68" s="20">
        <v>0.24489973605188758</v>
      </c>
    </row>
    <row r="69" spans="1:25">
      <c r="A69" s="33"/>
      <c r="D69" s="6">
        <v>0.25049729390309533</v>
      </c>
      <c r="F69" s="33"/>
      <c r="I69" s="6">
        <v>0.15281482928461934</v>
      </c>
      <c r="K69" s="33"/>
      <c r="M69" s="23"/>
      <c r="N69" s="20">
        <v>0.15347210406715475</v>
      </c>
      <c r="V69" s="33" t="s">
        <v>1848</v>
      </c>
      <c r="W69" s="5">
        <v>58.99</v>
      </c>
      <c r="X69" s="5">
        <v>8.01</v>
      </c>
      <c r="Y69" s="6">
        <v>0.15707672713388715</v>
      </c>
    </row>
    <row r="70" spans="1:25">
      <c r="A70" s="33"/>
      <c r="F70" s="33"/>
      <c r="I70" s="6">
        <v>0.40788200983309847</v>
      </c>
      <c r="K70" s="33"/>
      <c r="M70" s="23"/>
      <c r="N70" s="20">
        <v>0.22432594894600524</v>
      </c>
      <c r="V70" s="33"/>
      <c r="Y70" s="6">
        <v>0.43745376135802683</v>
      </c>
    </row>
    <row r="71" spans="1:25">
      <c r="A71" s="33"/>
      <c r="B71" s="5">
        <v>65.566000000000003</v>
      </c>
      <c r="C71" s="5">
        <v>41.49834367974487</v>
      </c>
      <c r="D71" s="6">
        <v>0.46448954933241643</v>
      </c>
      <c r="F71" s="33"/>
      <c r="I71" s="6">
        <v>0.4349666716787467</v>
      </c>
      <c r="K71" s="13"/>
      <c r="V71" s="33"/>
      <c r="Y71" s="6">
        <v>0.68463487432897419</v>
      </c>
    </row>
    <row r="72" spans="1:25">
      <c r="A72" s="33"/>
      <c r="D72" s="6">
        <v>0.55350612114826836</v>
      </c>
      <c r="F72" s="33"/>
      <c r="I72" s="6">
        <v>0.17570710953317409</v>
      </c>
      <c r="K72" s="33" t="s">
        <v>1849</v>
      </c>
      <c r="L72" s="5">
        <v>70.16</v>
      </c>
      <c r="M72" s="5">
        <v>19.34</v>
      </c>
      <c r="N72" s="6">
        <v>3.7851443923268023E-2</v>
      </c>
      <c r="V72" s="33"/>
      <c r="Y72" s="6">
        <v>0.51282571355422335</v>
      </c>
    </row>
    <row r="73" spans="1:25">
      <c r="A73" s="33"/>
      <c r="D73" s="6">
        <v>0.5385781213358336</v>
      </c>
      <c r="F73" s="33"/>
      <c r="I73" s="6">
        <v>0.13889869812138442</v>
      </c>
      <c r="K73" s="33"/>
      <c r="N73" s="6">
        <v>6.1413544939468899E-2</v>
      </c>
      <c r="V73" s="33"/>
      <c r="Y73" s="6">
        <v>0.134639277966035</v>
      </c>
    </row>
    <row r="74" spans="1:25">
      <c r="A74" s="33"/>
      <c r="D74" s="6">
        <v>0.56109930791878759</v>
      </c>
      <c r="F74" s="33"/>
      <c r="I74" s="6"/>
      <c r="K74" s="33"/>
      <c r="N74" s="6">
        <v>8.2041328690965296E-2</v>
      </c>
      <c r="V74" s="33"/>
      <c r="Y74" s="6">
        <v>0.58044525893462129</v>
      </c>
    </row>
    <row r="75" spans="1:25">
      <c r="A75" s="33"/>
      <c r="D75" s="6">
        <v>0.50829980544220377</v>
      </c>
      <c r="F75" s="33"/>
      <c r="G75" s="5">
        <v>62.7</v>
      </c>
      <c r="H75" s="5">
        <v>14.47</v>
      </c>
      <c r="I75" s="6">
        <v>0.49599658348382075</v>
      </c>
      <c r="K75" s="33"/>
      <c r="N75" s="6">
        <v>2.2462727942586212E-2</v>
      </c>
      <c r="V75" s="33"/>
      <c r="Y75" s="6">
        <v>0.62010288138153014</v>
      </c>
    </row>
    <row r="76" spans="1:25">
      <c r="A76" s="33"/>
      <c r="D76" s="6">
        <v>0.39788891006092025</v>
      </c>
      <c r="F76" s="33"/>
      <c r="I76" s="6">
        <v>0.40429329242304402</v>
      </c>
      <c r="K76" s="33"/>
      <c r="N76" s="6">
        <v>9.1415486972539914E-2</v>
      </c>
      <c r="V76" s="33"/>
      <c r="Y76" s="6">
        <v>0.55234023839800184</v>
      </c>
    </row>
    <row r="77" spans="1:25">
      <c r="A77" s="33"/>
      <c r="D77" s="6">
        <v>0.51851837695507919</v>
      </c>
      <c r="F77" s="33"/>
      <c r="I77" s="6">
        <v>0.42122239997824668</v>
      </c>
      <c r="K77" s="33"/>
      <c r="N77" s="6">
        <v>9.4949814009073721E-2</v>
      </c>
      <c r="V77" s="33"/>
      <c r="Y77" s="6">
        <v>0.51521137842085807</v>
      </c>
    </row>
    <row r="78" spans="1:25">
      <c r="A78" s="33"/>
      <c r="D78" s="6">
        <v>0.69210863025310776</v>
      </c>
      <c r="F78" s="33"/>
      <c r="I78" s="6">
        <v>0.38996808568834035</v>
      </c>
      <c r="K78" s="33"/>
      <c r="N78" s="6">
        <v>2.0857482315207905E-2</v>
      </c>
      <c r="V78" s="33"/>
      <c r="Y78" s="6">
        <v>0.13886299804407323</v>
      </c>
    </row>
    <row r="79" spans="1:25">
      <c r="A79" s="33"/>
      <c r="D79" s="6">
        <v>0.52935971294236595</v>
      </c>
      <c r="F79" s="33"/>
      <c r="I79" s="6">
        <v>0.43933275597269722</v>
      </c>
      <c r="K79" s="33"/>
      <c r="N79" s="6">
        <v>7.86692335392081E-2</v>
      </c>
      <c r="V79" s="33"/>
      <c r="Y79" s="6">
        <v>0.50657177629219141</v>
      </c>
    </row>
    <row r="80" spans="1:25">
      <c r="A80" s="33"/>
      <c r="F80" s="33"/>
      <c r="I80" s="6">
        <v>0.40141070553117908</v>
      </c>
      <c r="K80" s="33"/>
      <c r="N80" s="6">
        <v>0.11601188263539566</v>
      </c>
      <c r="V80" s="33"/>
      <c r="Y80" s="6">
        <v>0.53239840193553145</v>
      </c>
    </row>
    <row r="81" spans="1:14">
      <c r="A81" s="33"/>
      <c r="B81" s="5">
        <v>70.445999999999998</v>
      </c>
      <c r="C81" s="5">
        <v>30.633121550776288</v>
      </c>
      <c r="D81" s="6">
        <v>0.57847773537872382</v>
      </c>
      <c r="F81" s="33"/>
      <c r="I81" s="6">
        <v>0.4296468136986436</v>
      </c>
      <c r="K81" s="33"/>
      <c r="N81" s="6">
        <v>0.1451593074221415</v>
      </c>
    </row>
    <row r="82" spans="1:14">
      <c r="A82" s="33"/>
      <c r="D82" s="6">
        <v>0.666361363141874</v>
      </c>
      <c r="F82" s="33"/>
      <c r="I82" s="6">
        <v>0.53688814508610816</v>
      </c>
      <c r="K82" s="33"/>
      <c r="N82" s="6">
        <v>0.17183574034010321</v>
      </c>
    </row>
    <row r="83" spans="1:14">
      <c r="A83" s="33"/>
      <c r="D83" s="6">
        <v>0.68325734369209301</v>
      </c>
      <c r="F83" s="33"/>
      <c r="I83" s="6">
        <v>0.4075814835339851</v>
      </c>
      <c r="K83" s="33"/>
      <c r="N83" s="6">
        <v>6.3614678768775287E-2</v>
      </c>
    </row>
    <row r="84" spans="1:14">
      <c r="A84" s="33"/>
      <c r="D84" s="6">
        <v>0.61888707118975939</v>
      </c>
      <c r="F84" s="33"/>
      <c r="I84" s="6">
        <v>0.37984405296091245</v>
      </c>
      <c r="K84" s="33"/>
      <c r="N84" s="6">
        <v>5.401725518794083E-2</v>
      </c>
    </row>
    <row r="85" spans="1:14">
      <c r="A85" s="33"/>
      <c r="D85" s="6">
        <v>0.65540901964776854</v>
      </c>
      <c r="F85" s="33"/>
      <c r="I85" s="6">
        <v>0.37760401335556892</v>
      </c>
      <c r="K85" s="33"/>
      <c r="N85" s="6">
        <v>6.0233208730120141E-2</v>
      </c>
    </row>
    <row r="86" spans="1:14">
      <c r="A86" s="33"/>
      <c r="D86" s="6">
        <v>0.56412910056964327</v>
      </c>
      <c r="F86" s="33"/>
      <c r="I86" s="6">
        <v>0.38053763568503973</v>
      </c>
      <c r="K86" s="33"/>
      <c r="N86" s="6"/>
    </row>
    <row r="87" spans="1:14">
      <c r="A87" s="33"/>
      <c r="D87" s="6">
        <v>0.60939259312705008</v>
      </c>
      <c r="F87" s="33"/>
      <c r="I87" s="6">
        <v>0.46067927693651778</v>
      </c>
      <c r="K87" s="33"/>
      <c r="L87" s="5">
        <v>72.62</v>
      </c>
      <c r="M87" s="5">
        <v>5.28</v>
      </c>
      <c r="N87" s="6">
        <v>2.5899786443954485E-2</v>
      </c>
    </row>
    <row r="88" spans="1:14">
      <c r="A88" s="33"/>
      <c r="D88" s="6">
        <v>0.50412846124152277</v>
      </c>
      <c r="F88" s="33"/>
      <c r="I88" s="6">
        <v>0.53602444540635286</v>
      </c>
      <c r="K88" s="33"/>
      <c r="N88" s="6">
        <v>0.14305048043181945</v>
      </c>
    </row>
    <row r="89" spans="1:14">
      <c r="A89" s="33"/>
      <c r="F89" s="33"/>
      <c r="I89" s="6">
        <v>0.39429556406508381</v>
      </c>
      <c r="K89" s="33"/>
      <c r="N89" s="6">
        <v>0.1757677332551954</v>
      </c>
    </row>
    <row r="90" spans="1:14">
      <c r="A90" s="33"/>
      <c r="B90" s="5">
        <v>71.311999999999998</v>
      </c>
      <c r="C90" s="5">
        <v>29.193548950434817</v>
      </c>
      <c r="D90" s="6">
        <v>0.57659643224499735</v>
      </c>
      <c r="F90" s="33"/>
      <c r="I90" s="6">
        <v>0.40979494659378085</v>
      </c>
      <c r="K90" s="33"/>
      <c r="N90" s="6">
        <v>5.8510568041170094E-2</v>
      </c>
    </row>
    <row r="91" spans="1:14">
      <c r="A91" s="33"/>
      <c r="D91" s="6">
        <v>0.68544266013365795</v>
      </c>
      <c r="F91" s="33"/>
      <c r="I91" s="6">
        <v>0.28754193789410243</v>
      </c>
      <c r="K91" s="33"/>
      <c r="N91" s="6">
        <v>3.2887082976709323E-2</v>
      </c>
    </row>
    <row r="92" spans="1:14">
      <c r="A92" s="33"/>
      <c r="D92" s="6">
        <v>0.68165799996103271</v>
      </c>
      <c r="F92" s="33"/>
      <c r="I92" s="6">
        <v>0.33233551340610917</v>
      </c>
      <c r="K92" s="33"/>
      <c r="N92" s="6">
        <v>4.3238651768909592E-2</v>
      </c>
    </row>
    <row r="93" spans="1:14">
      <c r="A93" s="33"/>
      <c r="D93" s="6">
        <v>0.63660827271064757</v>
      </c>
      <c r="F93" s="33"/>
      <c r="I93" s="6">
        <v>0.46593498926396454</v>
      </c>
      <c r="K93" s="33"/>
      <c r="N93" s="6">
        <v>0.14578138573648633</v>
      </c>
    </row>
    <row r="94" spans="1:14">
      <c r="A94" s="33"/>
      <c r="D94" s="6">
        <v>0.65241094606613947</v>
      </c>
      <c r="F94" s="33"/>
      <c r="I94" s="6">
        <v>0.4232142575565227</v>
      </c>
      <c r="K94" s="33"/>
      <c r="N94" s="6">
        <v>8.1983398153786399E-2</v>
      </c>
    </row>
    <row r="95" spans="1:14">
      <c r="A95" s="33"/>
      <c r="D95" s="6">
        <v>0.5502982257584319</v>
      </c>
      <c r="F95" s="33"/>
      <c r="I95" s="6">
        <v>0.35625825372583808</v>
      </c>
      <c r="K95" s="33"/>
      <c r="N95" s="6">
        <v>9.5679513236811786E-2</v>
      </c>
    </row>
    <row r="96" spans="1:14">
      <c r="A96" s="33"/>
      <c r="D96" s="6">
        <v>0.72018469034446342</v>
      </c>
      <c r="F96" s="33"/>
      <c r="I96" s="6">
        <v>0.30456417604563896</v>
      </c>
      <c r="K96" s="33"/>
      <c r="N96" s="6">
        <v>4.9644180566255885E-2</v>
      </c>
    </row>
    <row r="97" spans="1:14">
      <c r="A97" s="33"/>
      <c r="D97" s="6">
        <v>0.58728527793653895</v>
      </c>
      <c r="F97" s="33"/>
      <c r="I97" s="6">
        <v>0.44219677920247341</v>
      </c>
      <c r="K97" s="33"/>
      <c r="N97" s="6">
        <v>0.15027435029660952</v>
      </c>
    </row>
    <row r="98" spans="1:14">
      <c r="A98" s="33"/>
      <c r="F98" s="33"/>
      <c r="I98" s="6">
        <v>0.37952285500883642</v>
      </c>
      <c r="K98" s="33"/>
      <c r="N98" s="6">
        <v>2.479025949250184E-2</v>
      </c>
    </row>
    <row r="99" spans="1:14">
      <c r="A99" s="33"/>
      <c r="B99" s="5">
        <v>71.106999999999999</v>
      </c>
      <c r="C99" s="5">
        <v>24.033583576867823</v>
      </c>
      <c r="D99" s="6">
        <v>0.51392543534301904</v>
      </c>
      <c r="F99" s="33"/>
      <c r="I99" s="6">
        <v>0.43758767504343932</v>
      </c>
      <c r="K99" s="33"/>
      <c r="N99" s="6">
        <v>7.2174886284903539E-2</v>
      </c>
    </row>
    <row r="100" spans="1:14">
      <c r="A100" s="33"/>
      <c r="D100" s="6">
        <v>0.4241207572927001</v>
      </c>
      <c r="F100" s="33"/>
      <c r="I100" s="6">
        <v>0.44855333736732023</v>
      </c>
      <c r="K100" s="33"/>
      <c r="N100" s="6">
        <v>0.14762677749253905</v>
      </c>
    </row>
    <row r="101" spans="1:14">
      <c r="A101" s="33"/>
      <c r="D101" s="6">
        <v>0.42833000361746615</v>
      </c>
      <c r="F101" s="33"/>
      <c r="I101" s="6">
        <v>0.4346355785444222</v>
      </c>
      <c r="K101" s="33"/>
      <c r="N101" s="6"/>
    </row>
    <row r="102" spans="1:14">
      <c r="A102" s="33"/>
      <c r="D102" s="6">
        <v>0.53285164496906001</v>
      </c>
      <c r="F102" s="33"/>
      <c r="I102" s="6">
        <v>0.43138481955091779</v>
      </c>
      <c r="K102" s="33"/>
      <c r="L102" s="5">
        <v>73.150000000000006</v>
      </c>
      <c r="M102" s="5">
        <v>5.45</v>
      </c>
      <c r="N102" s="6">
        <v>2.0574988037032958E-3</v>
      </c>
    </row>
    <row r="103" spans="1:14">
      <c r="A103" s="33"/>
      <c r="D103" s="6">
        <v>0.73174023843121694</v>
      </c>
      <c r="F103" s="33"/>
      <c r="I103" s="6">
        <v>0.38486743857931588</v>
      </c>
      <c r="K103" s="33"/>
      <c r="N103" s="6">
        <v>6.0997019606766519E-2</v>
      </c>
    </row>
    <row r="104" spans="1:14">
      <c r="A104" s="33"/>
      <c r="D104" s="6">
        <v>0.43417507896578689</v>
      </c>
      <c r="F104" s="33"/>
      <c r="I104" s="6">
        <v>0.38304927943104494</v>
      </c>
      <c r="K104" s="33"/>
      <c r="N104" s="6">
        <v>2.3443160535498286E-2</v>
      </c>
    </row>
    <row r="105" spans="1:14">
      <c r="A105" s="33"/>
      <c r="D105" s="6">
        <v>0.39218723017644913</v>
      </c>
      <c r="F105" s="33"/>
      <c r="I105" s="6">
        <v>0.40782642730678142</v>
      </c>
      <c r="K105" s="33"/>
      <c r="N105" s="6">
        <v>2.3824351843741001E-2</v>
      </c>
    </row>
    <row r="106" spans="1:14">
      <c r="A106" s="33"/>
      <c r="D106" s="6">
        <v>0.53057613754055843</v>
      </c>
      <c r="F106" s="33"/>
      <c r="I106" s="6"/>
      <c r="K106" s="33"/>
      <c r="N106" s="6">
        <v>4.1894139859217132E-2</v>
      </c>
    </row>
    <row r="107" spans="1:14">
      <c r="A107" s="33"/>
      <c r="F107" s="33"/>
      <c r="G107" s="5">
        <v>71.599999999999994</v>
      </c>
      <c r="H107" s="5">
        <v>10.18</v>
      </c>
      <c r="I107" s="6">
        <v>0.16716105603611592</v>
      </c>
      <c r="K107" s="33"/>
      <c r="N107" s="6">
        <v>0.11266375749001181</v>
      </c>
    </row>
    <row r="108" spans="1:14">
      <c r="A108" s="33"/>
      <c r="B108" s="5">
        <v>68.195999999999998</v>
      </c>
      <c r="C108" s="5">
        <v>48.470913462076915</v>
      </c>
      <c r="D108" s="6">
        <v>0.77368453086536948</v>
      </c>
      <c r="F108" s="33"/>
      <c r="I108" s="6">
        <v>9.6190293766255208E-2</v>
      </c>
      <c r="K108" s="33"/>
      <c r="N108" s="6">
        <v>2.5133224573083365E-2</v>
      </c>
    </row>
    <row r="109" spans="1:14">
      <c r="A109" s="33"/>
      <c r="D109" s="6">
        <v>0.5298521322492652</v>
      </c>
      <c r="F109" s="33"/>
      <c r="I109" s="6">
        <v>0.32155294908555787</v>
      </c>
      <c r="K109" s="33"/>
      <c r="N109" s="6">
        <v>0.23080933492447195</v>
      </c>
    </row>
    <row r="110" spans="1:14">
      <c r="A110" s="33"/>
      <c r="D110" s="6">
        <v>0.56415032786569985</v>
      </c>
      <c r="F110" s="33"/>
      <c r="I110" s="6">
        <v>0.13007103916581014</v>
      </c>
      <c r="K110" s="33"/>
      <c r="N110" s="6">
        <v>0.19507602303555727</v>
      </c>
    </row>
    <row r="111" spans="1:14">
      <c r="A111" s="33"/>
      <c r="D111" s="6">
        <v>0.58798911832872469</v>
      </c>
      <c r="F111" s="33"/>
      <c r="I111" s="6">
        <v>0.28828879451307249</v>
      </c>
      <c r="K111" s="33"/>
      <c r="N111" s="6">
        <v>5.3083782297243289E-2</v>
      </c>
    </row>
    <row r="112" spans="1:14">
      <c r="A112" s="33"/>
      <c r="D112" s="6">
        <v>0.68307692167139245</v>
      </c>
      <c r="F112" s="33"/>
      <c r="I112" s="6">
        <v>0.24823835257209531</v>
      </c>
      <c r="K112" s="33"/>
      <c r="N112" s="6">
        <v>1.9136259948881393E-2</v>
      </c>
    </row>
    <row r="113" spans="1:14">
      <c r="A113" s="33"/>
      <c r="D113" s="6">
        <v>0.64471799298867671</v>
      </c>
      <c r="F113" s="33"/>
      <c r="I113" s="6">
        <v>0.33142441135852829</v>
      </c>
      <c r="K113" s="33"/>
      <c r="N113" s="6">
        <v>5.9048269470415936E-2</v>
      </c>
    </row>
    <row r="114" spans="1:14">
      <c r="F114" s="33"/>
      <c r="I114" s="6">
        <v>0.39063148171065692</v>
      </c>
      <c r="K114" s="33"/>
      <c r="N114" s="6">
        <v>1.3533989067724343E-2</v>
      </c>
    </row>
    <row r="115" spans="1:14">
      <c r="A115" s="33" t="s">
        <v>1853</v>
      </c>
      <c r="B115" s="5">
        <v>65.58</v>
      </c>
      <c r="C115" s="5">
        <v>58.86</v>
      </c>
      <c r="D115" s="6">
        <v>0.58556403955510328</v>
      </c>
      <c r="F115" s="33"/>
      <c r="I115" s="6">
        <v>0.21857405358396356</v>
      </c>
      <c r="K115" s="13"/>
    </row>
    <row r="116" spans="1:14">
      <c r="A116" s="33"/>
      <c r="D116" s="6">
        <v>0.66505018127473658</v>
      </c>
      <c r="I116" s="6"/>
      <c r="K116" s="33" t="s">
        <v>1851</v>
      </c>
      <c r="L116" s="5">
        <v>74.02</v>
      </c>
      <c r="M116" s="5">
        <v>3.5</v>
      </c>
      <c r="N116" s="6">
        <v>5.3708752238643763E-2</v>
      </c>
    </row>
    <row r="117" spans="1:14">
      <c r="A117" s="33"/>
      <c r="D117" s="6">
        <v>0.67008845799402483</v>
      </c>
      <c r="F117" s="33" t="s">
        <v>1850</v>
      </c>
      <c r="G117" s="5">
        <v>72.099999999999994</v>
      </c>
      <c r="H117" s="5">
        <v>2.76</v>
      </c>
      <c r="I117" s="6">
        <v>0.1194265234679906</v>
      </c>
      <c r="K117" s="33"/>
      <c r="N117" s="6">
        <v>6.0736099163222576E-2</v>
      </c>
    </row>
    <row r="118" spans="1:14">
      <c r="A118" s="33"/>
      <c r="D118" s="6">
        <v>0.60821040923349046</v>
      </c>
      <c r="F118" s="33"/>
      <c r="I118" s="6">
        <v>0.13052420527764508</v>
      </c>
      <c r="K118" s="33"/>
      <c r="N118" s="6">
        <v>6.1129883679067958E-2</v>
      </c>
    </row>
    <row r="119" spans="1:14">
      <c r="A119" s="33"/>
      <c r="D119" s="6">
        <v>0.6438788604695429</v>
      </c>
      <c r="F119" s="33"/>
      <c r="I119" s="6">
        <v>0.14945375736913677</v>
      </c>
      <c r="K119" s="33"/>
      <c r="N119" s="6">
        <v>3.2787974272022992E-2</v>
      </c>
    </row>
    <row r="120" spans="1:14">
      <c r="A120" s="33"/>
      <c r="D120" s="6">
        <v>0.67323282115837335</v>
      </c>
      <c r="F120" s="33"/>
      <c r="I120" s="6">
        <v>0.11937867025762297</v>
      </c>
      <c r="K120" s="33"/>
      <c r="N120" s="6">
        <v>7.3362363577106335E-2</v>
      </c>
    </row>
    <row r="121" spans="1:14">
      <c r="A121" s="33"/>
      <c r="D121" s="6">
        <v>0.59679413512456614</v>
      </c>
      <c r="F121" s="33"/>
      <c r="I121" s="6">
        <v>0.11163527503718487</v>
      </c>
      <c r="K121" s="33"/>
      <c r="N121" s="6">
        <v>2.5000000097215491E-2</v>
      </c>
    </row>
    <row r="122" spans="1:14">
      <c r="F122" s="33"/>
      <c r="I122" s="6">
        <v>0.1269426196522925</v>
      </c>
      <c r="K122" s="33"/>
    </row>
    <row r="123" spans="1:14">
      <c r="A123" s="33" t="s">
        <v>1851</v>
      </c>
      <c r="B123" s="5">
        <v>66.19</v>
      </c>
      <c r="C123" s="5">
        <v>14.4</v>
      </c>
      <c r="D123" s="6">
        <v>0.48541844493008707</v>
      </c>
      <c r="F123" s="33"/>
      <c r="I123" s="6">
        <v>0.13344299988496658</v>
      </c>
      <c r="K123" s="33"/>
      <c r="L123" s="5">
        <v>73.17</v>
      </c>
      <c r="M123" s="5">
        <v>35.4</v>
      </c>
      <c r="N123" s="6">
        <v>0.116834657176885</v>
      </c>
    </row>
    <row r="124" spans="1:14">
      <c r="A124" s="33"/>
      <c r="D124" s="6">
        <v>0.26287397277713409</v>
      </c>
      <c r="F124" s="33"/>
      <c r="I124" s="6">
        <v>0.11753509104525951</v>
      </c>
      <c r="K124" s="33"/>
      <c r="N124" s="6">
        <v>3.6578807787772442E-2</v>
      </c>
    </row>
    <row r="125" spans="1:14">
      <c r="A125" s="33"/>
      <c r="D125" s="6">
        <v>0.50968789105941292</v>
      </c>
      <c r="F125" s="33"/>
      <c r="I125" s="6"/>
      <c r="K125" s="33"/>
      <c r="N125" s="6">
        <v>0.10792080025693944</v>
      </c>
    </row>
    <row r="126" spans="1:14">
      <c r="A126" s="33"/>
      <c r="D126" s="6">
        <v>0.53464803369920721</v>
      </c>
      <c r="F126" s="33"/>
      <c r="G126" s="5">
        <v>72.900000000000006</v>
      </c>
      <c r="H126" s="5">
        <v>7.86</v>
      </c>
      <c r="I126" s="6">
        <v>0.14778758151273841</v>
      </c>
      <c r="K126" s="33"/>
      <c r="N126" s="6">
        <v>0.21488437981957292</v>
      </c>
    </row>
    <row r="127" spans="1:14">
      <c r="A127" s="33"/>
      <c r="D127" s="6">
        <v>0.50825374543486079</v>
      </c>
      <c r="F127" s="33"/>
      <c r="I127" s="6">
        <v>0.13718399805184264</v>
      </c>
      <c r="K127" s="33"/>
      <c r="N127" s="6">
        <v>0.15364767464053242</v>
      </c>
    </row>
    <row r="128" spans="1:14">
      <c r="A128" s="33"/>
      <c r="D128" s="6">
        <v>0.38781333055592254</v>
      </c>
      <c r="F128" s="33"/>
      <c r="I128" s="6">
        <v>0.11703949246294325</v>
      </c>
      <c r="K128" s="33"/>
      <c r="N128" s="6">
        <v>0.13359499635111863</v>
      </c>
    </row>
    <row r="129" spans="1:14">
      <c r="A129" s="33"/>
      <c r="D129" s="6">
        <v>0.54384138888647771</v>
      </c>
      <c r="F129" s="33"/>
      <c r="I129" s="6">
        <v>0.11883959256498103</v>
      </c>
      <c r="K129" s="33"/>
      <c r="N129" s="6">
        <v>0.29975331070162858</v>
      </c>
    </row>
    <row r="130" spans="1:14">
      <c r="A130" s="33"/>
      <c r="D130" s="6">
        <v>0.40767843644780344</v>
      </c>
      <c r="F130" s="33"/>
      <c r="I130" s="6">
        <v>0.13213031908635836</v>
      </c>
      <c r="K130" s="33"/>
      <c r="N130" s="6">
        <v>7.1685211643922359E-2</v>
      </c>
    </row>
    <row r="131" spans="1:14">
      <c r="A131" s="33"/>
      <c r="D131" s="6">
        <v>0.57647573934261886</v>
      </c>
      <c r="F131" s="33"/>
      <c r="I131" s="6">
        <v>0.13857775446199166</v>
      </c>
      <c r="K131" s="33"/>
      <c r="N131" s="6">
        <v>0.11458271725055263</v>
      </c>
    </row>
    <row r="132" spans="1:14">
      <c r="A132" s="33"/>
      <c r="D132" s="6">
        <v>0.58334843710529949</v>
      </c>
      <c r="K132" s="33"/>
      <c r="N132" s="6">
        <v>0.11045925149776405</v>
      </c>
    </row>
    <row r="133" spans="1:14">
      <c r="A133" s="33"/>
      <c r="D133" s="6">
        <v>0.57295385335027138</v>
      </c>
      <c r="F133" s="33" t="s">
        <v>1912</v>
      </c>
      <c r="G133" s="5">
        <v>70.599999999999994</v>
      </c>
      <c r="H133" s="5">
        <v>4.8171525705519187</v>
      </c>
      <c r="I133" s="6">
        <v>0.24137401763033134</v>
      </c>
      <c r="K133" s="33"/>
      <c r="N133" s="6">
        <v>8.3747457540086098E-2</v>
      </c>
    </row>
    <row r="134" spans="1:14">
      <c r="A134" s="33"/>
      <c r="F134" s="33"/>
      <c r="I134" s="6">
        <v>0.40489031728060576</v>
      </c>
      <c r="K134" s="33"/>
      <c r="N134" s="6">
        <v>0.26241866005888187</v>
      </c>
    </row>
    <row r="135" spans="1:14">
      <c r="A135" s="33"/>
      <c r="B135" s="5">
        <v>70.58</v>
      </c>
      <c r="C135" s="5">
        <v>29</v>
      </c>
      <c r="D135" s="6">
        <v>0.50302009979087425</v>
      </c>
      <c r="F135" s="33"/>
      <c r="I135" s="6">
        <v>0.158664346542851</v>
      </c>
      <c r="K135" s="33"/>
      <c r="N135" s="6">
        <v>0.18627736767903919</v>
      </c>
    </row>
    <row r="136" spans="1:14">
      <c r="A136" s="33"/>
      <c r="D136" s="6">
        <v>0.40647528758670848</v>
      </c>
      <c r="F136" s="33"/>
      <c r="I136" s="6">
        <v>0.32141913403733069</v>
      </c>
      <c r="K136" s="33"/>
    </row>
    <row r="137" spans="1:14">
      <c r="A137" s="33"/>
      <c r="D137" s="6">
        <v>0.47757248126890828</v>
      </c>
      <c r="F137" s="33"/>
      <c r="I137" s="6">
        <v>0.2723359526889324</v>
      </c>
      <c r="K137" s="33"/>
      <c r="L137" s="5">
        <v>69.849999999999994</v>
      </c>
      <c r="M137" s="5">
        <v>36.5</v>
      </c>
      <c r="N137" s="6">
        <v>0.17321483347363043</v>
      </c>
    </row>
    <row r="138" spans="1:14">
      <c r="A138" s="33"/>
      <c r="D138" s="6">
        <v>0.49002772321756816</v>
      </c>
      <c r="F138" s="33"/>
      <c r="I138" s="6">
        <v>0.18667499416006042</v>
      </c>
      <c r="K138" s="33"/>
      <c r="N138" s="6">
        <v>0.14687118251175571</v>
      </c>
    </row>
    <row r="139" spans="1:14">
      <c r="A139" s="33"/>
      <c r="D139" s="6">
        <v>0.47192525242491712</v>
      </c>
      <c r="F139" s="33"/>
      <c r="I139" s="6">
        <v>0.11688145077257006</v>
      </c>
      <c r="K139" s="33"/>
      <c r="N139" s="6">
        <v>0.19701097808299475</v>
      </c>
    </row>
    <row r="140" spans="1:14">
      <c r="A140" s="33"/>
      <c r="D140" s="6">
        <v>0.45637270596154184</v>
      </c>
      <c r="F140" s="33"/>
      <c r="I140" s="6">
        <v>0.22759065254802963</v>
      </c>
      <c r="K140" s="33"/>
      <c r="N140" s="6">
        <v>0.15804549462559142</v>
      </c>
    </row>
    <row r="141" spans="1:14">
      <c r="A141" s="33"/>
      <c r="D141" s="6">
        <v>0.44119974506806409</v>
      </c>
      <c r="F141" s="33"/>
      <c r="I141" s="6">
        <v>0.19321947960371399</v>
      </c>
      <c r="K141" s="33"/>
      <c r="N141" s="6">
        <v>0.12217296296587235</v>
      </c>
    </row>
    <row r="142" spans="1:14">
      <c r="A142" s="33"/>
      <c r="D142" s="6">
        <v>0.39044318201879435</v>
      </c>
      <c r="F142" s="33"/>
      <c r="I142" s="6">
        <v>0.42590867766489626</v>
      </c>
      <c r="K142" s="33"/>
      <c r="N142" s="6">
        <v>0.12108057282790323</v>
      </c>
    </row>
    <row r="143" spans="1:14">
      <c r="A143" s="33"/>
      <c r="D143" s="6">
        <v>0.43416136831262098</v>
      </c>
      <c r="F143" s="33"/>
      <c r="I143" s="6">
        <v>0.18503401595790639</v>
      </c>
      <c r="K143" s="33"/>
      <c r="N143" s="6">
        <v>0.12879665380077585</v>
      </c>
    </row>
    <row r="144" spans="1:14">
      <c r="A144" s="33"/>
      <c r="D144" s="6">
        <v>0.45055903279597609</v>
      </c>
      <c r="F144" s="33"/>
      <c r="I144" s="6">
        <v>0.19885686861508273</v>
      </c>
      <c r="K144" s="33"/>
      <c r="N144" s="6">
        <v>0.14214738903468638</v>
      </c>
    </row>
    <row r="145" spans="1:14">
      <c r="A145" s="33"/>
      <c r="D145" s="6">
        <v>0.43556347410580326</v>
      </c>
      <c r="F145" s="33"/>
      <c r="I145" s="6">
        <v>0.11758865719352594</v>
      </c>
      <c r="K145" s="33"/>
      <c r="N145" s="6">
        <v>0.13468994632929487</v>
      </c>
    </row>
    <row r="146" spans="1:14">
      <c r="A146" s="33"/>
      <c r="D146" s="6">
        <v>0.42646857345671568</v>
      </c>
      <c r="F146" s="33"/>
      <c r="I146" s="6">
        <v>0.1211793920653941</v>
      </c>
      <c r="K146" s="33"/>
      <c r="N146" s="6">
        <v>0.16509445613609369</v>
      </c>
    </row>
    <row r="147" spans="1:14">
      <c r="A147" s="33"/>
      <c r="F147" s="33"/>
      <c r="I147" s="6">
        <v>0.24224488356833682</v>
      </c>
      <c r="K147" s="33"/>
      <c r="N147" s="6">
        <v>0.11223407266148064</v>
      </c>
    </row>
    <row r="148" spans="1:14">
      <c r="A148" s="33"/>
      <c r="B148" s="5">
        <v>66.459999999999994</v>
      </c>
      <c r="C148" s="5">
        <v>10.7</v>
      </c>
      <c r="D148" s="6">
        <v>0.46461447390659111</v>
      </c>
      <c r="F148" s="33"/>
      <c r="I148" s="6">
        <v>0.13780871021163307</v>
      </c>
      <c r="K148" s="33"/>
      <c r="N148" s="6">
        <v>0.14815398912095912</v>
      </c>
    </row>
    <row r="149" spans="1:14">
      <c r="A149" s="33"/>
      <c r="D149" s="6">
        <v>0.447659194801306</v>
      </c>
      <c r="F149" s="33"/>
      <c r="I149" s="6">
        <v>0.26572189254987877</v>
      </c>
      <c r="K149" s="33"/>
      <c r="N149" s="6">
        <v>0.12025896847630599</v>
      </c>
    </row>
    <row r="150" spans="1:14">
      <c r="A150" s="33"/>
      <c r="D150" s="6">
        <v>0.29014978934339519</v>
      </c>
      <c r="F150" s="33"/>
      <c r="I150" s="6">
        <v>0.25668880047873083</v>
      </c>
      <c r="K150" s="33"/>
      <c r="N150" s="6">
        <v>0.12365163275951906</v>
      </c>
    </row>
    <row r="151" spans="1:14">
      <c r="A151" s="33"/>
      <c r="D151" s="6">
        <v>0.51142670935350965</v>
      </c>
      <c r="F151" s="33"/>
      <c r="I151" s="6">
        <v>0.29106471712511028</v>
      </c>
      <c r="K151" s="33"/>
      <c r="N151" s="6">
        <v>0.13782618327692639</v>
      </c>
    </row>
    <row r="152" spans="1:14">
      <c r="A152" s="33"/>
      <c r="D152" s="6">
        <v>0.46925747799071638</v>
      </c>
      <c r="F152" s="33"/>
      <c r="I152" s="6">
        <v>0.18008018994718986</v>
      </c>
      <c r="K152" s="13"/>
    </row>
    <row r="153" spans="1:14">
      <c r="A153" s="33"/>
      <c r="D153" s="6">
        <v>0.40224079862439494</v>
      </c>
      <c r="F153" s="33"/>
      <c r="I153" s="6">
        <v>0.20378676213769514</v>
      </c>
      <c r="K153" s="33" t="s">
        <v>1852</v>
      </c>
      <c r="L153" s="5">
        <v>72.39</v>
      </c>
      <c r="M153" s="5">
        <v>45.9</v>
      </c>
      <c r="N153" s="15">
        <v>7.4832444502211062E-2</v>
      </c>
    </row>
    <row r="154" spans="1:14">
      <c r="A154" s="33"/>
      <c r="D154" s="6">
        <v>0.38424325143761745</v>
      </c>
      <c r="F154" s="33"/>
      <c r="I154" s="6">
        <v>0.28875188171130245</v>
      </c>
      <c r="K154" s="33"/>
      <c r="N154" s="15">
        <v>0.1444897958027046</v>
      </c>
    </row>
    <row r="155" spans="1:14">
      <c r="A155" s="33"/>
      <c r="D155" s="6">
        <v>0.35494960030984063</v>
      </c>
      <c r="F155" s="33"/>
      <c r="I155" s="6">
        <v>0.22837706897745746</v>
      </c>
      <c r="K155" s="33"/>
      <c r="N155" s="15">
        <v>0.11779439583396376</v>
      </c>
    </row>
    <row r="156" spans="1:14">
      <c r="A156" s="33"/>
      <c r="F156" s="33"/>
      <c r="I156" s="6">
        <v>0.22059551409586386</v>
      </c>
      <c r="K156" s="33"/>
      <c r="N156" s="15">
        <v>0.12237819322093638</v>
      </c>
    </row>
    <row r="157" spans="1:14">
      <c r="A157" s="33"/>
      <c r="B157" s="5">
        <v>69.209999999999994</v>
      </c>
      <c r="C157" s="5">
        <v>15.9</v>
      </c>
      <c r="D157" s="6">
        <v>0.24584450776642142</v>
      </c>
      <c r="F157" s="33"/>
      <c r="I157" s="6">
        <v>0.26925743180922879</v>
      </c>
      <c r="K157" s="33"/>
      <c r="N157" s="15">
        <v>9.9242332032559374E-2</v>
      </c>
    </row>
    <row r="158" spans="1:14">
      <c r="A158" s="33"/>
      <c r="D158" s="6">
        <v>0.34562404842406003</v>
      </c>
      <c r="F158" s="33"/>
      <c r="I158" s="6">
        <v>0.22424898008200864</v>
      </c>
      <c r="K158" s="33"/>
      <c r="N158" s="15">
        <v>0.11525828753574854</v>
      </c>
    </row>
    <row r="159" spans="1:14">
      <c r="A159" s="33"/>
      <c r="D159" s="6">
        <v>0.1815176011502766</v>
      </c>
      <c r="F159" s="33"/>
      <c r="I159" s="6">
        <v>0.15666552267783365</v>
      </c>
      <c r="K159" s="33"/>
      <c r="N159" s="15">
        <v>8.7817603997749155E-2</v>
      </c>
    </row>
    <row r="160" spans="1:14">
      <c r="A160" s="33"/>
      <c r="D160" s="6">
        <v>0.28398831810239361</v>
      </c>
      <c r="F160" s="33"/>
      <c r="I160" s="6">
        <v>0.24422560967359486</v>
      </c>
      <c r="K160" s="33"/>
      <c r="N160" s="15">
        <v>7.2043158391258466E-2</v>
      </c>
    </row>
    <row r="161" spans="1:14">
      <c r="A161" s="33"/>
      <c r="D161" s="6">
        <v>0.29578607521731609</v>
      </c>
      <c r="F161" s="33"/>
      <c r="I161" s="6">
        <v>0.21418295715681762</v>
      </c>
      <c r="K161" s="33"/>
      <c r="N161" s="15">
        <v>7.5824904331508666E-2</v>
      </c>
    </row>
    <row r="162" spans="1:14">
      <c r="A162" s="33"/>
      <c r="D162" s="6">
        <v>0.31963251768573764</v>
      </c>
      <c r="F162" s="33"/>
      <c r="I162" s="6">
        <v>0.2296459143360767</v>
      </c>
      <c r="K162" s="33"/>
      <c r="N162" s="15">
        <v>0.12387417008845542</v>
      </c>
    </row>
    <row r="163" spans="1:14">
      <c r="A163" s="33"/>
      <c r="D163" s="6">
        <v>0.33833318663500578</v>
      </c>
      <c r="F163" s="33"/>
      <c r="I163" s="6">
        <v>0.2157667067749636</v>
      </c>
      <c r="K163" s="33"/>
      <c r="N163" s="15">
        <v>0.21721229136805736</v>
      </c>
    </row>
    <row r="164" spans="1:14">
      <c r="F164" s="33"/>
      <c r="I164" s="6">
        <v>0.26100905359174509</v>
      </c>
      <c r="K164" s="33"/>
      <c r="N164" s="15">
        <v>0.10080415170630662</v>
      </c>
    </row>
    <row r="165" spans="1:14">
      <c r="A165" s="33" t="s">
        <v>1854</v>
      </c>
      <c r="B165" s="5">
        <v>71.03</v>
      </c>
      <c r="C165" s="5">
        <v>45.4</v>
      </c>
      <c r="D165" s="6">
        <v>0.69556277467994021</v>
      </c>
      <c r="F165" s="33"/>
      <c r="I165" s="6">
        <v>0.25183907657956783</v>
      </c>
      <c r="K165" s="33"/>
      <c r="N165" s="15">
        <v>0.10334233514967417</v>
      </c>
    </row>
    <row r="166" spans="1:14">
      <c r="A166" s="33"/>
      <c r="D166" s="6">
        <v>0.74269418162391732</v>
      </c>
      <c r="F166" s="33"/>
      <c r="I166" s="6">
        <v>0.36916200239863994</v>
      </c>
      <c r="K166" s="33"/>
      <c r="N166" s="15">
        <v>0.19894615899568502</v>
      </c>
    </row>
    <row r="167" spans="1:14">
      <c r="A167" s="33"/>
      <c r="D167" s="6">
        <v>0.67475955403877974</v>
      </c>
      <c r="F167" s="33"/>
      <c r="I167" s="6">
        <v>0.2871886912073941</v>
      </c>
      <c r="K167" s="33"/>
      <c r="N167" s="15"/>
    </row>
    <row r="168" spans="1:14">
      <c r="A168" s="33"/>
      <c r="D168" s="6">
        <v>0.72706849285579733</v>
      </c>
      <c r="F168" s="33"/>
      <c r="I168" s="6">
        <v>0.27320765958322046</v>
      </c>
      <c r="K168" s="33"/>
      <c r="L168" s="5">
        <v>72.790000000000006</v>
      </c>
      <c r="M168" s="5">
        <v>43.1</v>
      </c>
      <c r="N168" s="15">
        <v>0.14441217119204697</v>
      </c>
    </row>
    <row r="169" spans="1:14">
      <c r="A169" s="33"/>
      <c r="D169" s="6">
        <v>0.69897543775404014</v>
      </c>
      <c r="F169" s="33"/>
      <c r="I169" s="6">
        <v>0.14620774895773508</v>
      </c>
      <c r="K169" s="33"/>
      <c r="N169" s="15">
        <v>6.5635323004387791E-2</v>
      </c>
    </row>
    <row r="170" spans="1:14">
      <c r="A170" s="33"/>
      <c r="D170" s="6">
        <v>0.65979837043531431</v>
      </c>
      <c r="F170" s="33"/>
      <c r="I170" s="6"/>
      <c r="K170" s="33"/>
      <c r="N170" s="15">
        <v>9.086363443918484E-2</v>
      </c>
    </row>
    <row r="171" spans="1:14">
      <c r="A171" s="33"/>
      <c r="D171" s="6">
        <v>0.62654545445309018</v>
      </c>
      <c r="F171" s="33"/>
      <c r="G171" s="5">
        <v>61.1</v>
      </c>
      <c r="H171" s="5">
        <v>5.1728076432916819</v>
      </c>
      <c r="I171" s="6">
        <v>0.28882953414527301</v>
      </c>
      <c r="K171" s="33"/>
      <c r="N171" s="15">
        <v>0.11478239922513309</v>
      </c>
    </row>
    <row r="172" spans="1:14">
      <c r="A172" s="33"/>
      <c r="D172" s="6">
        <v>0.73267981865431753</v>
      </c>
      <c r="F172" s="33"/>
      <c r="I172" s="6">
        <v>0.16686212334337666</v>
      </c>
      <c r="K172" s="33"/>
      <c r="N172" s="15">
        <v>5.3370002348990191E-2</v>
      </c>
    </row>
    <row r="173" spans="1:14">
      <c r="A173" s="33"/>
      <c r="D173" s="6">
        <v>0.68371151638167971</v>
      </c>
      <c r="F173" s="33"/>
      <c r="I173" s="6">
        <v>0.15273272560902626</v>
      </c>
      <c r="K173" s="33"/>
      <c r="N173" s="15">
        <v>0.19300319354615933</v>
      </c>
    </row>
    <row r="174" spans="1:14">
      <c r="A174" s="33"/>
      <c r="D174" s="6">
        <v>0.70657111798278649</v>
      </c>
      <c r="F174" s="33"/>
      <c r="I174" s="6">
        <v>0.30388601693679307</v>
      </c>
      <c r="K174" s="33"/>
      <c r="N174" s="15">
        <v>0.1081435881902917</v>
      </c>
    </row>
    <row r="175" spans="1:14">
      <c r="A175" s="33"/>
      <c r="D175" s="6">
        <v>0.66048672587898694</v>
      </c>
      <c r="F175" s="33"/>
      <c r="I175" s="6">
        <v>7.0060290903920242E-2</v>
      </c>
      <c r="K175" s="33"/>
      <c r="N175" s="15">
        <v>0.12717233480876911</v>
      </c>
    </row>
    <row r="176" spans="1:14">
      <c r="A176" s="33"/>
      <c r="D176" s="6">
        <v>0.66273950958597028</v>
      </c>
      <c r="F176" s="33"/>
      <c r="I176" s="6">
        <v>0.28224338325504428</v>
      </c>
      <c r="K176" s="33"/>
      <c r="N176" s="15">
        <v>0.24451409934526333</v>
      </c>
    </row>
    <row r="177" spans="1:14">
      <c r="A177" s="33"/>
      <c r="D177" s="6">
        <v>0.72243762366790054</v>
      </c>
      <c r="F177" s="33"/>
      <c r="I177" s="6">
        <v>0.31301893495151872</v>
      </c>
      <c r="K177" s="33"/>
      <c r="N177" s="15">
        <v>0.12153774623754739</v>
      </c>
    </row>
    <row r="178" spans="1:14">
      <c r="A178" s="33"/>
      <c r="D178" s="6">
        <v>0.78529193720068824</v>
      </c>
      <c r="F178" s="33"/>
      <c r="I178" s="6">
        <v>0.15220962980249755</v>
      </c>
      <c r="K178" s="33"/>
      <c r="N178" s="15">
        <v>0.1596046756635513</v>
      </c>
    </row>
    <row r="179" spans="1:14">
      <c r="A179" s="33"/>
      <c r="D179" s="6">
        <v>0.69565771992484227</v>
      </c>
      <c r="F179" s="33"/>
      <c r="I179" s="6">
        <v>0.13495719919321342</v>
      </c>
      <c r="K179" s="33"/>
      <c r="N179" s="15">
        <v>7.4959112867458266E-2</v>
      </c>
    </row>
    <row r="180" spans="1:14">
      <c r="A180" s="33"/>
      <c r="D180" s="6">
        <v>0.66435968978942028</v>
      </c>
      <c r="F180" s="33"/>
      <c r="I180" s="6">
        <v>0.29571008906907437</v>
      </c>
      <c r="K180" s="33"/>
      <c r="N180" s="15">
        <v>0.10507046947595249</v>
      </c>
    </row>
    <row r="181" spans="1:14">
      <c r="A181" s="33"/>
      <c r="D181" s="6">
        <v>0.69826446958419475</v>
      </c>
      <c r="F181" s="33"/>
      <c r="I181" s="6">
        <v>0.18375987204898953</v>
      </c>
      <c r="K181" s="33"/>
      <c r="N181" s="15">
        <v>0.14391703810618506</v>
      </c>
    </row>
    <row r="182" spans="1:14">
      <c r="A182" s="33"/>
      <c r="D182" s="6">
        <v>0.74363665743752672</v>
      </c>
      <c r="F182" s="33"/>
      <c r="I182" s="6">
        <v>0.18731594629224105</v>
      </c>
      <c r="K182" s="33"/>
      <c r="N182" s="15">
        <v>0.11783380994143999</v>
      </c>
    </row>
    <row r="183" spans="1:14">
      <c r="A183" s="33"/>
      <c r="F183" s="33"/>
      <c r="I183" s="6">
        <v>0.30126056039827387</v>
      </c>
      <c r="K183" s="33"/>
      <c r="N183" s="15"/>
    </row>
    <row r="184" spans="1:14">
      <c r="A184" s="33"/>
      <c r="B184" s="5">
        <v>54.8</v>
      </c>
      <c r="C184" s="5">
        <v>57.5</v>
      </c>
      <c r="D184" s="6">
        <v>0.75775936579850978</v>
      </c>
      <c r="F184" s="33"/>
      <c r="I184" s="6">
        <v>0.23553459888633854</v>
      </c>
      <c r="K184" s="33"/>
      <c r="L184" s="5">
        <v>73.77</v>
      </c>
      <c r="M184" s="5">
        <v>9.3000000000000007</v>
      </c>
      <c r="N184" s="15">
        <v>0.13096450385148653</v>
      </c>
    </row>
    <row r="185" spans="1:14">
      <c r="A185" s="33"/>
      <c r="D185" s="6">
        <v>0.68492280962065311</v>
      </c>
      <c r="F185" s="33"/>
      <c r="I185" s="6">
        <v>0.19747034579424169</v>
      </c>
      <c r="K185" s="33"/>
      <c r="N185" s="15">
        <v>0.10473530026096983</v>
      </c>
    </row>
    <row r="186" spans="1:14">
      <c r="A186" s="33"/>
      <c r="D186" s="6">
        <v>0.769082835234835</v>
      </c>
      <c r="F186" s="33"/>
      <c r="I186" s="6">
        <v>0.31531795719948363</v>
      </c>
      <c r="K186" s="33"/>
      <c r="N186" s="15">
        <v>0.13663585888166421</v>
      </c>
    </row>
    <row r="187" spans="1:14">
      <c r="A187" s="33"/>
      <c r="D187" s="6">
        <v>0.72633434968886434</v>
      </c>
      <c r="F187" s="33"/>
      <c r="I187" s="6">
        <v>0.30108622497790088</v>
      </c>
      <c r="K187" s="33"/>
      <c r="N187" s="15">
        <v>0.29574804912290287</v>
      </c>
    </row>
    <row r="188" spans="1:14">
      <c r="A188" s="33"/>
      <c r="D188" s="6">
        <v>0.74558152934099209</v>
      </c>
      <c r="F188" s="33"/>
      <c r="I188" s="6">
        <v>0.1962653070039469</v>
      </c>
      <c r="K188" s="33"/>
      <c r="N188" s="15">
        <v>0.13872412277357513</v>
      </c>
    </row>
    <row r="189" spans="1:14">
      <c r="A189" s="33"/>
      <c r="D189" s="6">
        <v>0.70672025902378854</v>
      </c>
      <c r="F189" s="33"/>
      <c r="I189" s="6">
        <v>0.25290128091155878</v>
      </c>
      <c r="K189" s="33"/>
      <c r="N189" s="15">
        <v>0.17006845342910151</v>
      </c>
    </row>
    <row r="190" spans="1:14">
      <c r="A190" s="33"/>
      <c r="D190" s="6">
        <v>0.74295834331214639</v>
      </c>
      <c r="F190" s="33"/>
      <c r="I190" s="6">
        <v>0.36122542894245946</v>
      </c>
      <c r="K190" s="33"/>
      <c r="N190" s="15"/>
    </row>
    <row r="191" spans="1:14">
      <c r="A191" s="33"/>
      <c r="D191" s="6">
        <v>0.80124970881802138</v>
      </c>
      <c r="F191" s="33"/>
      <c r="I191" s="6">
        <v>0.31308013606239843</v>
      </c>
      <c r="K191" s="33"/>
      <c r="L191" s="5">
        <v>74.25</v>
      </c>
      <c r="M191" s="5">
        <v>11.5</v>
      </c>
      <c r="N191" s="15">
        <v>2.3943105871825337E-2</v>
      </c>
    </row>
    <row r="192" spans="1:14">
      <c r="A192" s="33"/>
      <c r="D192" s="6">
        <v>0.66869045233592095</v>
      </c>
      <c r="F192" s="33"/>
      <c r="I192" s="6">
        <v>0.32697177650745601</v>
      </c>
      <c r="K192" s="33"/>
      <c r="N192" s="15">
        <v>7.0280264389695479E-2</v>
      </c>
    </row>
    <row r="193" spans="1:14">
      <c r="A193" s="33"/>
      <c r="D193" s="6">
        <v>0.62778648081218635</v>
      </c>
      <c r="F193" s="33"/>
      <c r="I193" s="6">
        <v>0.29317068020025178</v>
      </c>
      <c r="K193" s="33"/>
      <c r="N193" s="15">
        <v>6.1783704770519518E-2</v>
      </c>
    </row>
    <row r="194" spans="1:14">
      <c r="A194" s="33"/>
      <c r="D194" s="6">
        <v>0.64610655474610479</v>
      </c>
      <c r="F194" s="33"/>
      <c r="I194" s="6">
        <v>0.3000570871476953</v>
      </c>
      <c r="K194" s="33"/>
      <c r="N194" s="15">
        <v>4.29619774689219E-2</v>
      </c>
    </row>
    <row r="195" spans="1:14">
      <c r="A195" s="33"/>
      <c r="D195" s="6">
        <v>0.76284511670322319</v>
      </c>
      <c r="F195" s="33"/>
      <c r="I195" s="6">
        <v>0.30349373024146203</v>
      </c>
      <c r="K195" s="33"/>
      <c r="N195" s="15">
        <v>3.5473680224475196E-2</v>
      </c>
    </row>
    <row r="196" spans="1:14">
      <c r="A196" s="33"/>
      <c r="D196" s="6">
        <v>0.73123805767127326</v>
      </c>
      <c r="F196" s="33"/>
      <c r="I196" s="6">
        <v>8.9974521436827451E-2</v>
      </c>
      <c r="K196" s="33"/>
      <c r="N196" s="15">
        <v>6.9326970991215486E-2</v>
      </c>
    </row>
    <row r="197" spans="1:14">
      <c r="A197" s="33"/>
      <c r="D197" s="6">
        <v>0.743049626769831</v>
      </c>
      <c r="F197" s="33"/>
      <c r="I197" s="6"/>
      <c r="K197" s="33"/>
      <c r="N197" s="15">
        <v>8.9239160844851534E-2</v>
      </c>
    </row>
    <row r="198" spans="1:14">
      <c r="A198" s="33"/>
      <c r="D198" s="6">
        <v>0.70616859943461763</v>
      </c>
      <c r="F198" s="33"/>
      <c r="G198" s="5">
        <v>64.900000000000006</v>
      </c>
      <c r="H198" s="5">
        <v>4.7297274700431089</v>
      </c>
      <c r="I198" s="6">
        <v>0.37071787973233838</v>
      </c>
      <c r="K198" s="33"/>
      <c r="N198" s="15">
        <v>4.7650324128223467E-2</v>
      </c>
    </row>
    <row r="199" spans="1:14">
      <c r="A199" s="33"/>
      <c r="D199" s="6">
        <v>0.78730835487411821</v>
      </c>
      <c r="F199" s="33"/>
      <c r="I199" s="6">
        <v>6.5649428649737621E-2</v>
      </c>
      <c r="K199" s="33"/>
      <c r="N199" s="15">
        <v>1.3878913833358144E-2</v>
      </c>
    </row>
    <row r="200" spans="1:14">
      <c r="A200" s="33"/>
      <c r="D200" s="6">
        <v>0.72254047521006293</v>
      </c>
      <c r="F200" s="33"/>
      <c r="I200" s="6">
        <v>8.7175376089227666E-2</v>
      </c>
      <c r="K200" s="13"/>
    </row>
    <row r="201" spans="1:14">
      <c r="A201" s="33"/>
      <c r="D201" s="6">
        <v>0.62279774995595505</v>
      </c>
      <c r="F201" s="33"/>
      <c r="I201" s="6">
        <v>9.5588409490130116E-2</v>
      </c>
      <c r="K201" s="13"/>
    </row>
    <row r="202" spans="1:14">
      <c r="A202" s="13"/>
      <c r="F202" s="33"/>
      <c r="I202" s="6">
        <v>0.35598988150423155</v>
      </c>
      <c r="K202" s="13"/>
    </row>
    <row r="203" spans="1:14">
      <c r="A203" s="33" t="s">
        <v>1855</v>
      </c>
      <c r="B203" s="5">
        <v>72.540000000000006</v>
      </c>
      <c r="C203" s="5">
        <v>7.37</v>
      </c>
      <c r="D203" s="6">
        <v>0.25576944156055959</v>
      </c>
      <c r="F203" s="33"/>
      <c r="I203" s="6">
        <v>8.7370071369441624E-2</v>
      </c>
      <c r="K203" s="13"/>
    </row>
    <row r="204" spans="1:14">
      <c r="A204" s="33"/>
      <c r="D204" s="6">
        <v>0.10880113386288866</v>
      </c>
      <c r="F204" s="33"/>
      <c r="I204" s="6">
        <v>0.33544237418560546</v>
      </c>
    </row>
    <row r="205" spans="1:14">
      <c r="A205" s="33"/>
      <c r="D205" s="6">
        <v>0.11746005372162573</v>
      </c>
      <c r="F205" s="33"/>
      <c r="I205" s="6">
        <v>0.29607655860368198</v>
      </c>
    </row>
    <row r="206" spans="1:14">
      <c r="A206" s="33"/>
      <c r="D206" s="6">
        <v>0.2609411204869877</v>
      </c>
      <c r="F206" s="33"/>
      <c r="I206" s="6">
        <v>0.35105636999099082</v>
      </c>
    </row>
    <row r="207" spans="1:14">
      <c r="A207" s="33"/>
      <c r="D207" s="6">
        <v>0.1366683879476692</v>
      </c>
      <c r="F207" s="33"/>
      <c r="I207" s="6">
        <v>8.9981002213932654E-2</v>
      </c>
    </row>
    <row r="208" spans="1:14">
      <c r="A208" s="33"/>
      <c r="D208" s="6">
        <v>7.9695672077305921E-2</v>
      </c>
      <c r="F208" s="33"/>
      <c r="I208" s="6">
        <v>9.4130835815609229E-2</v>
      </c>
    </row>
    <row r="209" spans="1:9">
      <c r="A209" s="33"/>
      <c r="D209" s="6">
        <v>0.15270057037903853</v>
      </c>
      <c r="F209" s="33"/>
      <c r="I209" s="6">
        <v>9.0004727999530798E-2</v>
      </c>
    </row>
    <row r="210" spans="1:9">
      <c r="A210" s="33"/>
      <c r="D210" s="6">
        <v>0.15358863414270524</v>
      </c>
      <c r="F210" s="33"/>
      <c r="I210" s="6">
        <v>0.37329436548827422</v>
      </c>
    </row>
    <row r="211" spans="1:9">
      <c r="A211" s="33"/>
      <c r="D211" s="6">
        <v>9.6803729018776846E-2</v>
      </c>
      <c r="F211" s="33"/>
      <c r="I211" s="6">
        <v>6.8972502211353787E-2</v>
      </c>
    </row>
    <row r="212" spans="1:9">
      <c r="A212" s="33"/>
      <c r="D212" s="6">
        <v>0.31914749774681961</v>
      </c>
      <c r="F212" s="33"/>
      <c r="I212" s="6">
        <v>0.10789529919337287</v>
      </c>
    </row>
    <row r="213" spans="1:9">
      <c r="A213" s="33"/>
      <c r="F213" s="33"/>
      <c r="I213" s="6">
        <v>9.893054764318078E-2</v>
      </c>
    </row>
    <row r="214" spans="1:9">
      <c r="A214" s="33"/>
      <c r="B214" s="5">
        <v>66.23</v>
      </c>
      <c r="C214" s="5">
        <v>7.95</v>
      </c>
      <c r="D214" s="6">
        <v>0.10034251814009926</v>
      </c>
      <c r="F214" s="33"/>
      <c r="I214" s="6">
        <v>9.5533328979606424E-2</v>
      </c>
    </row>
    <row r="215" spans="1:9">
      <c r="A215" s="33"/>
      <c r="D215" s="6">
        <v>0.12952258486588511</v>
      </c>
      <c r="F215" s="33"/>
      <c r="I215" s="6">
        <v>0.36500594384868251</v>
      </c>
    </row>
    <row r="216" spans="1:9">
      <c r="A216" s="33"/>
      <c r="D216" s="6">
        <v>9.9124648219609701E-2</v>
      </c>
      <c r="F216" s="33"/>
      <c r="I216" s="6">
        <v>0.3733761334648576</v>
      </c>
    </row>
    <row r="217" spans="1:9">
      <c r="A217" s="33"/>
      <c r="D217" s="6">
        <v>0.1448969322826579</v>
      </c>
      <c r="F217" s="33"/>
      <c r="I217" s="6">
        <v>0.10201830292908029</v>
      </c>
    </row>
    <row r="218" spans="1:9">
      <c r="A218" s="33"/>
      <c r="D218" s="6">
        <v>0.16621289825513424</v>
      </c>
      <c r="F218" s="33"/>
      <c r="I218" s="6">
        <v>0.33623729780779166</v>
      </c>
    </row>
    <row r="219" spans="1:9">
      <c r="A219" s="33"/>
      <c r="D219" s="6">
        <v>0.14105943490047604</v>
      </c>
      <c r="F219" s="33"/>
      <c r="I219" s="6">
        <v>9.069014435133517E-2</v>
      </c>
    </row>
    <row r="220" spans="1:9">
      <c r="A220" s="33"/>
      <c r="D220" s="6">
        <v>0.16913005467432102</v>
      </c>
      <c r="F220" s="33"/>
      <c r="I220" s="6">
        <v>8.4159422868634121E-2</v>
      </c>
    </row>
    <row r="221" spans="1:9">
      <c r="A221" s="33"/>
      <c r="D221" s="6">
        <v>9.3102100875323404E-2</v>
      </c>
      <c r="F221" s="33"/>
      <c r="I221" s="6">
        <v>8.2940033627883311E-2</v>
      </c>
    </row>
    <row r="222" spans="1:9">
      <c r="A222" s="33"/>
      <c r="D222" s="6">
        <v>0.14937673301585586</v>
      </c>
      <c r="F222" s="33"/>
      <c r="I222" s="6">
        <v>0.31697056025559778</v>
      </c>
    </row>
    <row r="223" spans="1:9">
      <c r="A223" s="33"/>
      <c r="D223" s="6">
        <v>0.18196426136964683</v>
      </c>
      <c r="F223" s="33"/>
      <c r="I223" s="6">
        <v>0.36886148952668735</v>
      </c>
    </row>
    <row r="224" spans="1:9">
      <c r="A224" s="33"/>
    </row>
    <row r="225" spans="1:4">
      <c r="A225" s="33"/>
      <c r="B225" s="5">
        <v>74.099999999999994</v>
      </c>
      <c r="C225" s="5">
        <v>5.22</v>
      </c>
      <c r="D225" s="6">
        <v>0.18765418471245376</v>
      </c>
    </row>
    <row r="226" spans="1:4">
      <c r="A226" s="33"/>
      <c r="D226" s="6">
        <v>0.19337238248597244</v>
      </c>
    </row>
    <row r="227" spans="1:4">
      <c r="A227" s="33"/>
      <c r="D227" s="6">
        <v>0.17419093345274494</v>
      </c>
    </row>
    <row r="228" spans="1:4">
      <c r="A228" s="33"/>
      <c r="D228" s="6">
        <v>0.52230308145606141</v>
      </c>
    </row>
    <row r="229" spans="1:4">
      <c r="A229" s="33"/>
      <c r="D229" s="6">
        <v>6.9287020781428704E-2</v>
      </c>
    </row>
    <row r="230" spans="1:4">
      <c r="A230" s="33"/>
      <c r="D230" s="6">
        <v>0.18176187725995238</v>
      </c>
    </row>
    <row r="231" spans="1:4">
      <c r="A231" s="33"/>
      <c r="D231" s="6">
        <v>0.1463630607468964</v>
      </c>
    </row>
    <row r="232" spans="1:4">
      <c r="A232" s="33"/>
      <c r="D232" s="6">
        <v>0.14877069152841352</v>
      </c>
    </row>
    <row r="233" spans="1:4">
      <c r="A233" s="33"/>
      <c r="D233" s="6">
        <v>0.20452121264621473</v>
      </c>
    </row>
    <row r="234" spans="1:4">
      <c r="A234" s="33"/>
      <c r="D234" s="6">
        <v>0.15898255186277047</v>
      </c>
    </row>
    <row r="235" spans="1:4">
      <c r="A235" s="33"/>
      <c r="D235" s="6">
        <v>0.14183150939023795</v>
      </c>
    </row>
    <row r="236" spans="1:4">
      <c r="A236" s="33"/>
      <c r="D236" s="6">
        <v>0.14162913140406821</v>
      </c>
    </row>
    <row r="237" spans="1:4">
      <c r="A237" s="33"/>
      <c r="D237" s="6">
        <v>0.14579976038269019</v>
      </c>
    </row>
    <row r="238" spans="1:4">
      <c r="A238" s="33"/>
      <c r="D238" s="6">
        <v>0.1874439964517573</v>
      </c>
    </row>
    <row r="239" spans="1:4">
      <c r="A239" s="33"/>
      <c r="D239" s="6">
        <v>0.21091975469876642</v>
      </c>
    </row>
    <row r="240" spans="1:4">
      <c r="A240" s="33"/>
      <c r="D240" s="6">
        <v>0.17254996146221907</v>
      </c>
    </row>
    <row r="241" spans="1:4">
      <c r="A241" s="33"/>
      <c r="D241" s="6">
        <v>0.13664679742807986</v>
      </c>
    </row>
    <row r="242" spans="1:4">
      <c r="A242" s="33"/>
      <c r="D242" s="6">
        <v>0.12521340961634506</v>
      </c>
    </row>
    <row r="243" spans="1:4">
      <c r="A243" s="33"/>
      <c r="D243" s="6">
        <v>0.18497321084047108</v>
      </c>
    </row>
    <row r="244" spans="1:4">
      <c r="A244" s="33"/>
      <c r="D244" s="6">
        <v>0.24684991538017415</v>
      </c>
    </row>
    <row r="245" spans="1:4">
      <c r="A245" s="33"/>
      <c r="D245" s="6">
        <v>0.15893653648962519</v>
      </c>
    </row>
    <row r="246" spans="1:4">
      <c r="A246" s="33"/>
      <c r="D246" s="6">
        <v>0.15587168714670818</v>
      </c>
    </row>
    <row r="247" spans="1:4">
      <c r="A247" s="33"/>
      <c r="D247" s="6">
        <v>0.1615944566529324</v>
      </c>
    </row>
    <row r="248" spans="1:4">
      <c r="A248" s="33"/>
      <c r="D248" s="6">
        <v>0.13616068693726174</v>
      </c>
    </row>
    <row r="249" spans="1:4">
      <c r="A249" s="33"/>
      <c r="D249" s="6">
        <v>0.18500769825843533</v>
      </c>
    </row>
    <row r="251" spans="1:4">
      <c r="A251" s="33" t="s">
        <v>1856</v>
      </c>
      <c r="B251" s="5">
        <v>68.099999999999994</v>
      </c>
      <c r="C251" s="5">
        <v>15.44</v>
      </c>
      <c r="D251" s="15">
        <v>0.20580486909627255</v>
      </c>
    </row>
    <row r="252" spans="1:4">
      <c r="A252" s="33"/>
      <c r="D252" s="15">
        <v>0.13529153228074442</v>
      </c>
    </row>
    <row r="253" spans="1:4">
      <c r="A253" s="33"/>
      <c r="D253" s="15">
        <v>0.16172684004373794</v>
      </c>
    </row>
    <row r="254" spans="1:4">
      <c r="A254" s="33"/>
      <c r="D254" s="15">
        <v>0.26171107713587993</v>
      </c>
    </row>
    <row r="255" spans="1:4">
      <c r="A255" s="33"/>
      <c r="D255" s="15">
        <v>0.36734247104477241</v>
      </c>
    </row>
    <row r="256" spans="1:4">
      <c r="A256" s="33"/>
      <c r="D256" s="15">
        <v>0.30706435504426405</v>
      </c>
    </row>
    <row r="257" spans="1:4">
      <c r="A257" s="33"/>
      <c r="D257" s="15">
        <v>0.14872482544543958</v>
      </c>
    </row>
    <row r="258" spans="1:4">
      <c r="A258" s="33"/>
      <c r="D258" s="4"/>
    </row>
    <row r="259" spans="1:4">
      <c r="A259" s="33"/>
      <c r="B259" s="5">
        <v>65.2</v>
      </c>
      <c r="C259" s="5">
        <v>8.61</v>
      </c>
      <c r="D259" s="15">
        <v>0.14073196718564715</v>
      </c>
    </row>
    <row r="260" spans="1:4">
      <c r="A260" s="33"/>
      <c r="D260" s="15">
        <v>0.15869697281791068</v>
      </c>
    </row>
    <row r="261" spans="1:4">
      <c r="A261" s="33"/>
      <c r="D261" s="15">
        <v>0.1184518847359054</v>
      </c>
    </row>
    <row r="262" spans="1:4">
      <c r="A262" s="33"/>
      <c r="D262" s="15">
        <v>0.10530568105559301</v>
      </c>
    </row>
    <row r="263" spans="1:4">
      <c r="A263" s="33"/>
      <c r="D263" s="15">
        <v>0.11840745755908413</v>
      </c>
    </row>
    <row r="264" spans="1:4">
      <c r="A264" s="33"/>
      <c r="D264" s="15">
        <v>0.1140517787541761</v>
      </c>
    </row>
    <row r="265" spans="1:4">
      <c r="A265" s="33"/>
      <c r="D265" s="15">
        <v>0.12560050237995682</v>
      </c>
    </row>
    <row r="266" spans="1:4">
      <c r="A266" s="33"/>
      <c r="D266" s="15">
        <v>0.14074004976105914</v>
      </c>
    </row>
    <row r="267" spans="1:4">
      <c r="A267" s="33"/>
      <c r="D267" s="15">
        <v>0.11602216073396411</v>
      </c>
    </row>
    <row r="268" spans="1:4">
      <c r="A268" s="33"/>
      <c r="D268" s="15">
        <v>0.13257368428695845</v>
      </c>
    </row>
    <row r="269" spans="1:4">
      <c r="A269" s="33"/>
      <c r="D269" s="15">
        <v>0.10320960137210516</v>
      </c>
    </row>
    <row r="270" spans="1:4">
      <c r="A270" s="33"/>
      <c r="D270" s="15">
        <v>0.13838968040836358</v>
      </c>
    </row>
    <row r="271" spans="1:4">
      <c r="A271" s="33"/>
      <c r="D271" s="15">
        <v>0.10536909031422841</v>
      </c>
    </row>
    <row r="272" spans="1:4">
      <c r="A272" s="33"/>
      <c r="D272" s="15"/>
    </row>
    <row r="273" spans="1:4">
      <c r="A273" s="33"/>
      <c r="B273" s="5">
        <v>58.4</v>
      </c>
      <c r="C273" s="5">
        <v>7.1</v>
      </c>
      <c r="D273" s="15">
        <v>0.13304978899070039</v>
      </c>
    </row>
    <row r="274" spans="1:4">
      <c r="A274" s="33"/>
      <c r="D274" s="15">
        <v>0.13006318708593703</v>
      </c>
    </row>
    <row r="275" spans="1:4">
      <c r="A275" s="33"/>
      <c r="D275" s="15">
        <v>0.1487862124595988</v>
      </c>
    </row>
    <row r="276" spans="1:4">
      <c r="A276" s="33"/>
      <c r="D276" s="15">
        <v>0.1528439367098888</v>
      </c>
    </row>
    <row r="277" spans="1:4">
      <c r="A277" s="33"/>
      <c r="D277" s="15">
        <v>0.13551218615985844</v>
      </c>
    </row>
    <row r="278" spans="1:4">
      <c r="A278" s="33"/>
      <c r="D278" s="15">
        <v>0.14484997027680202</v>
      </c>
    </row>
    <row r="279" spans="1:4">
      <c r="A279" s="33"/>
      <c r="D279" s="15">
        <v>0.17262865098454602</v>
      </c>
    </row>
    <row r="280" spans="1:4">
      <c r="A280" s="33"/>
      <c r="D280" s="15">
        <v>0.16278887558845731</v>
      </c>
    </row>
    <row r="281" spans="1:4">
      <c r="A281" s="33"/>
      <c r="D281" s="15">
        <v>0.16629875267245575</v>
      </c>
    </row>
    <row r="282" spans="1:4">
      <c r="A282" s="33"/>
      <c r="D282" s="15">
        <v>0.16328923734180922</v>
      </c>
    </row>
    <row r="283" spans="1:4">
      <c r="A283" s="33"/>
      <c r="D283" s="15">
        <v>0.15961396765815999</v>
      </c>
    </row>
    <row r="284" spans="1:4">
      <c r="A284" s="33"/>
      <c r="D284" s="15">
        <v>0.13649827384576443</v>
      </c>
    </row>
    <row r="285" spans="1:4">
      <c r="A285" s="33"/>
      <c r="D285" s="15">
        <v>0.17752329438612033</v>
      </c>
    </row>
    <row r="286" spans="1:4">
      <c r="A286" s="33"/>
      <c r="D286" s="15">
        <v>0.15730309492545544</v>
      </c>
    </row>
    <row r="287" spans="1:4">
      <c r="A287" s="33"/>
      <c r="D287" s="15">
        <v>0.22640747086681798</v>
      </c>
    </row>
    <row r="288" spans="1:4">
      <c r="A288" s="33"/>
      <c r="D288" s="15">
        <v>0.16263925779993746</v>
      </c>
    </row>
    <row r="289" spans="1:4">
      <c r="A289" s="33"/>
      <c r="D289" s="15">
        <v>0.16846590810023104</v>
      </c>
    </row>
    <row r="290" spans="1:4">
      <c r="A290" s="33"/>
      <c r="D290" s="15">
        <v>0.1536528237024801</v>
      </c>
    </row>
    <row r="291" spans="1:4">
      <c r="A291" s="33"/>
      <c r="D291" s="15">
        <v>0.15957383504881306</v>
      </c>
    </row>
    <row r="292" spans="1:4">
      <c r="A292" s="33"/>
      <c r="D292" s="15">
        <v>0.15097696534440319</v>
      </c>
    </row>
    <row r="293" spans="1:4">
      <c r="A293" s="33"/>
      <c r="D293" s="15">
        <v>0.15711947943390239</v>
      </c>
    </row>
    <row r="294" spans="1:4">
      <c r="A294" s="33"/>
      <c r="D294" s="15"/>
    </row>
    <row r="295" spans="1:4">
      <c r="A295" s="33"/>
      <c r="B295" s="5">
        <v>55.6</v>
      </c>
      <c r="C295" s="5">
        <v>4.9800000000000004</v>
      </c>
      <c r="D295" s="15">
        <v>0.18085397201696105</v>
      </c>
    </row>
    <row r="296" spans="1:4">
      <c r="A296" s="33"/>
      <c r="D296" s="15">
        <v>0.14296238338592726</v>
      </c>
    </row>
    <row r="297" spans="1:4">
      <c r="A297" s="33"/>
      <c r="D297" s="15">
        <v>0.15188592343589119</v>
      </c>
    </row>
    <row r="298" spans="1:4">
      <c r="A298" s="33"/>
      <c r="D298" s="15">
        <v>0.1548376617843201</v>
      </c>
    </row>
    <row r="299" spans="1:4">
      <c r="A299" s="33"/>
      <c r="D299" s="15">
        <v>0.17233416455741976</v>
      </c>
    </row>
    <row r="300" spans="1:4">
      <c r="A300" s="33"/>
      <c r="D300" s="15">
        <v>0.15285944236568633</v>
      </c>
    </row>
    <row r="301" spans="1:4">
      <c r="A301" s="33"/>
      <c r="D301" s="15">
        <v>0.1482144368455606</v>
      </c>
    </row>
    <row r="302" spans="1:4">
      <c r="A302" s="33"/>
      <c r="D302" s="15">
        <v>0.1910366998550293</v>
      </c>
    </row>
    <row r="303" spans="1:4">
      <c r="A303" s="33"/>
      <c r="D303" s="15">
        <v>0.13929462428901948</v>
      </c>
    </row>
    <row r="304" spans="1:4">
      <c r="A304" s="33"/>
      <c r="D304" s="15">
        <v>9.4555521703804282E-2</v>
      </c>
    </row>
    <row r="305" spans="1:4">
      <c r="A305" s="33"/>
      <c r="D305" s="15">
        <v>0.17776097924345785</v>
      </c>
    </row>
    <row r="306" spans="1:4">
      <c r="A306" s="33"/>
      <c r="D306" s="15">
        <v>0.15460770731083878</v>
      </c>
    </row>
    <row r="307" spans="1:4">
      <c r="A307" s="33"/>
      <c r="D307" s="15">
        <v>0.1931414159170772</v>
      </c>
    </row>
    <row r="308" spans="1:4">
      <c r="A308" s="33"/>
      <c r="D308" s="15">
        <v>0.13646048519621576</v>
      </c>
    </row>
    <row r="309" spans="1:4">
      <c r="A309" s="33"/>
      <c r="D309" s="15">
        <v>0.18330769620285375</v>
      </c>
    </row>
    <row r="310" spans="1:4">
      <c r="A310" s="33"/>
      <c r="D310" s="15">
        <v>0.15298375799669467</v>
      </c>
    </row>
    <row r="311" spans="1:4">
      <c r="A311" s="33"/>
      <c r="D311" s="15">
        <v>0.14703298962561287</v>
      </c>
    </row>
    <row r="312" spans="1:4">
      <c r="A312" s="33"/>
      <c r="D312" s="15">
        <v>0.15084058738851155</v>
      </c>
    </row>
    <row r="313" spans="1:4">
      <c r="A313" s="33"/>
      <c r="D313" s="15">
        <v>0.19189939463000863</v>
      </c>
    </row>
    <row r="314" spans="1:4">
      <c r="A314" s="33"/>
      <c r="D314" s="15">
        <v>0.17681330382191562</v>
      </c>
    </row>
    <row r="315" spans="1:4">
      <c r="A315" s="33"/>
      <c r="D315" s="15">
        <v>0.173237421617573</v>
      </c>
    </row>
    <row r="316" spans="1:4">
      <c r="A316" s="33"/>
      <c r="D316" s="15"/>
    </row>
    <row r="317" spans="1:4">
      <c r="A317" s="33"/>
      <c r="B317" s="5">
        <v>60.9</v>
      </c>
      <c r="C317" s="5">
        <v>7.08</v>
      </c>
      <c r="D317" s="15">
        <v>0.13278114421086179</v>
      </c>
    </row>
    <row r="318" spans="1:4">
      <c r="A318" s="33"/>
      <c r="D318" s="15">
        <v>0.15866848073207165</v>
      </c>
    </row>
    <row r="319" spans="1:4">
      <c r="A319" s="33"/>
      <c r="D319" s="15">
        <v>0.15582536294079607</v>
      </c>
    </row>
    <row r="320" spans="1:4">
      <c r="A320" s="33"/>
      <c r="D320" s="15">
        <v>0.14977115992729925</v>
      </c>
    </row>
    <row r="321" spans="1:4">
      <c r="A321" s="33"/>
      <c r="D321" s="15">
        <v>0.15967791503040035</v>
      </c>
    </row>
    <row r="322" spans="1:4">
      <c r="A322" s="33"/>
      <c r="D322" s="15">
        <v>0.15120621329381151</v>
      </c>
    </row>
    <row r="323" spans="1:4">
      <c r="A323" s="33"/>
      <c r="D323" s="15">
        <v>0.14259209720892005</v>
      </c>
    </row>
    <row r="324" spans="1:4">
      <c r="A324" s="33"/>
      <c r="D324" s="15">
        <v>0.12981957607714764</v>
      </c>
    </row>
    <row r="325" spans="1:4">
      <c r="A325" s="33"/>
      <c r="D325" s="15">
        <v>0.15058506447066067</v>
      </c>
    </row>
    <row r="326" spans="1:4">
      <c r="A326" s="33"/>
      <c r="D326" s="15">
        <v>0.14236476849348478</v>
      </c>
    </row>
    <row r="327" spans="1:4">
      <c r="A327" s="33"/>
      <c r="D327" s="15">
        <v>7.9328247495476928E-2</v>
      </c>
    </row>
    <row r="328" spans="1:4">
      <c r="A328" s="33"/>
      <c r="D328" s="15">
        <v>5.671538980556496E-2</v>
      </c>
    </row>
    <row r="329" spans="1:4">
      <c r="A329" s="33"/>
      <c r="D329" s="15">
        <v>7.466792896183512E-2</v>
      </c>
    </row>
    <row r="330" spans="1:4">
      <c r="A330" s="33"/>
      <c r="D330" s="15">
        <v>5.4150866650424706E-2</v>
      </c>
    </row>
    <row r="331" spans="1:4">
      <c r="A331" s="33"/>
      <c r="D331" s="15">
        <v>3.3338680567888156E-2</v>
      </c>
    </row>
    <row r="332" spans="1:4">
      <c r="A332" s="33"/>
      <c r="D332" s="15">
        <v>7.594137691448255E-2</v>
      </c>
    </row>
    <row r="333" spans="1:4">
      <c r="A333" s="33"/>
      <c r="D333" s="15">
        <v>0.15198793671569338</v>
      </c>
    </row>
    <row r="334" spans="1:4">
      <c r="A334" s="33"/>
      <c r="D334" s="15">
        <v>0.16537265376640531</v>
      </c>
    </row>
    <row r="336" spans="1:4">
      <c r="A336" s="33" t="s">
        <v>1857</v>
      </c>
      <c r="B336" s="5">
        <v>56.2</v>
      </c>
      <c r="C336" s="5">
        <v>5.5</v>
      </c>
      <c r="D336" s="6">
        <v>0.18745988854479886</v>
      </c>
    </row>
    <row r="337" spans="1:4">
      <c r="A337" s="33"/>
      <c r="D337" s="6">
        <v>0.17513329679068393</v>
      </c>
    </row>
    <row r="338" spans="1:4">
      <c r="A338" s="33"/>
      <c r="D338" s="6">
        <v>0.18424821225019081</v>
      </c>
    </row>
    <row r="339" spans="1:4">
      <c r="A339" s="33"/>
      <c r="D339" s="6">
        <v>0.17502893468175532</v>
      </c>
    </row>
    <row r="340" spans="1:4">
      <c r="A340" s="33"/>
      <c r="D340" s="6">
        <v>0.14405009515323244</v>
      </c>
    </row>
    <row r="341" spans="1:4">
      <c r="A341" s="33"/>
      <c r="D341" s="6">
        <v>0.17610966431090658</v>
      </c>
    </row>
    <row r="342" spans="1:4">
      <c r="A342" s="33"/>
      <c r="D342" s="6">
        <v>0.17824729825971686</v>
      </c>
    </row>
    <row r="343" spans="1:4">
      <c r="A343" s="33"/>
      <c r="D343" s="6">
        <v>0.19365213420329708</v>
      </c>
    </row>
    <row r="344" spans="1:4">
      <c r="A344" s="33"/>
    </row>
    <row r="345" spans="1:4">
      <c r="A345" s="33"/>
      <c r="B345" s="5">
        <v>68.599999999999994</v>
      </c>
      <c r="C345" s="5">
        <v>8.32</v>
      </c>
      <c r="D345" s="6">
        <v>0.22561686115760485</v>
      </c>
    </row>
    <row r="346" spans="1:4">
      <c r="A346" s="33"/>
      <c r="D346" s="6">
        <v>0.20826347322509958</v>
      </c>
    </row>
    <row r="347" spans="1:4">
      <c r="A347" s="33"/>
      <c r="D347" s="6">
        <v>0.19290587359819808</v>
      </c>
    </row>
    <row r="348" spans="1:4">
      <c r="A348" s="33"/>
      <c r="D348" s="6">
        <v>0.16002918404203578</v>
      </c>
    </row>
    <row r="349" spans="1:4">
      <c r="A349" s="33"/>
      <c r="D349" s="6">
        <v>0.41137222629965647</v>
      </c>
    </row>
    <row r="350" spans="1:4">
      <c r="A350" s="33"/>
      <c r="D350" s="6">
        <v>0.24637579301214346</v>
      </c>
    </row>
    <row r="351" spans="1:4">
      <c r="A351" s="33"/>
      <c r="D351" s="6">
        <v>0.19788078366456924</v>
      </c>
    </row>
    <row r="352" spans="1:4">
      <c r="A352" s="33"/>
    </row>
    <row r="353" spans="1:4">
      <c r="A353" s="33"/>
      <c r="B353" s="5">
        <v>71.2</v>
      </c>
      <c r="C353" s="5">
        <v>7.05</v>
      </c>
      <c r="D353" s="6">
        <v>0.18932888368920506</v>
      </c>
    </row>
    <row r="354" spans="1:4">
      <c r="A354" s="33"/>
      <c r="D354" s="6">
        <v>0.13012175645960697</v>
      </c>
    </row>
    <row r="355" spans="1:4">
      <c r="A355" s="33"/>
      <c r="D355" s="6">
        <v>0.1393928115859156</v>
      </c>
    </row>
    <row r="356" spans="1:4">
      <c r="A356" s="33"/>
      <c r="D356" s="6">
        <v>0.19854257524253041</v>
      </c>
    </row>
    <row r="357" spans="1:4">
      <c r="A357" s="33"/>
      <c r="D357" s="6">
        <v>0.15707953108086725</v>
      </c>
    </row>
    <row r="358" spans="1:4">
      <c r="A358" s="33"/>
      <c r="D358" s="6">
        <v>0.15071004883599046</v>
      </c>
    </row>
    <row r="359" spans="1:4">
      <c r="A359" s="33"/>
      <c r="D359" s="6">
        <v>0.1530639310109437</v>
      </c>
    </row>
    <row r="360" spans="1:4">
      <c r="A360" s="33"/>
      <c r="D360" s="6">
        <v>0.15821141915687703</v>
      </c>
    </row>
    <row r="361" spans="1:4">
      <c r="A361" s="33"/>
      <c r="D361" s="6">
        <v>0.15991231218286858</v>
      </c>
    </row>
    <row r="362" spans="1:4">
      <c r="A362" s="33"/>
    </row>
    <row r="363" spans="1:4">
      <c r="A363" s="33"/>
      <c r="B363" s="5">
        <v>70.099999999999994</v>
      </c>
      <c r="C363" s="5">
        <v>11.52</v>
      </c>
      <c r="D363" s="6">
        <v>0.39936158258143895</v>
      </c>
    </row>
    <row r="364" spans="1:4">
      <c r="A364" s="33"/>
      <c r="D364" s="6">
        <v>0.1778295682344728</v>
      </c>
    </row>
    <row r="365" spans="1:4">
      <c r="A365" s="33"/>
      <c r="D365" s="6">
        <v>0.40775735026856935</v>
      </c>
    </row>
    <row r="366" spans="1:4">
      <c r="A366" s="33"/>
      <c r="D366" s="6">
        <v>0.24778102457950288</v>
      </c>
    </row>
    <row r="367" spans="1:4">
      <c r="A367" s="33"/>
      <c r="D367" s="6">
        <v>0.31376091214355678</v>
      </c>
    </row>
    <row r="368" spans="1:4">
      <c r="A368" s="33"/>
      <c r="D368" s="6">
        <v>0.28344877533598617</v>
      </c>
    </row>
    <row r="369" spans="1:4">
      <c r="A369" s="13"/>
    </row>
    <row r="370" spans="1:4">
      <c r="A370" s="33" t="s">
        <v>1858</v>
      </c>
      <c r="B370" s="5">
        <v>58.9</v>
      </c>
      <c r="C370" s="5">
        <v>23.6</v>
      </c>
      <c r="D370" s="4">
        <v>0.37</v>
      </c>
    </row>
    <row r="371" spans="1:4">
      <c r="A371" s="33"/>
      <c r="D371" s="4">
        <v>0.4</v>
      </c>
    </row>
    <row r="372" spans="1:4">
      <c r="A372" s="33"/>
      <c r="D372" s="4">
        <v>0.37</v>
      </c>
    </row>
    <row r="373" spans="1:4">
      <c r="A373" s="33"/>
      <c r="D373" s="4">
        <v>0.39</v>
      </c>
    </row>
    <row r="374" spans="1:4">
      <c r="A374" s="33"/>
      <c r="D374" s="4">
        <v>0.38</v>
      </c>
    </row>
    <row r="375" spans="1:4">
      <c r="A375" s="33"/>
      <c r="D375" s="4">
        <v>0.42</v>
      </c>
    </row>
    <row r="376" spans="1:4">
      <c r="A376" s="33"/>
      <c r="D376" s="4">
        <v>0.38</v>
      </c>
    </row>
    <row r="377" spans="1:4">
      <c r="A377" s="33"/>
      <c r="D377" s="4">
        <v>0.37</v>
      </c>
    </row>
    <row r="378" spans="1:4">
      <c r="A378" s="33"/>
      <c r="D378" s="4">
        <v>0.4</v>
      </c>
    </row>
    <row r="379" spans="1:4">
      <c r="A379" s="33"/>
      <c r="D379" s="4">
        <v>0.35</v>
      </c>
    </row>
    <row r="380" spans="1:4">
      <c r="A380" s="33"/>
      <c r="D380" s="4">
        <v>0.4</v>
      </c>
    </row>
    <row r="381" spans="1:4">
      <c r="A381" s="33"/>
      <c r="D381" s="4">
        <v>0.41</v>
      </c>
    </row>
    <row r="382" spans="1:4">
      <c r="A382" s="33"/>
      <c r="D382" s="4">
        <v>0.37</v>
      </c>
    </row>
    <row r="383" spans="1:4">
      <c r="A383" s="33"/>
      <c r="D383" s="4">
        <v>0.39</v>
      </c>
    </row>
    <row r="384" spans="1:4">
      <c r="A384" s="33"/>
      <c r="D384" s="4">
        <v>0.41</v>
      </c>
    </row>
    <row r="385" spans="1:4">
      <c r="A385" s="33"/>
      <c r="D385" s="4">
        <v>0.43</v>
      </c>
    </row>
    <row r="386" spans="1:4">
      <c r="A386" s="33"/>
      <c r="D386" s="4"/>
    </row>
    <row r="387" spans="1:4">
      <c r="A387" s="33"/>
      <c r="B387" s="5">
        <v>60.4</v>
      </c>
      <c r="C387" s="5">
        <v>19.600000000000001</v>
      </c>
      <c r="D387" s="4">
        <v>0.36</v>
      </c>
    </row>
    <row r="388" spans="1:4">
      <c r="A388" s="33"/>
      <c r="D388" s="4">
        <v>0.38</v>
      </c>
    </row>
    <row r="389" spans="1:4">
      <c r="A389" s="33"/>
      <c r="D389" s="4">
        <v>0.35</v>
      </c>
    </row>
    <row r="390" spans="1:4">
      <c r="A390" s="33"/>
      <c r="D390" s="4">
        <v>0.43</v>
      </c>
    </row>
    <row r="391" spans="1:4">
      <c r="A391" s="33"/>
      <c r="D391" s="4">
        <v>0.39</v>
      </c>
    </row>
    <row r="392" spans="1:4">
      <c r="A392" s="33"/>
      <c r="D392" s="4">
        <v>0.37</v>
      </c>
    </row>
    <row r="393" spans="1:4">
      <c r="A393" s="33"/>
      <c r="D393" s="4">
        <v>0.37</v>
      </c>
    </row>
    <row r="394" spans="1:4">
      <c r="A394" s="33"/>
      <c r="D394" s="4">
        <v>0.38</v>
      </c>
    </row>
    <row r="395" spans="1:4">
      <c r="A395" s="33"/>
      <c r="D395" s="4">
        <v>0.33</v>
      </c>
    </row>
    <row r="396" spans="1:4">
      <c r="A396" s="33"/>
      <c r="D396" s="4">
        <v>0.35</v>
      </c>
    </row>
    <row r="397" spans="1:4">
      <c r="A397" s="33"/>
      <c r="D397" s="4">
        <v>0.4</v>
      </c>
    </row>
    <row r="398" spans="1:4">
      <c r="A398" s="33"/>
      <c r="D398" s="4">
        <v>0.31</v>
      </c>
    </row>
    <row r="399" spans="1:4">
      <c r="A399" s="33"/>
      <c r="D399" s="4"/>
    </row>
    <row r="400" spans="1:4">
      <c r="A400" s="33"/>
      <c r="B400" s="5">
        <v>56.2</v>
      </c>
      <c r="C400" s="5">
        <v>26.7</v>
      </c>
      <c r="D400" s="4">
        <v>0.56000000000000005</v>
      </c>
    </row>
    <row r="401" spans="1:4">
      <c r="A401" s="33"/>
      <c r="D401" s="4">
        <v>0.61</v>
      </c>
    </row>
    <row r="402" spans="1:4">
      <c r="A402" s="33"/>
      <c r="D402" s="4">
        <v>0.56999999999999995</v>
      </c>
    </row>
    <row r="403" spans="1:4">
      <c r="A403" s="33"/>
      <c r="D403" s="4">
        <v>0.6</v>
      </c>
    </row>
    <row r="404" spans="1:4">
      <c r="A404" s="33"/>
      <c r="D404" s="4">
        <v>0.56999999999999995</v>
      </c>
    </row>
    <row r="405" spans="1:4">
      <c r="A405" s="33"/>
      <c r="D405" s="4">
        <v>0.56999999999999995</v>
      </c>
    </row>
    <row r="406" spans="1:4">
      <c r="A406" s="33"/>
      <c r="D406" s="4">
        <v>0.59</v>
      </c>
    </row>
    <row r="407" spans="1:4">
      <c r="A407" s="33"/>
      <c r="D407" s="4">
        <v>0.54</v>
      </c>
    </row>
    <row r="408" spans="1:4">
      <c r="A408" s="33"/>
      <c r="D408" s="4">
        <v>0.59</v>
      </c>
    </row>
    <row r="409" spans="1:4">
      <c r="A409" s="33"/>
      <c r="D409" s="4">
        <v>0.6</v>
      </c>
    </row>
    <row r="410" spans="1:4">
      <c r="A410" s="33"/>
      <c r="D410" s="4">
        <v>0.56999999999999995</v>
      </c>
    </row>
    <row r="411" spans="1:4">
      <c r="A411" s="33"/>
      <c r="D411" s="4"/>
    </row>
    <row r="412" spans="1:4">
      <c r="A412" s="33"/>
      <c r="B412" s="5">
        <v>64.900000000000006</v>
      </c>
      <c r="C412" s="5">
        <v>33.200000000000003</v>
      </c>
      <c r="D412" s="4">
        <v>0.45</v>
      </c>
    </row>
    <row r="413" spans="1:4">
      <c r="A413" s="33"/>
      <c r="D413" s="4">
        <v>0.26</v>
      </c>
    </row>
    <row r="414" spans="1:4">
      <c r="A414" s="33"/>
      <c r="D414" s="4">
        <v>0.84</v>
      </c>
    </row>
    <row r="415" spans="1:4">
      <c r="A415" s="33"/>
      <c r="D415" s="4">
        <v>0.56000000000000005</v>
      </c>
    </row>
    <row r="416" spans="1:4">
      <c r="A416" s="33"/>
      <c r="D416" s="4">
        <v>0.53</v>
      </c>
    </row>
    <row r="417" spans="1:4">
      <c r="A417" s="33"/>
      <c r="D417" s="4">
        <v>0.52</v>
      </c>
    </row>
    <row r="418" spans="1:4">
      <c r="A418" s="33"/>
      <c r="D418" s="4">
        <v>0.74</v>
      </c>
    </row>
    <row r="419" spans="1:4">
      <c r="A419" s="33"/>
      <c r="D419" s="4">
        <v>0.82</v>
      </c>
    </row>
    <row r="420" spans="1:4">
      <c r="A420" s="33"/>
      <c r="D420" s="4">
        <v>0.51</v>
      </c>
    </row>
    <row r="421" spans="1:4">
      <c r="A421" s="33"/>
      <c r="D421" s="4">
        <v>0.59</v>
      </c>
    </row>
    <row r="422" spans="1:4">
      <c r="A422" s="33"/>
      <c r="D422" s="4">
        <v>0.56999999999999995</v>
      </c>
    </row>
    <row r="423" spans="1:4">
      <c r="A423" s="33"/>
      <c r="D423" s="4">
        <v>0.65</v>
      </c>
    </row>
    <row r="424" spans="1:4">
      <c r="A424" s="33"/>
      <c r="D424" s="4">
        <v>0.6</v>
      </c>
    </row>
    <row r="425" spans="1:4">
      <c r="A425" s="33"/>
      <c r="D425" s="4">
        <v>0.71</v>
      </c>
    </row>
    <row r="426" spans="1:4">
      <c r="A426" s="13"/>
    </row>
    <row r="427" spans="1:4">
      <c r="A427" s="33" t="s">
        <v>1859</v>
      </c>
      <c r="B427" s="5">
        <v>68.66</v>
      </c>
      <c r="C427" s="5">
        <v>24.5</v>
      </c>
      <c r="D427" s="6">
        <v>0.63600639605549503</v>
      </c>
    </row>
    <row r="428" spans="1:4">
      <c r="A428" s="33"/>
      <c r="D428" s="6">
        <v>0.52322249759973116</v>
      </c>
    </row>
    <row r="429" spans="1:4">
      <c r="A429" s="33"/>
      <c r="D429" s="6">
        <v>0.5778305929220019</v>
      </c>
    </row>
    <row r="430" spans="1:4">
      <c r="A430" s="33"/>
      <c r="D430" s="6">
        <v>0.36142783023839758</v>
      </c>
    </row>
    <row r="431" spans="1:4">
      <c r="A431" s="33"/>
      <c r="D431" s="6">
        <v>0.72800891019762859</v>
      </c>
    </row>
    <row r="432" spans="1:4">
      <c r="A432" s="33"/>
      <c r="D432" s="6">
        <v>0.60129324497754733</v>
      </c>
    </row>
    <row r="433" spans="1:4">
      <c r="A433" s="33"/>
      <c r="D433" s="6">
        <v>0.59425305995230371</v>
      </c>
    </row>
    <row r="434" spans="1:4">
      <c r="A434" s="33"/>
      <c r="D434" s="6">
        <v>0.57824504777003671</v>
      </c>
    </row>
    <row r="435" spans="1:4">
      <c r="A435" s="33"/>
      <c r="D435" s="6">
        <v>0.53153904557414045</v>
      </c>
    </row>
    <row r="436" spans="1:4">
      <c r="A436" s="33"/>
      <c r="D436" s="6">
        <v>0.44227907409873002</v>
      </c>
    </row>
    <row r="437" spans="1:4">
      <c r="A437" s="33"/>
      <c r="D437" s="6">
        <v>0.74772485014385504</v>
      </c>
    </row>
    <row r="438" spans="1:4">
      <c r="A438" s="33"/>
      <c r="D438" s="6">
        <v>0.54138318982882827</v>
      </c>
    </row>
    <row r="439" spans="1:4">
      <c r="A439" s="33"/>
      <c r="D439" s="6">
        <v>0.53220999778772382</v>
      </c>
    </row>
    <row r="440" spans="1:4">
      <c r="A440" s="33"/>
      <c r="D440" s="6">
        <v>0.52740456204142494</v>
      </c>
    </row>
    <row r="441" spans="1:4">
      <c r="A441" s="33"/>
      <c r="D441" s="6">
        <v>0.70901471128655147</v>
      </c>
    </row>
    <row r="442" spans="1:4">
      <c r="A442" s="13"/>
    </row>
    <row r="443" spans="1:4">
      <c r="A443" s="34" t="s">
        <v>1874</v>
      </c>
      <c r="B443" s="5">
        <v>67.2</v>
      </c>
      <c r="C443" s="5">
        <v>38.700000000000003</v>
      </c>
      <c r="D443" s="6">
        <v>0.72429282209521595</v>
      </c>
    </row>
    <row r="444" spans="1:4">
      <c r="A444" s="34"/>
      <c r="D444" s="6">
        <v>0.73195714638273479</v>
      </c>
    </row>
    <row r="445" spans="1:4">
      <c r="A445" s="34"/>
      <c r="D445" s="6">
        <v>0.74322292773192788</v>
      </c>
    </row>
    <row r="446" spans="1:4">
      <c r="A446" s="34"/>
      <c r="D446" s="6">
        <v>0.61379979652924199</v>
      </c>
    </row>
    <row r="447" spans="1:4">
      <c r="A447" s="34"/>
      <c r="D447" s="6">
        <v>0.63629534700643287</v>
      </c>
    </row>
    <row r="448" spans="1:4">
      <c r="A448" s="34"/>
      <c r="D448" s="6">
        <v>0.57566634443026654</v>
      </c>
    </row>
    <row r="449" spans="1:4">
      <c r="A449" s="34"/>
      <c r="D449" s="6">
        <v>0.74932566710064263</v>
      </c>
    </row>
    <row r="450" spans="1:4">
      <c r="A450" s="34"/>
      <c r="D450" s="6">
        <v>0.68325348740376868</v>
      </c>
    </row>
    <row r="451" spans="1:4">
      <c r="A451" s="34"/>
      <c r="D451" s="6">
        <v>0.7337349303026065</v>
      </c>
    </row>
    <row r="452" spans="1:4">
      <c r="A452" s="34"/>
      <c r="D452" s="6">
        <v>0.60097515483175934</v>
      </c>
    </row>
    <row r="453" spans="1:4">
      <c r="A453" s="34"/>
      <c r="D453" s="6">
        <v>0.68858363502291031</v>
      </c>
    </row>
    <row r="454" spans="1:4">
      <c r="A454" s="34"/>
      <c r="D454" s="6">
        <v>0.73673834879034228</v>
      </c>
    </row>
    <row r="455" spans="1:4">
      <c r="A455" s="34"/>
      <c r="D455" s="6">
        <v>0.62464097970625754</v>
      </c>
    </row>
    <row r="456" spans="1:4">
      <c r="A456" s="34"/>
      <c r="D456" s="6">
        <v>0.57432257570882927</v>
      </c>
    </row>
    <row r="457" spans="1:4">
      <c r="A457" s="34"/>
      <c r="D457" s="6">
        <v>0.73053146060084317</v>
      </c>
    </row>
    <row r="458" spans="1:4">
      <c r="A458" s="34"/>
      <c r="D458" s="6">
        <v>0.58065844249527343</v>
      </c>
    </row>
    <row r="459" spans="1:4">
      <c r="A459" s="34"/>
      <c r="D459" s="6">
        <v>0.64986208722126448</v>
      </c>
    </row>
    <row r="460" spans="1:4">
      <c r="A460" s="34"/>
      <c r="D460" s="6">
        <v>0.66988305201809339</v>
      </c>
    </row>
    <row r="461" spans="1:4">
      <c r="A461" s="34"/>
      <c r="D461" s="6">
        <v>0.59953340708737524</v>
      </c>
    </row>
    <row r="462" spans="1:4">
      <c r="A462" s="34"/>
      <c r="D462" s="6">
        <v>0.66480899145457695</v>
      </c>
    </row>
    <row r="463" spans="1:4">
      <c r="A463" s="34"/>
      <c r="D463" s="6">
        <v>0.72076044039781273</v>
      </c>
    </row>
    <row r="464" spans="1:4">
      <c r="A464" s="34"/>
      <c r="D464" s="6">
        <v>0.57058462626887019</v>
      </c>
    </row>
    <row r="465" spans="1:4">
      <c r="A465" s="34"/>
      <c r="D465" s="6">
        <v>0.63969912859900757</v>
      </c>
    </row>
    <row r="466" spans="1:4">
      <c r="A466" s="34"/>
      <c r="D466" s="6">
        <v>0.71670720159919266</v>
      </c>
    </row>
    <row r="467" spans="1:4">
      <c r="A467" s="34"/>
      <c r="D467" s="6">
        <v>0.68663550956935127</v>
      </c>
    </row>
    <row r="468" spans="1:4">
      <c r="A468" s="34"/>
      <c r="D468" s="6">
        <v>0.60152745728922907</v>
      </c>
    </row>
    <row r="469" spans="1:4">
      <c r="A469" s="34"/>
      <c r="D469" s="6">
        <v>0.68105041322820936</v>
      </c>
    </row>
    <row r="470" spans="1:4">
      <c r="A470" s="34"/>
      <c r="D470" s="6">
        <v>0.81862186387412561</v>
      </c>
    </row>
    <row r="471" spans="1:4">
      <c r="A471" s="34"/>
      <c r="D471" s="6">
        <v>0.65913681926402912</v>
      </c>
    </row>
    <row r="472" spans="1:4">
      <c r="A472" s="34"/>
      <c r="D472" s="6">
        <v>0.50008294245204998</v>
      </c>
    </row>
    <row r="473" spans="1:4">
      <c r="A473" s="34"/>
      <c r="D473" s="6">
        <v>0.56147537890519017</v>
      </c>
    </row>
    <row r="474" spans="1:4">
      <c r="A474" s="34"/>
      <c r="D474" s="6">
        <v>0.67971350009629927</v>
      </c>
    </row>
    <row r="475" spans="1:4">
      <c r="A475" s="34"/>
      <c r="D475" s="6">
        <v>0.68079962562223162</v>
      </c>
    </row>
    <row r="476" spans="1:4">
      <c r="A476" s="34"/>
      <c r="D476" s="6">
        <v>0.60764828155053885</v>
      </c>
    </row>
    <row r="477" spans="1:4">
      <c r="A477" s="34"/>
      <c r="D477" s="6">
        <v>0.61301805265414822</v>
      </c>
    </row>
    <row r="478" spans="1:4">
      <c r="A478" s="34"/>
      <c r="D478" s="6">
        <v>0.61578509902801215</v>
      </c>
    </row>
    <row r="479" spans="1:4">
      <c r="A479" s="34"/>
      <c r="D479" s="6">
        <v>0.6775126507113064</v>
      </c>
    </row>
    <row r="480" spans="1:4">
      <c r="A480" s="34"/>
      <c r="D480" s="6">
        <v>0.70121925106674032</v>
      </c>
    </row>
    <row r="481" spans="1:4">
      <c r="A481" s="34"/>
      <c r="D481" s="6">
        <v>0.59894938324327418</v>
      </c>
    </row>
    <row r="482" spans="1:4">
      <c r="A482" s="34"/>
      <c r="D482" s="6">
        <v>0.67186604507791059</v>
      </c>
    </row>
    <row r="483" spans="1:4">
      <c r="A483" s="34"/>
      <c r="D483" s="6">
        <v>0.68407258222709222</v>
      </c>
    </row>
    <row r="484" spans="1:4">
      <c r="A484" s="34"/>
      <c r="D484" s="6">
        <v>0.56848083455558773</v>
      </c>
    </row>
    <row r="485" spans="1:4">
      <c r="A485" s="34"/>
      <c r="D485" s="6">
        <v>0.63020272198743732</v>
      </c>
    </row>
    <row r="486" spans="1:4">
      <c r="A486" s="34"/>
      <c r="D486" s="6">
        <v>0.79983553705145871</v>
      </c>
    </row>
    <row r="487" spans="1:4">
      <c r="A487" s="34"/>
      <c r="D487" s="6">
        <v>0.59445836744583791</v>
      </c>
    </row>
    <row r="488" spans="1:4">
      <c r="A488" s="34"/>
      <c r="D488" s="6">
        <v>0.42760113124700549</v>
      </c>
    </row>
    <row r="489" spans="1:4">
      <c r="A489" s="34"/>
      <c r="D489" s="6">
        <v>0.58029531032298431</v>
      </c>
    </row>
    <row r="490" spans="1:4">
      <c r="A490" s="34"/>
      <c r="D490" s="6">
        <v>0.56158548246932327</v>
      </c>
    </row>
    <row r="491" spans="1:4">
      <c r="A491" s="34"/>
      <c r="D491" s="6">
        <v>0.64315856375380442</v>
      </c>
    </row>
    <row r="492" spans="1:4">
      <c r="A492" s="34"/>
      <c r="D492" s="6">
        <v>0.58584248523762739</v>
      </c>
    </row>
    <row r="493" spans="1:4">
      <c r="A493" s="34"/>
      <c r="D493" s="6">
        <v>0.49167726742948115</v>
      </c>
    </row>
    <row r="494" spans="1:4">
      <c r="A494" s="34"/>
      <c r="D494" s="6">
        <v>0.66508030629932668</v>
      </c>
    </row>
    <row r="495" spans="1:4">
      <c r="A495" s="34"/>
      <c r="D495" s="6">
        <v>0.69649282299409476</v>
      </c>
    </row>
    <row r="496" spans="1:4">
      <c r="A496" s="34"/>
      <c r="D496" s="6">
        <v>0.65689052967550998</v>
      </c>
    </row>
    <row r="497" spans="1:4">
      <c r="A497" s="34"/>
      <c r="D497" s="6">
        <v>0.5938826612106447</v>
      </c>
    </row>
    <row r="498" spans="1:4">
      <c r="A498" s="34"/>
      <c r="D498" s="6">
        <v>0.57404453495559593</v>
      </c>
    </row>
    <row r="499" spans="1:4">
      <c r="A499" s="34"/>
      <c r="D499" s="6">
        <v>0.58723662900620222</v>
      </c>
    </row>
    <row r="500" spans="1:4">
      <c r="A500" s="34"/>
      <c r="D500" s="6">
        <v>0.59428749054273133</v>
      </c>
    </row>
    <row r="501" spans="1:4">
      <c r="A501" s="34"/>
      <c r="D501" s="6">
        <v>0.66295818545998209</v>
      </c>
    </row>
    <row r="502" spans="1:4">
      <c r="A502" s="34"/>
      <c r="D502" s="6">
        <v>0.68484335123813378</v>
      </c>
    </row>
    <row r="503" spans="1:4">
      <c r="A503" s="34"/>
      <c r="D503" s="6">
        <v>0.57583855689757268</v>
      </c>
    </row>
    <row r="504" spans="1:4">
      <c r="A504" s="34"/>
      <c r="D504" s="6">
        <v>0.53834208423204333</v>
      </c>
    </row>
    <row r="505" spans="1:4">
      <c r="A505" s="34"/>
      <c r="D505" s="6">
        <v>0.58734502496509544</v>
      </c>
    </row>
    <row r="506" spans="1:4">
      <c r="A506" s="34"/>
      <c r="D506" s="6">
        <v>0.61224263516797128</v>
      </c>
    </row>
    <row r="507" spans="1:4">
      <c r="A507" s="34"/>
      <c r="D507" s="6">
        <v>0.61618276739244693</v>
      </c>
    </row>
    <row r="508" spans="1:4">
      <c r="A508" s="34"/>
      <c r="D508" s="6">
        <v>0.4372256322864243</v>
      </c>
    </row>
    <row r="509" spans="1:4">
      <c r="A509" s="34"/>
      <c r="D509" s="6">
        <v>0.57675366459141553</v>
      </c>
    </row>
    <row r="510" spans="1:4">
      <c r="A510" s="34"/>
      <c r="D510" s="6">
        <v>0.71968704582794563</v>
      </c>
    </row>
    <row r="511" spans="1:4">
      <c r="A511" s="34"/>
      <c r="D511" s="6">
        <v>0.60457119951888483</v>
      </c>
    </row>
    <row r="512" spans="1:4">
      <c r="A512" s="34"/>
      <c r="D512" s="6">
        <v>0.55109533364429641</v>
      </c>
    </row>
    <row r="513" spans="1:4">
      <c r="A513" s="34"/>
      <c r="D513" s="6">
        <v>0.8606167666250587</v>
      </c>
    </row>
    <row r="514" spans="1:4">
      <c r="A514" s="34"/>
      <c r="D514" s="6">
        <v>0.63861877630478303</v>
      </c>
    </row>
    <row r="515" spans="1:4">
      <c r="A515" s="34"/>
      <c r="D515" s="6">
        <v>0.59201278833973803</v>
      </c>
    </row>
    <row r="516" spans="1:4">
      <c r="A516" s="34"/>
      <c r="D516" s="6">
        <v>0.6286062654207546</v>
      </c>
    </row>
    <row r="517" spans="1:4">
      <c r="A517" s="34"/>
      <c r="D517" s="6">
        <v>0.61838384647452982</v>
      </c>
    </row>
    <row r="518" spans="1:4">
      <c r="A518" s="34"/>
      <c r="D518" s="6">
        <v>0.64048559015917716</v>
      </c>
    </row>
    <row r="519" spans="1:4">
      <c r="A519" s="34"/>
      <c r="D519" s="6">
        <v>0.64901308270068025</v>
      </c>
    </row>
    <row r="520" spans="1:4">
      <c r="A520" s="34"/>
      <c r="D520" s="6">
        <v>0.28733815997930046</v>
      </c>
    </row>
    <row r="521" spans="1:4">
      <c r="A521" s="34"/>
      <c r="D521" s="6">
        <v>0.58771876024792313</v>
      </c>
    </row>
    <row r="522" spans="1:4">
      <c r="A522" s="34"/>
      <c r="D522" s="6">
        <v>0.62194036608016323</v>
      </c>
    </row>
    <row r="523" spans="1:4">
      <c r="A523" s="34"/>
      <c r="D523" s="6">
        <v>0.57444106304888509</v>
      </c>
    </row>
    <row r="524" spans="1:4">
      <c r="A524" s="34"/>
      <c r="D524" s="6">
        <v>0.62880522049056431</v>
      </c>
    </row>
    <row r="525" spans="1:4">
      <c r="A525" s="34"/>
      <c r="D525" s="6">
        <v>0.55694333458724909</v>
      </c>
    </row>
    <row r="526" spans="1:4">
      <c r="A526" s="34"/>
      <c r="D526" s="6">
        <v>0.52696506930801434</v>
      </c>
    </row>
    <row r="527" spans="1:4">
      <c r="A527" s="34"/>
      <c r="D527" s="6">
        <v>0.62810587467398715</v>
      </c>
    </row>
    <row r="528" spans="1:4">
      <c r="A528" s="34"/>
      <c r="D528" s="6">
        <v>0.60824238971525391</v>
      </c>
    </row>
    <row r="529" spans="1:4">
      <c r="A529" s="34"/>
      <c r="D529" s="6">
        <v>0.80886298188491268</v>
      </c>
    </row>
    <row r="530" spans="1:4">
      <c r="A530" s="34"/>
      <c r="D530" s="6">
        <v>0.69855960341789614</v>
      </c>
    </row>
    <row r="531" spans="1:4">
      <c r="A531" s="34"/>
      <c r="D531" s="6">
        <v>0.59418760997579012</v>
      </c>
    </row>
    <row r="532" spans="1:4">
      <c r="A532" s="34"/>
      <c r="D532" s="6">
        <v>0.78912288368801919</v>
      </c>
    </row>
    <row r="533" spans="1:4">
      <c r="A533" s="13"/>
    </row>
    <row r="534" spans="1:4">
      <c r="A534" s="33" t="s">
        <v>1860</v>
      </c>
      <c r="B534" s="5">
        <v>62.71</v>
      </c>
      <c r="C534" s="5">
        <v>9.18</v>
      </c>
      <c r="D534" s="4">
        <v>0.13</v>
      </c>
    </row>
    <row r="535" spans="1:4">
      <c r="A535" s="33"/>
      <c r="D535" s="4">
        <v>0.13</v>
      </c>
    </row>
    <row r="536" spans="1:4">
      <c r="A536" s="33"/>
      <c r="D536" s="4">
        <v>0.09</v>
      </c>
    </row>
    <row r="537" spans="1:4">
      <c r="A537" s="33"/>
      <c r="D537" s="4">
        <v>0.11</v>
      </c>
    </row>
    <row r="538" spans="1:4">
      <c r="A538" s="33"/>
      <c r="D538" s="4">
        <v>0.11</v>
      </c>
    </row>
    <row r="539" spans="1:4">
      <c r="A539" s="33"/>
      <c r="D539" s="4">
        <v>0.09</v>
      </c>
    </row>
    <row r="540" spans="1:4">
      <c r="A540" s="33"/>
      <c r="D540" s="4">
        <v>0.05</v>
      </c>
    </row>
    <row r="541" spans="1:4">
      <c r="A541" s="33"/>
      <c r="D541" s="4">
        <v>0.09</v>
      </c>
    </row>
    <row r="542" spans="1:4">
      <c r="A542" s="33"/>
      <c r="D542" s="4">
        <v>0.11</v>
      </c>
    </row>
    <row r="543" spans="1:4">
      <c r="A543" s="33"/>
      <c r="D543" s="4"/>
    </row>
    <row r="544" spans="1:4">
      <c r="A544" s="33"/>
      <c r="B544" s="5">
        <v>70.92</v>
      </c>
      <c r="C544" s="5">
        <v>9.6300000000000008</v>
      </c>
      <c r="D544" s="4">
        <v>0.24</v>
      </c>
    </row>
    <row r="545" spans="1:4">
      <c r="A545" s="33"/>
      <c r="D545" s="4">
        <v>0.26</v>
      </c>
    </row>
    <row r="546" spans="1:4">
      <c r="A546" s="33"/>
      <c r="D546" s="4">
        <v>0.19</v>
      </c>
    </row>
    <row r="547" spans="1:4">
      <c r="A547" s="33"/>
      <c r="D547" s="4">
        <v>0.24</v>
      </c>
    </row>
    <row r="548" spans="1:4">
      <c r="A548" s="33"/>
      <c r="D548" s="4">
        <v>0.22</v>
      </c>
    </row>
    <row r="549" spans="1:4">
      <c r="A549" s="33"/>
      <c r="D549" s="4">
        <v>0.21</v>
      </c>
    </row>
    <row r="550" spans="1:4">
      <c r="A550" s="33"/>
      <c r="D550" s="4">
        <v>0.24</v>
      </c>
    </row>
    <row r="551" spans="1:4">
      <c r="A551" s="33"/>
      <c r="D551" s="4">
        <v>0.18</v>
      </c>
    </row>
    <row r="552" spans="1:4">
      <c r="A552" s="33"/>
      <c r="D552" s="4">
        <v>0.23</v>
      </c>
    </row>
    <row r="553" spans="1:4">
      <c r="A553" s="33"/>
      <c r="D553" s="4">
        <v>0.18</v>
      </c>
    </row>
    <row r="554" spans="1:4">
      <c r="A554" s="33"/>
      <c r="D554" s="4"/>
    </row>
    <row r="555" spans="1:4">
      <c r="A555" s="33"/>
      <c r="B555" s="5">
        <v>64.11</v>
      </c>
      <c r="C555" s="5">
        <v>10.34</v>
      </c>
      <c r="D555" s="4">
        <v>0.23</v>
      </c>
    </row>
    <row r="556" spans="1:4">
      <c r="A556" s="33"/>
      <c r="D556" s="4">
        <v>0.25</v>
      </c>
    </row>
    <row r="557" spans="1:4">
      <c r="A557" s="33"/>
      <c r="D557" s="4">
        <v>0.23</v>
      </c>
    </row>
    <row r="558" spans="1:4">
      <c r="A558" s="33"/>
      <c r="D558" s="4">
        <v>0.27</v>
      </c>
    </row>
    <row r="559" spans="1:4">
      <c r="A559" s="33"/>
      <c r="D559" s="4">
        <v>0.25</v>
      </c>
    </row>
    <row r="560" spans="1:4">
      <c r="A560" s="33"/>
      <c r="D560" s="4">
        <v>0.23</v>
      </c>
    </row>
    <row r="561" spans="1:4">
      <c r="A561" s="33"/>
      <c r="D561" s="4">
        <v>0.21</v>
      </c>
    </row>
    <row r="562" spans="1:4">
      <c r="A562" s="33"/>
      <c r="D562" s="4">
        <v>0.27</v>
      </c>
    </row>
    <row r="563" spans="1:4">
      <c r="A563" s="33"/>
      <c r="D563" s="4"/>
    </row>
    <row r="564" spans="1:4">
      <c r="A564" s="33"/>
      <c r="B564" s="5">
        <v>58.16</v>
      </c>
      <c r="C564" s="5">
        <v>9.8800000000000008</v>
      </c>
      <c r="D564" s="4">
        <v>0.28000000000000003</v>
      </c>
    </row>
    <row r="565" spans="1:4">
      <c r="A565" s="33"/>
      <c r="D565" s="4">
        <v>0.25</v>
      </c>
    </row>
    <row r="566" spans="1:4">
      <c r="A566" s="33"/>
      <c r="D566" s="4">
        <v>0.38</v>
      </c>
    </row>
    <row r="567" spans="1:4">
      <c r="A567" s="33"/>
      <c r="D567" s="4">
        <v>0.37</v>
      </c>
    </row>
    <row r="568" spans="1:4">
      <c r="A568" s="33"/>
      <c r="D568" s="4">
        <v>0.4</v>
      </c>
    </row>
    <row r="569" spans="1:4">
      <c r="A569" s="33"/>
      <c r="D569" s="4">
        <v>0.4</v>
      </c>
    </row>
    <row r="570" spans="1:4">
      <c r="A570" s="33"/>
      <c r="D570" s="4">
        <v>0.32</v>
      </c>
    </row>
    <row r="571" spans="1:4">
      <c r="A571" s="33"/>
      <c r="D571" s="4">
        <v>0.4</v>
      </c>
    </row>
    <row r="572" spans="1:4">
      <c r="A572" s="33"/>
      <c r="D572" s="4">
        <v>0.35</v>
      </c>
    </row>
    <row r="573" spans="1:4">
      <c r="A573" s="33"/>
      <c r="D573" s="4">
        <v>0.42</v>
      </c>
    </row>
    <row r="574" spans="1:4">
      <c r="A574" s="33"/>
      <c r="D574" s="4"/>
    </row>
    <row r="575" spans="1:4">
      <c r="A575" s="33"/>
      <c r="B575" s="5">
        <v>71.959999999999994</v>
      </c>
      <c r="C575" s="5">
        <v>8.9700000000000006</v>
      </c>
      <c r="D575" s="4">
        <v>0.34</v>
      </c>
    </row>
    <row r="576" spans="1:4">
      <c r="A576" s="33"/>
      <c r="D576" s="4">
        <v>0.26</v>
      </c>
    </row>
    <row r="577" spans="1:4">
      <c r="A577" s="33"/>
      <c r="D577" s="4">
        <v>0.24</v>
      </c>
    </row>
    <row r="578" spans="1:4">
      <c r="A578" s="33"/>
      <c r="D578" s="4">
        <v>0.27</v>
      </c>
    </row>
    <row r="579" spans="1:4">
      <c r="A579" s="33"/>
      <c r="D579" s="4">
        <v>0.28999999999999998</v>
      </c>
    </row>
    <row r="580" spans="1:4">
      <c r="A580" s="33"/>
      <c r="D580" s="4">
        <v>0.3</v>
      </c>
    </row>
    <row r="581" spans="1:4">
      <c r="A581" s="33"/>
      <c r="D581" s="4">
        <v>0.32</v>
      </c>
    </row>
    <row r="582" spans="1:4">
      <c r="A582" s="33"/>
      <c r="D582" s="4">
        <v>0.27</v>
      </c>
    </row>
    <row r="583" spans="1:4">
      <c r="A583" s="33"/>
      <c r="D583" s="4">
        <v>0.25</v>
      </c>
    </row>
    <row r="584" spans="1:4">
      <c r="A584" s="33"/>
      <c r="D584" s="4">
        <v>0.28000000000000003</v>
      </c>
    </row>
    <row r="585" spans="1:4">
      <c r="A585" s="33"/>
      <c r="D585" s="4"/>
    </row>
    <row r="586" spans="1:4">
      <c r="A586" s="33"/>
      <c r="B586" s="5">
        <v>67.45</v>
      </c>
      <c r="C586" s="5">
        <v>9.67</v>
      </c>
      <c r="D586" s="4">
        <v>0.16</v>
      </c>
    </row>
    <row r="587" spans="1:4">
      <c r="A587" s="33"/>
      <c r="D587" s="4">
        <v>0.26</v>
      </c>
    </row>
    <row r="588" spans="1:4">
      <c r="A588" s="33"/>
      <c r="D588" s="4">
        <v>0.35</v>
      </c>
    </row>
    <row r="589" spans="1:4">
      <c r="A589" s="33"/>
      <c r="D589" s="4">
        <v>0.33</v>
      </c>
    </row>
    <row r="590" spans="1:4">
      <c r="A590" s="33"/>
      <c r="D590" s="4">
        <v>0.31</v>
      </c>
    </row>
    <row r="591" spans="1:4">
      <c r="A591" s="33"/>
      <c r="D591" s="4">
        <v>0.18</v>
      </c>
    </row>
    <row r="592" spans="1:4">
      <c r="A592" s="33"/>
      <c r="D592" s="4">
        <v>0.39</v>
      </c>
    </row>
    <row r="593" spans="1:4">
      <c r="A593" s="33"/>
      <c r="D593" s="4">
        <v>0.35</v>
      </c>
    </row>
    <row r="594" spans="1:4">
      <c r="A594" s="33"/>
      <c r="D594" s="4">
        <v>0.33</v>
      </c>
    </row>
    <row r="595" spans="1:4">
      <c r="A595" s="33"/>
      <c r="D595" s="4">
        <v>0.33</v>
      </c>
    </row>
    <row r="596" spans="1:4">
      <c r="A596" s="33"/>
      <c r="D596" s="4"/>
    </row>
    <row r="597" spans="1:4">
      <c r="A597" s="33"/>
      <c r="B597" s="5">
        <v>64.8</v>
      </c>
      <c r="C597" s="5">
        <v>15.24</v>
      </c>
      <c r="D597" s="4">
        <v>0.44</v>
      </c>
    </row>
    <row r="598" spans="1:4">
      <c r="A598" s="33"/>
      <c r="D598" s="4">
        <v>0.44</v>
      </c>
    </row>
    <row r="599" spans="1:4">
      <c r="A599" s="33"/>
      <c r="D599" s="4">
        <v>0.43</v>
      </c>
    </row>
    <row r="600" spans="1:4">
      <c r="A600" s="33"/>
      <c r="D600" s="4">
        <v>0.36</v>
      </c>
    </row>
    <row r="601" spans="1:4">
      <c r="A601" s="33"/>
      <c r="D601" s="4">
        <v>0.36</v>
      </c>
    </row>
    <row r="602" spans="1:4">
      <c r="A602" s="33"/>
      <c r="D602" s="4">
        <v>0.46</v>
      </c>
    </row>
    <row r="603" spans="1:4">
      <c r="A603" s="33"/>
      <c r="D603" s="4">
        <v>0.31</v>
      </c>
    </row>
    <row r="604" spans="1:4">
      <c r="A604" s="33"/>
      <c r="D604" s="4">
        <v>0.23</v>
      </c>
    </row>
    <row r="605" spans="1:4">
      <c r="A605" s="33"/>
      <c r="D605" s="4">
        <v>0.48</v>
      </c>
    </row>
    <row r="606" spans="1:4">
      <c r="A606" s="33"/>
      <c r="D606" s="4"/>
    </row>
    <row r="607" spans="1:4">
      <c r="A607" s="33"/>
      <c r="B607" s="5">
        <v>66.64</v>
      </c>
      <c r="C607" s="5">
        <v>14.84</v>
      </c>
      <c r="D607" s="4">
        <v>0.44</v>
      </c>
    </row>
    <row r="608" spans="1:4">
      <c r="A608" s="33"/>
      <c r="D608" s="4">
        <v>0.44</v>
      </c>
    </row>
    <row r="609" spans="1:4">
      <c r="A609" s="33"/>
      <c r="D609" s="4">
        <v>0.43</v>
      </c>
    </row>
    <row r="610" spans="1:4">
      <c r="A610" s="33"/>
      <c r="D610" s="4">
        <v>0.36</v>
      </c>
    </row>
    <row r="611" spans="1:4">
      <c r="A611" s="33"/>
      <c r="D611" s="4">
        <v>0.36</v>
      </c>
    </row>
    <row r="612" spans="1:4">
      <c r="A612" s="33"/>
      <c r="D612" s="4">
        <v>0.46</v>
      </c>
    </row>
    <row r="613" spans="1:4">
      <c r="A613" s="33"/>
      <c r="D613" s="4">
        <v>0.31</v>
      </c>
    </row>
    <row r="614" spans="1:4">
      <c r="A614" s="33"/>
      <c r="D614" s="4">
        <v>0.23</v>
      </c>
    </row>
    <row r="615" spans="1:4">
      <c r="A615" s="33"/>
      <c r="D615" s="4">
        <v>0.48</v>
      </c>
    </row>
    <row r="616" spans="1:4">
      <c r="A616" s="33"/>
      <c r="D616" s="4"/>
    </row>
    <row r="617" spans="1:4">
      <c r="A617" s="33"/>
      <c r="B617" s="5">
        <v>62.11</v>
      </c>
      <c r="C617" s="5">
        <v>8.7100000000000009</v>
      </c>
      <c r="D617" s="4">
        <v>0.1</v>
      </c>
    </row>
    <row r="618" spans="1:4">
      <c r="A618" s="33"/>
      <c r="D618" s="4">
        <v>0.12</v>
      </c>
    </row>
    <row r="619" spans="1:4">
      <c r="A619" s="33"/>
      <c r="D619" s="4">
        <v>0.15</v>
      </c>
    </row>
    <row r="620" spans="1:4">
      <c r="A620" s="33"/>
      <c r="D620" s="4">
        <v>0.12</v>
      </c>
    </row>
    <row r="621" spans="1:4">
      <c r="A621" s="33"/>
      <c r="D621" s="4">
        <v>0.12</v>
      </c>
    </row>
    <row r="622" spans="1:4">
      <c r="A622" s="33"/>
      <c r="D622" s="4">
        <v>0.11</v>
      </c>
    </row>
    <row r="623" spans="1:4">
      <c r="A623" s="33"/>
      <c r="D623" s="4">
        <v>0.11</v>
      </c>
    </row>
    <row r="624" spans="1:4">
      <c r="A624" s="33"/>
      <c r="D624" s="4">
        <v>0.11</v>
      </c>
    </row>
    <row r="625" spans="1:4">
      <c r="A625" s="33"/>
      <c r="D625" s="4">
        <v>0.1</v>
      </c>
    </row>
    <row r="626" spans="1:4">
      <c r="A626" s="33"/>
      <c r="D626" s="4"/>
    </row>
    <row r="627" spans="1:4">
      <c r="A627" s="33"/>
      <c r="B627" s="5">
        <v>65.28</v>
      </c>
      <c r="C627" s="5">
        <v>11.1</v>
      </c>
      <c r="D627" s="4">
        <v>0.19</v>
      </c>
    </row>
    <row r="628" spans="1:4">
      <c r="A628" s="33"/>
      <c r="D628" s="4">
        <v>0.39</v>
      </c>
    </row>
    <row r="629" spans="1:4">
      <c r="A629" s="33"/>
      <c r="D629" s="4">
        <v>0.28000000000000003</v>
      </c>
    </row>
    <row r="630" spans="1:4">
      <c r="A630" s="33"/>
      <c r="D630" s="4">
        <v>0.25</v>
      </c>
    </row>
    <row r="631" spans="1:4">
      <c r="A631" s="33"/>
      <c r="D631" s="4">
        <v>0.18</v>
      </c>
    </row>
    <row r="632" spans="1:4">
      <c r="A632" s="33"/>
      <c r="D632" s="4">
        <v>0.23</v>
      </c>
    </row>
    <row r="633" spans="1:4">
      <c r="A633" s="33"/>
      <c r="D633" s="4">
        <v>0.32</v>
      </c>
    </row>
    <row r="634" spans="1:4">
      <c r="A634" s="33"/>
      <c r="D634" s="4">
        <v>0.22</v>
      </c>
    </row>
    <row r="635" spans="1:4">
      <c r="A635" s="33"/>
      <c r="D635" s="4">
        <v>0.28999999999999998</v>
      </c>
    </row>
    <row r="636" spans="1:4">
      <c r="A636" s="33"/>
      <c r="D636" s="4">
        <v>0.37</v>
      </c>
    </row>
    <row r="637" spans="1:4">
      <c r="A637" s="33"/>
      <c r="D637" s="4"/>
    </row>
    <row r="638" spans="1:4">
      <c r="A638" s="33"/>
      <c r="B638" s="5">
        <v>66.489999999999995</v>
      </c>
      <c r="C638" s="5">
        <v>14.03</v>
      </c>
      <c r="D638" s="4">
        <v>0.72</v>
      </c>
    </row>
    <row r="639" spans="1:4">
      <c r="A639" s="33"/>
      <c r="D639" s="4">
        <v>0.52</v>
      </c>
    </row>
    <row r="640" spans="1:4">
      <c r="A640" s="33"/>
      <c r="D640" s="4">
        <v>0.26</v>
      </c>
    </row>
    <row r="641" spans="1:4">
      <c r="A641" s="33"/>
      <c r="D641" s="4">
        <v>0.21</v>
      </c>
    </row>
    <row r="642" spans="1:4">
      <c r="A642" s="33"/>
      <c r="D642" s="4">
        <v>0.35</v>
      </c>
    </row>
    <row r="643" spans="1:4">
      <c r="A643" s="33"/>
      <c r="D643" s="4">
        <v>0.44</v>
      </c>
    </row>
    <row r="644" spans="1:4">
      <c r="A644" s="33"/>
      <c r="D644" s="4">
        <v>0.5</v>
      </c>
    </row>
    <row r="645" spans="1:4">
      <c r="A645" s="33"/>
      <c r="D645" s="4">
        <v>0.24</v>
      </c>
    </row>
    <row r="646" spans="1:4">
      <c r="A646" s="33"/>
      <c r="D646" s="4">
        <v>0.38</v>
      </c>
    </row>
    <row r="647" spans="1:4">
      <c r="A647" s="33"/>
      <c r="D647" s="4">
        <v>0.22</v>
      </c>
    </row>
    <row r="648" spans="1:4">
      <c r="A648" s="33"/>
      <c r="D648" s="4"/>
    </row>
    <row r="649" spans="1:4">
      <c r="A649" s="33"/>
      <c r="B649" s="5">
        <v>75.83</v>
      </c>
      <c r="C649" s="5">
        <v>11.56</v>
      </c>
      <c r="D649" s="4">
        <v>0.3</v>
      </c>
    </row>
    <row r="650" spans="1:4">
      <c r="A650" s="33"/>
      <c r="D650" s="4">
        <v>0.41</v>
      </c>
    </row>
    <row r="651" spans="1:4">
      <c r="A651" s="33"/>
      <c r="D651" s="4">
        <v>0.33</v>
      </c>
    </row>
    <row r="652" spans="1:4">
      <c r="A652" s="33"/>
      <c r="D652" s="4">
        <v>0.54</v>
      </c>
    </row>
    <row r="653" spans="1:4">
      <c r="A653" s="33"/>
      <c r="D653" s="4">
        <v>0.47</v>
      </c>
    </row>
    <row r="654" spans="1:4">
      <c r="A654" s="33"/>
      <c r="D654" s="4">
        <v>0.25</v>
      </c>
    </row>
    <row r="655" spans="1:4">
      <c r="A655" s="33"/>
      <c r="D655" s="4">
        <v>0.35</v>
      </c>
    </row>
    <row r="656" spans="1:4">
      <c r="A656" s="33"/>
      <c r="D656" s="4">
        <v>0.24</v>
      </c>
    </row>
    <row r="657" spans="1:4">
      <c r="A657" s="33"/>
      <c r="D657" s="4">
        <v>0.32</v>
      </c>
    </row>
    <row r="658" spans="1:4">
      <c r="A658" s="33"/>
      <c r="D658" s="4">
        <v>0.32</v>
      </c>
    </row>
    <row r="659" spans="1:4">
      <c r="A659" s="33"/>
      <c r="D659" s="4"/>
    </row>
    <row r="660" spans="1:4">
      <c r="A660" s="33"/>
      <c r="B660" s="5">
        <v>68.27</v>
      </c>
      <c r="C660" s="5">
        <v>18.68</v>
      </c>
      <c r="D660" s="4">
        <v>0.25</v>
      </c>
    </row>
    <row r="661" spans="1:4">
      <c r="A661" s="33"/>
      <c r="D661" s="4">
        <v>0.31</v>
      </c>
    </row>
    <row r="662" spans="1:4">
      <c r="A662" s="33"/>
      <c r="D662" s="4">
        <v>0.37</v>
      </c>
    </row>
    <row r="663" spans="1:4">
      <c r="A663" s="33"/>
      <c r="D663" s="4">
        <v>0.25</v>
      </c>
    </row>
    <row r="664" spans="1:4">
      <c r="A664" s="33"/>
      <c r="D664" s="4">
        <v>0.26</v>
      </c>
    </row>
    <row r="665" spans="1:4">
      <c r="A665" s="33"/>
      <c r="D665" s="4">
        <v>0.19</v>
      </c>
    </row>
    <row r="666" spans="1:4">
      <c r="A666" s="33"/>
      <c r="D666" s="4">
        <v>0.3</v>
      </c>
    </row>
    <row r="667" spans="1:4">
      <c r="A667" s="33"/>
      <c r="D667" s="4">
        <v>0.72</v>
      </c>
    </row>
    <row r="668" spans="1:4">
      <c r="A668" s="33"/>
      <c r="D668" s="4">
        <v>0.45</v>
      </c>
    </row>
    <row r="669" spans="1:4">
      <c r="A669" s="33"/>
      <c r="D669" s="4"/>
    </row>
    <row r="670" spans="1:4">
      <c r="A670" s="33"/>
      <c r="B670" s="5">
        <v>67.959999999999994</v>
      </c>
      <c r="C670" s="5">
        <v>25.97</v>
      </c>
      <c r="D670" s="4">
        <v>0.46</v>
      </c>
    </row>
    <row r="671" spans="1:4">
      <c r="A671" s="33"/>
      <c r="D671" s="4">
        <v>0.53</v>
      </c>
    </row>
    <row r="672" spans="1:4">
      <c r="A672" s="33"/>
      <c r="D672" s="4">
        <v>0.53</v>
      </c>
    </row>
    <row r="673" spans="1:4">
      <c r="A673" s="33"/>
      <c r="D673" s="4">
        <v>0.77</v>
      </c>
    </row>
    <row r="674" spans="1:4">
      <c r="A674" s="33"/>
      <c r="D674" s="4">
        <v>0.63</v>
      </c>
    </row>
    <row r="675" spans="1:4">
      <c r="A675" s="33"/>
      <c r="D675" s="4">
        <v>0.4</v>
      </c>
    </row>
    <row r="676" spans="1:4">
      <c r="A676" s="33"/>
      <c r="D676" s="4">
        <v>0.36</v>
      </c>
    </row>
    <row r="677" spans="1:4">
      <c r="A677" s="33"/>
      <c r="D677" s="4">
        <v>0.7</v>
      </c>
    </row>
    <row r="678" spans="1:4">
      <c r="A678" s="33"/>
      <c r="D678" s="4">
        <v>0.5</v>
      </c>
    </row>
    <row r="679" spans="1:4">
      <c r="A679" s="33"/>
      <c r="D679" s="4">
        <v>0.42</v>
      </c>
    </row>
    <row r="680" spans="1:4">
      <c r="A680" s="33"/>
      <c r="D680" s="4"/>
    </row>
    <row r="681" spans="1:4">
      <c r="A681" s="33"/>
      <c r="B681" s="5">
        <v>71.459999999999994</v>
      </c>
      <c r="C681" s="5">
        <v>24</v>
      </c>
      <c r="D681" s="4">
        <v>0.46</v>
      </c>
    </row>
    <row r="682" spans="1:4">
      <c r="A682" s="33"/>
      <c r="D682" s="4">
        <v>0.74</v>
      </c>
    </row>
    <row r="683" spans="1:4">
      <c r="A683" s="33"/>
      <c r="D683" s="4">
        <v>0.48</v>
      </c>
    </row>
    <row r="684" spans="1:4">
      <c r="A684" s="33"/>
      <c r="D684" s="4">
        <v>0.56999999999999995</v>
      </c>
    </row>
    <row r="685" spans="1:4">
      <c r="A685" s="33"/>
      <c r="D685" s="4">
        <v>0.56000000000000005</v>
      </c>
    </row>
    <row r="686" spans="1:4">
      <c r="A686" s="33"/>
      <c r="D686" s="4">
        <v>0.44</v>
      </c>
    </row>
    <row r="687" spans="1:4">
      <c r="A687" s="33"/>
      <c r="D687" s="4">
        <v>0.56000000000000005</v>
      </c>
    </row>
    <row r="688" spans="1:4">
      <c r="A688" s="33"/>
      <c r="D688" s="4">
        <v>0.38</v>
      </c>
    </row>
    <row r="689" spans="1:4">
      <c r="A689" s="33"/>
      <c r="D689" s="4">
        <v>0.28999999999999998</v>
      </c>
    </row>
    <row r="690" spans="1:4">
      <c r="A690" s="33"/>
      <c r="D690" s="4">
        <v>0.95</v>
      </c>
    </row>
    <row r="691" spans="1:4">
      <c r="A691" s="33"/>
      <c r="D691" s="4"/>
    </row>
    <row r="692" spans="1:4">
      <c r="A692" s="33"/>
      <c r="B692" s="5">
        <v>69.8</v>
      </c>
      <c r="C692" s="5">
        <v>20.12</v>
      </c>
      <c r="D692" s="4">
        <v>0.44</v>
      </c>
    </row>
    <row r="693" spans="1:4">
      <c r="A693" s="33"/>
      <c r="D693" s="4">
        <v>0.44</v>
      </c>
    </row>
    <row r="694" spans="1:4">
      <c r="A694" s="33"/>
      <c r="D694" s="4">
        <v>0.44</v>
      </c>
    </row>
    <row r="695" spans="1:4">
      <c r="A695" s="33"/>
      <c r="D695" s="4">
        <v>0.37</v>
      </c>
    </row>
    <row r="696" spans="1:4">
      <c r="A696" s="33"/>
      <c r="D696" s="4">
        <v>0.52</v>
      </c>
    </row>
    <row r="697" spans="1:4">
      <c r="A697" s="33"/>
      <c r="D697" s="4">
        <v>0.51</v>
      </c>
    </row>
    <row r="698" spans="1:4">
      <c r="A698" s="33"/>
      <c r="D698" s="4">
        <v>0.47</v>
      </c>
    </row>
    <row r="699" spans="1:4">
      <c r="A699" s="33"/>
      <c r="D699" s="4">
        <v>0.41</v>
      </c>
    </row>
    <row r="700" spans="1:4">
      <c r="A700" s="33"/>
      <c r="D700" s="4">
        <v>0.54</v>
      </c>
    </row>
    <row r="701" spans="1:4">
      <c r="A701" s="33"/>
      <c r="D701" s="4">
        <v>0.43</v>
      </c>
    </row>
    <row r="702" spans="1:4">
      <c r="A702" s="33"/>
      <c r="D702" s="4"/>
    </row>
    <row r="703" spans="1:4">
      <c r="A703" s="33"/>
      <c r="B703" s="5">
        <v>70.77</v>
      </c>
      <c r="C703" s="5">
        <v>21.84</v>
      </c>
      <c r="D703" s="4">
        <v>0.45</v>
      </c>
    </row>
    <row r="704" spans="1:4">
      <c r="A704" s="33"/>
      <c r="D704" s="4">
        <v>0.47</v>
      </c>
    </row>
    <row r="705" spans="1:4">
      <c r="A705" s="33"/>
      <c r="D705" s="4">
        <v>0.51</v>
      </c>
    </row>
    <row r="706" spans="1:4">
      <c r="A706" s="33"/>
      <c r="D706" s="4">
        <v>0.49</v>
      </c>
    </row>
    <row r="707" spans="1:4">
      <c r="A707" s="33"/>
      <c r="D707" s="4">
        <v>0.54</v>
      </c>
    </row>
    <row r="708" spans="1:4">
      <c r="A708" s="33"/>
      <c r="D708" s="4">
        <v>0.47</v>
      </c>
    </row>
    <row r="709" spans="1:4">
      <c r="A709" s="33"/>
      <c r="D709" s="4">
        <v>0.54</v>
      </c>
    </row>
    <row r="710" spans="1:4">
      <c r="A710" s="33"/>
      <c r="D710" s="4">
        <v>0.5</v>
      </c>
    </row>
    <row r="711" spans="1:4">
      <c r="A711" s="33"/>
      <c r="D711" s="4">
        <v>0.4</v>
      </c>
    </row>
    <row r="712" spans="1:4">
      <c r="A712" s="33"/>
      <c r="D712" s="4">
        <v>0.44</v>
      </c>
    </row>
    <row r="713" spans="1:4">
      <c r="A713" s="33"/>
      <c r="D713" s="4"/>
    </row>
    <row r="714" spans="1:4">
      <c r="A714" s="33"/>
      <c r="B714" s="5">
        <v>70.86</v>
      </c>
      <c r="C714" s="5">
        <v>22.68</v>
      </c>
      <c r="D714" s="4">
        <v>0.47</v>
      </c>
    </row>
    <row r="715" spans="1:4">
      <c r="A715" s="33"/>
      <c r="D715" s="4">
        <v>0.49</v>
      </c>
    </row>
    <row r="716" spans="1:4">
      <c r="A716" s="33"/>
      <c r="D716" s="4">
        <v>0.63</v>
      </c>
    </row>
    <row r="717" spans="1:4">
      <c r="A717" s="33"/>
      <c r="D717" s="4">
        <v>0.48</v>
      </c>
    </row>
    <row r="718" spans="1:4">
      <c r="A718" s="33"/>
      <c r="D718" s="4">
        <v>0.53</v>
      </c>
    </row>
    <row r="719" spans="1:4">
      <c r="A719" s="33"/>
      <c r="D719" s="4">
        <v>0.46</v>
      </c>
    </row>
    <row r="720" spans="1:4">
      <c r="A720" s="33"/>
      <c r="D720" s="4">
        <v>0.56999999999999995</v>
      </c>
    </row>
    <row r="721" spans="1:4">
      <c r="A721" s="33"/>
      <c r="D721" s="4">
        <v>0.56999999999999995</v>
      </c>
    </row>
    <row r="722" spans="1:4">
      <c r="A722" s="33"/>
      <c r="D722" s="4">
        <v>0.42</v>
      </c>
    </row>
    <row r="723" spans="1:4">
      <c r="A723" s="33"/>
      <c r="D723" s="4">
        <v>0.42</v>
      </c>
    </row>
    <row r="724" spans="1:4">
      <c r="A724" s="33"/>
      <c r="D724" s="4"/>
    </row>
    <row r="725" spans="1:4">
      <c r="A725" s="33"/>
      <c r="B725" s="5">
        <v>63.52</v>
      </c>
      <c r="C725" s="5">
        <v>7.48</v>
      </c>
      <c r="D725" s="4">
        <v>0.21</v>
      </c>
    </row>
    <row r="726" spans="1:4">
      <c r="A726" s="33"/>
      <c r="D726" s="4">
        <v>0.2</v>
      </c>
    </row>
    <row r="727" spans="1:4">
      <c r="A727" s="33"/>
      <c r="D727" s="4">
        <v>0.21</v>
      </c>
    </row>
    <row r="728" spans="1:4">
      <c r="A728" s="33"/>
      <c r="D728" s="4">
        <v>0.17</v>
      </c>
    </row>
    <row r="729" spans="1:4">
      <c r="A729" s="33"/>
      <c r="D729" s="4">
        <v>0.21</v>
      </c>
    </row>
    <row r="730" spans="1:4">
      <c r="A730" s="33"/>
      <c r="D730" s="4">
        <v>0.2</v>
      </c>
    </row>
    <row r="731" spans="1:4">
      <c r="A731" s="33"/>
      <c r="D731" s="4">
        <v>0.19</v>
      </c>
    </row>
    <row r="732" spans="1:4">
      <c r="A732" s="33"/>
      <c r="D732" s="4">
        <v>0.18</v>
      </c>
    </row>
    <row r="733" spans="1:4">
      <c r="A733" s="33"/>
      <c r="D733" s="4">
        <v>0.19</v>
      </c>
    </row>
    <row r="734" spans="1:4">
      <c r="A734" s="33"/>
      <c r="D734" s="4">
        <v>0.21</v>
      </c>
    </row>
    <row r="735" spans="1:4">
      <c r="A735" s="33"/>
      <c r="D735" s="4"/>
    </row>
    <row r="736" spans="1:4">
      <c r="A736" s="33"/>
      <c r="B736" s="5" t="s">
        <v>1833</v>
      </c>
      <c r="C736" s="5">
        <v>20.059999999999999</v>
      </c>
      <c r="D736" s="4">
        <v>0.4</v>
      </c>
    </row>
    <row r="737" spans="1:4">
      <c r="A737" s="33"/>
      <c r="D737" s="4">
        <v>0.3</v>
      </c>
    </row>
    <row r="738" spans="1:4">
      <c r="A738" s="33"/>
      <c r="D738" s="4">
        <v>0.3</v>
      </c>
    </row>
    <row r="739" spans="1:4">
      <c r="A739" s="33"/>
      <c r="D739" s="4">
        <v>0.54</v>
      </c>
    </row>
    <row r="740" spans="1:4">
      <c r="A740" s="33"/>
      <c r="D740" s="4">
        <v>0.17</v>
      </c>
    </row>
    <row r="741" spans="1:4">
      <c r="A741" s="33"/>
      <c r="D741" s="4">
        <v>0.42</v>
      </c>
    </row>
    <row r="742" spans="1:4">
      <c r="A742" s="33"/>
      <c r="D742" s="4">
        <v>0.36</v>
      </c>
    </row>
    <row r="743" spans="1:4">
      <c r="A743" s="33"/>
      <c r="D743" s="4">
        <v>0.53</v>
      </c>
    </row>
    <row r="744" spans="1:4">
      <c r="A744" s="33"/>
      <c r="D744" s="4">
        <v>0.36</v>
      </c>
    </row>
    <row r="745" spans="1:4">
      <c r="A745" s="33"/>
      <c r="D745" s="4">
        <v>0.49</v>
      </c>
    </row>
    <row r="746" spans="1:4">
      <c r="A746" s="33"/>
      <c r="D746" s="4">
        <v>0.43</v>
      </c>
    </row>
    <row r="747" spans="1:4">
      <c r="A747" s="33"/>
      <c r="D747" s="4">
        <v>0.36</v>
      </c>
    </row>
    <row r="748" spans="1:4">
      <c r="A748" s="33"/>
      <c r="D748" s="4">
        <v>0.42</v>
      </c>
    </row>
    <row r="749" spans="1:4">
      <c r="A749" s="33"/>
      <c r="D749" s="4">
        <v>0.28999999999999998</v>
      </c>
    </row>
    <row r="750" spans="1:4">
      <c r="A750" s="33"/>
      <c r="D750" s="4">
        <v>0.46</v>
      </c>
    </row>
    <row r="751" spans="1:4">
      <c r="A751" s="33"/>
      <c r="D751" s="4">
        <v>0.38</v>
      </c>
    </row>
    <row r="752" spans="1:4">
      <c r="A752" s="33"/>
      <c r="D752" s="4">
        <v>0.48</v>
      </c>
    </row>
    <row r="753" spans="1:4">
      <c r="A753" s="33"/>
      <c r="D753" s="4">
        <v>0.52</v>
      </c>
    </row>
    <row r="754" spans="1:4">
      <c r="A754" s="33"/>
      <c r="D754" s="4">
        <v>0.5</v>
      </c>
    </row>
    <row r="755" spans="1:4">
      <c r="A755" s="33"/>
      <c r="D755" s="4">
        <v>0.54</v>
      </c>
    </row>
    <row r="756" spans="1:4">
      <c r="A756" s="33"/>
      <c r="D756" s="4"/>
    </row>
    <row r="757" spans="1:4">
      <c r="A757" s="33"/>
      <c r="B757" s="5" t="s">
        <v>1833</v>
      </c>
      <c r="C757" s="5">
        <v>19.72</v>
      </c>
      <c r="D757" s="4">
        <v>0.63</v>
      </c>
    </row>
    <row r="758" spans="1:4">
      <c r="A758" s="33"/>
      <c r="D758" s="4">
        <v>0.61</v>
      </c>
    </row>
    <row r="759" spans="1:4">
      <c r="A759" s="33"/>
      <c r="D759" s="4">
        <v>0.44</v>
      </c>
    </row>
    <row r="760" spans="1:4">
      <c r="A760" s="33"/>
      <c r="D760" s="4">
        <v>0.35</v>
      </c>
    </row>
    <row r="761" spans="1:4">
      <c r="A761" s="33"/>
      <c r="D761" s="4">
        <v>0.42</v>
      </c>
    </row>
    <row r="762" spans="1:4">
      <c r="A762" s="33"/>
      <c r="D762" s="4">
        <v>0.47</v>
      </c>
    </row>
    <row r="763" spans="1:4">
      <c r="A763" s="33"/>
      <c r="D763" s="4">
        <v>0.49</v>
      </c>
    </row>
    <row r="764" spans="1:4">
      <c r="A764" s="13"/>
    </row>
    <row r="765" spans="1:4">
      <c r="A765" s="33" t="s">
        <v>1861</v>
      </c>
      <c r="B765" s="5">
        <v>63.115477405098574</v>
      </c>
      <c r="C765" s="5">
        <v>9.4367576687782346</v>
      </c>
      <c r="D765" s="6">
        <v>0.24633767133012155</v>
      </c>
    </row>
    <row r="766" spans="1:4">
      <c r="A766" s="33"/>
      <c r="D766" s="6">
        <v>0.24547828050029233</v>
      </c>
    </row>
    <row r="767" spans="1:4">
      <c r="A767" s="33"/>
      <c r="D767" s="6">
        <v>0.30237719071730984</v>
      </c>
    </row>
    <row r="768" spans="1:4">
      <c r="A768" s="33"/>
    </row>
    <row r="769" spans="1:4">
      <c r="A769" s="33"/>
      <c r="D769" s="6">
        <v>0.22056893849121975</v>
      </c>
    </row>
    <row r="770" spans="1:4">
      <c r="A770" s="33"/>
    </row>
    <row r="771" spans="1:4">
      <c r="A771" s="33"/>
      <c r="B771" s="5">
        <v>64.164086680572908</v>
      </c>
      <c r="C771" s="5">
        <v>10.32</v>
      </c>
      <c r="D771" s="6">
        <v>0.30083181583075763</v>
      </c>
    </row>
    <row r="772" spans="1:4">
      <c r="A772" s="33"/>
      <c r="D772" s="6">
        <v>0.13394476972981562</v>
      </c>
    </row>
    <row r="773" spans="1:4">
      <c r="A773" s="33"/>
      <c r="D773" s="6">
        <v>0.28226075478876167</v>
      </c>
    </row>
    <row r="774" spans="1:4">
      <c r="A774" s="33"/>
    </row>
    <row r="775" spans="1:4">
      <c r="A775" s="33"/>
      <c r="B775" s="5">
        <v>68.554182438082094</v>
      </c>
      <c r="C775" s="5">
        <v>10.66</v>
      </c>
      <c r="D775" s="6">
        <v>0.2085312481690354</v>
      </c>
    </row>
    <row r="776" spans="1:4">
      <c r="A776" s="33"/>
      <c r="D776" s="6">
        <v>0.24568775611764634</v>
      </c>
    </row>
    <row r="777" spans="1:4">
      <c r="A777" s="33"/>
      <c r="D777" s="6">
        <v>0.24629422062431458</v>
      </c>
    </row>
    <row r="778" spans="1:4">
      <c r="A778" s="33"/>
      <c r="D778" s="6">
        <v>6.8280536852989959E-2</v>
      </c>
    </row>
    <row r="779" spans="1:4">
      <c r="A779" s="33"/>
      <c r="D779" s="6">
        <v>0.15803785953025709</v>
      </c>
    </row>
    <row r="780" spans="1:4">
      <c r="A780" s="33"/>
    </row>
    <row r="781" spans="1:4">
      <c r="A781" s="33"/>
      <c r="D781" s="6">
        <v>0.21462414045143721</v>
      </c>
    </row>
    <row r="782" spans="1:4">
      <c r="A782" s="33"/>
      <c r="D782" s="6">
        <v>0.32517981952064084</v>
      </c>
    </row>
    <row r="783" spans="1:4">
      <c r="A783" s="13"/>
    </row>
    <row r="784" spans="1:4">
      <c r="A784" s="33" t="s">
        <v>1862</v>
      </c>
      <c r="B784" s="5">
        <v>58.63</v>
      </c>
      <c r="C784" s="5">
        <v>4.95</v>
      </c>
      <c r="D784" s="4">
        <v>0.19</v>
      </c>
    </row>
    <row r="785" spans="1:4">
      <c r="A785" s="33"/>
      <c r="D785" s="4">
        <v>0.17</v>
      </c>
    </row>
    <row r="786" spans="1:4">
      <c r="A786" s="33"/>
      <c r="D786" s="4">
        <v>0.18</v>
      </c>
    </row>
    <row r="787" spans="1:4">
      <c r="A787" s="33"/>
      <c r="D787" s="4">
        <v>0.11</v>
      </c>
    </row>
    <row r="788" spans="1:4">
      <c r="A788" s="33"/>
      <c r="D788" s="4">
        <v>0.15</v>
      </c>
    </row>
    <row r="789" spans="1:4">
      <c r="A789" s="33"/>
      <c r="D789" s="4">
        <v>0.22</v>
      </c>
    </row>
    <row r="790" spans="1:4">
      <c r="A790" s="33"/>
      <c r="D790" s="4">
        <v>0.26</v>
      </c>
    </row>
    <row r="791" spans="1:4">
      <c r="A791" s="33"/>
      <c r="D791" s="4">
        <v>0.28000000000000003</v>
      </c>
    </row>
    <row r="792" spans="1:4">
      <c r="A792" s="33"/>
      <c r="D792" s="4">
        <v>0.15</v>
      </c>
    </row>
    <row r="793" spans="1:4">
      <c r="A793" s="33"/>
      <c r="D793" s="4">
        <v>0.23</v>
      </c>
    </row>
    <row r="794" spans="1:4">
      <c r="A794" s="33"/>
      <c r="D794" s="4">
        <v>0.18</v>
      </c>
    </row>
    <row r="795" spans="1:4">
      <c r="A795" s="33"/>
      <c r="D795" s="4">
        <v>0.18</v>
      </c>
    </row>
    <row r="796" spans="1:4">
      <c r="A796" s="33"/>
      <c r="D796" s="4">
        <v>0.19</v>
      </c>
    </row>
    <row r="797" spans="1:4">
      <c r="A797" s="33"/>
      <c r="D797" s="4">
        <v>0.25</v>
      </c>
    </row>
    <row r="798" spans="1:4">
      <c r="A798" s="33"/>
      <c r="D798" s="4">
        <v>0.14000000000000001</v>
      </c>
    </row>
    <row r="799" spans="1:4">
      <c r="A799" s="33"/>
      <c r="D799" s="4">
        <v>0.25</v>
      </c>
    </row>
    <row r="800" spans="1:4">
      <c r="A800" s="33"/>
      <c r="D800" s="4">
        <v>0.23</v>
      </c>
    </row>
    <row r="801" spans="1:4">
      <c r="A801" s="33"/>
      <c r="D801" s="4">
        <v>0.2</v>
      </c>
    </row>
    <row r="802" spans="1:4">
      <c r="A802" s="33"/>
      <c r="D802" s="4">
        <v>0.27</v>
      </c>
    </row>
    <row r="803" spans="1:4">
      <c r="A803" s="33"/>
      <c r="D803" s="4">
        <v>0.25</v>
      </c>
    </row>
    <row r="804" spans="1:4">
      <c r="A804" s="33"/>
      <c r="D804" s="4">
        <v>0.18</v>
      </c>
    </row>
    <row r="805" spans="1:4">
      <c r="A805" s="33"/>
      <c r="D805" s="4">
        <v>0.18</v>
      </c>
    </row>
    <row r="806" spans="1:4">
      <c r="A806" s="33"/>
      <c r="D806" s="4">
        <v>0.28000000000000003</v>
      </c>
    </row>
    <row r="807" spans="1:4">
      <c r="A807" s="33"/>
      <c r="D807" s="4">
        <v>0.31</v>
      </c>
    </row>
    <row r="808" spans="1:4">
      <c r="A808" s="33"/>
      <c r="D808" s="4">
        <v>0.21</v>
      </c>
    </row>
    <row r="809" spans="1:4">
      <c r="A809" s="33"/>
      <c r="D809" s="4">
        <v>0.31</v>
      </c>
    </row>
    <row r="810" spans="1:4">
      <c r="A810" s="33"/>
      <c r="D810" s="4">
        <v>0.14000000000000001</v>
      </c>
    </row>
    <row r="811" spans="1:4">
      <c r="A811" s="33"/>
      <c r="D811" s="4">
        <v>0.18</v>
      </c>
    </row>
    <row r="812" spans="1:4">
      <c r="A812" s="33"/>
      <c r="D812" s="4">
        <v>0.06</v>
      </c>
    </row>
    <row r="813" spans="1:4">
      <c r="A813" s="33"/>
      <c r="D813" s="4">
        <v>0.08</v>
      </c>
    </row>
    <row r="814" spans="1:4">
      <c r="A814" s="33"/>
      <c r="D814" s="4">
        <v>0.05</v>
      </c>
    </row>
    <row r="815" spans="1:4">
      <c r="A815" s="33"/>
      <c r="D815" s="4">
        <v>0.05</v>
      </c>
    </row>
    <row r="816" spans="1:4">
      <c r="A816" s="33"/>
      <c r="D816" s="4">
        <v>0.09</v>
      </c>
    </row>
    <row r="817" spans="1:4">
      <c r="A817" s="33"/>
      <c r="D817" s="4">
        <v>0.05</v>
      </c>
    </row>
    <row r="818" spans="1:4">
      <c r="A818" s="33"/>
      <c r="D818" s="4">
        <v>0.04</v>
      </c>
    </row>
    <row r="819" spans="1:4">
      <c r="A819" s="33"/>
      <c r="D819" s="4">
        <v>0.1</v>
      </c>
    </row>
    <row r="820" spans="1:4">
      <c r="A820" s="33"/>
      <c r="D820" s="4">
        <v>7.0000000000000007E-2</v>
      </c>
    </row>
    <row r="821" spans="1:4">
      <c r="A821" s="33"/>
      <c r="D821" s="4">
        <v>0.06</v>
      </c>
    </row>
    <row r="822" spans="1:4">
      <c r="A822" s="33"/>
      <c r="D822" s="4">
        <v>0.05</v>
      </c>
    </row>
    <row r="823" spans="1:4">
      <c r="A823" s="33"/>
      <c r="D823" s="4">
        <v>0.03</v>
      </c>
    </row>
    <row r="824" spans="1:4">
      <c r="A824" s="33"/>
      <c r="D824" s="4">
        <v>0.06</v>
      </c>
    </row>
    <row r="825" spans="1:4">
      <c r="A825" s="33"/>
      <c r="D825" s="4">
        <v>0.08</v>
      </c>
    </row>
    <row r="826" spans="1:4">
      <c r="A826" s="33"/>
      <c r="D826" s="4">
        <v>0.08</v>
      </c>
    </row>
    <row r="827" spans="1:4">
      <c r="A827" s="33"/>
      <c r="D827" s="4">
        <v>0.06</v>
      </c>
    </row>
    <row r="828" spans="1:4">
      <c r="A828" s="33"/>
      <c r="D828" s="4">
        <v>0.04</v>
      </c>
    </row>
    <row r="829" spans="1:4">
      <c r="A829" s="33"/>
      <c r="D829" s="4">
        <v>0.05</v>
      </c>
    </row>
    <row r="830" spans="1:4">
      <c r="A830" s="33"/>
      <c r="D830" s="4">
        <v>0.06</v>
      </c>
    </row>
    <row r="831" spans="1:4">
      <c r="A831" s="33"/>
      <c r="D831" s="4">
        <v>0.14000000000000001</v>
      </c>
    </row>
    <row r="832" spans="1:4">
      <c r="A832" s="33"/>
      <c r="D832" s="4">
        <v>7.0000000000000007E-2</v>
      </c>
    </row>
    <row r="833" spans="1:4">
      <c r="A833" s="33"/>
      <c r="D833" s="4">
        <v>0.05</v>
      </c>
    </row>
    <row r="834" spans="1:4">
      <c r="A834" s="33"/>
      <c r="D834" s="4">
        <v>0.11</v>
      </c>
    </row>
    <row r="835" spans="1:4">
      <c r="A835" s="33"/>
      <c r="D835" s="4">
        <v>7.0000000000000007E-2</v>
      </c>
    </row>
    <row r="836" spans="1:4">
      <c r="A836" s="33"/>
    </row>
    <row r="837" spans="1:4">
      <c r="A837" s="33"/>
      <c r="B837" s="5">
        <v>72.27</v>
      </c>
      <c r="C837" s="5">
        <v>4.92</v>
      </c>
      <c r="D837" s="4">
        <v>0.05</v>
      </c>
    </row>
    <row r="838" spans="1:4">
      <c r="A838" s="33"/>
      <c r="D838" s="4">
        <v>0.1</v>
      </c>
    </row>
    <row r="839" spans="1:4">
      <c r="A839" s="33"/>
      <c r="D839" s="4">
        <v>0.08</v>
      </c>
    </row>
    <row r="840" spans="1:4">
      <c r="A840" s="33"/>
      <c r="D840" s="4">
        <v>0.05</v>
      </c>
    </row>
    <row r="841" spans="1:4">
      <c r="A841" s="33"/>
      <c r="D841" s="4">
        <v>7.0000000000000007E-2</v>
      </c>
    </row>
    <row r="842" spans="1:4">
      <c r="A842" s="33"/>
      <c r="D842" s="4">
        <v>0.06</v>
      </c>
    </row>
    <row r="843" spans="1:4">
      <c r="A843" s="33"/>
      <c r="D843" s="4">
        <v>0.08</v>
      </c>
    </row>
    <row r="844" spans="1:4">
      <c r="A844" s="33"/>
      <c r="D844" s="4">
        <v>7.0000000000000007E-2</v>
      </c>
    </row>
    <row r="845" spans="1:4">
      <c r="A845" s="33"/>
      <c r="D845" s="4">
        <v>0.03</v>
      </c>
    </row>
    <row r="846" spans="1:4">
      <c r="A846" s="33"/>
      <c r="D846" s="4">
        <v>0.09</v>
      </c>
    </row>
    <row r="847" spans="1:4">
      <c r="A847" s="33"/>
      <c r="D847" s="4">
        <v>0.04</v>
      </c>
    </row>
    <row r="848" spans="1:4">
      <c r="A848" s="33"/>
      <c r="D848" s="4">
        <v>0.01</v>
      </c>
    </row>
    <row r="849" spans="1:4">
      <c r="A849" s="33"/>
      <c r="D849" s="4">
        <v>0.08</v>
      </c>
    </row>
    <row r="850" spans="1:4">
      <c r="A850" s="33"/>
      <c r="D850" s="4">
        <v>0.05</v>
      </c>
    </row>
    <row r="851" spans="1:4">
      <c r="A851" s="33"/>
      <c r="D851" s="4">
        <v>0.04</v>
      </c>
    </row>
    <row r="852" spans="1:4">
      <c r="A852" s="33"/>
      <c r="D852" s="4">
        <v>0.06</v>
      </c>
    </row>
    <row r="853" spans="1:4">
      <c r="A853" s="33"/>
      <c r="D853" s="4">
        <v>0.12</v>
      </c>
    </row>
    <row r="854" spans="1:4">
      <c r="A854" s="33"/>
      <c r="D854" s="4">
        <v>0.11</v>
      </c>
    </row>
    <row r="855" spans="1:4">
      <c r="A855" s="33"/>
      <c r="D855" s="4">
        <v>0.04</v>
      </c>
    </row>
    <row r="856" spans="1:4">
      <c r="A856" s="33"/>
      <c r="D856" s="4">
        <v>0.1</v>
      </c>
    </row>
    <row r="857" spans="1:4">
      <c r="A857" s="33"/>
      <c r="D857" s="4">
        <v>0.09</v>
      </c>
    </row>
    <row r="858" spans="1:4">
      <c r="A858" s="33"/>
      <c r="D858" s="4">
        <v>0.13</v>
      </c>
    </row>
    <row r="859" spans="1:4">
      <c r="A859" s="33"/>
      <c r="D859" s="4">
        <v>0.09</v>
      </c>
    </row>
    <row r="860" spans="1:4">
      <c r="A860" s="33"/>
      <c r="D860" s="4">
        <v>7.0000000000000007E-2</v>
      </c>
    </row>
    <row r="861" spans="1:4">
      <c r="A861" s="33"/>
      <c r="D861" s="4">
        <v>0.04</v>
      </c>
    </row>
    <row r="862" spans="1:4">
      <c r="A862" s="33"/>
      <c r="D862" s="4">
        <v>0.19</v>
      </c>
    </row>
    <row r="863" spans="1:4">
      <c r="A863" s="33"/>
    </row>
    <row r="864" spans="1:4">
      <c r="A864" s="33"/>
      <c r="B864" s="5">
        <v>67.38</v>
      </c>
      <c r="C864" s="5">
        <v>8.74</v>
      </c>
      <c r="D864" s="4">
        <v>0.12</v>
      </c>
    </row>
    <row r="865" spans="1:4">
      <c r="A865" s="33"/>
      <c r="D865" s="4">
        <v>0.09</v>
      </c>
    </row>
    <row r="866" spans="1:4">
      <c r="A866" s="33"/>
      <c r="D866" s="4">
        <v>0.06</v>
      </c>
    </row>
    <row r="867" spans="1:4">
      <c r="A867" s="33"/>
      <c r="D867" s="4">
        <v>0.1</v>
      </c>
    </row>
    <row r="868" spans="1:4">
      <c r="A868" s="33"/>
      <c r="D868" s="4">
        <v>0.05</v>
      </c>
    </row>
    <row r="869" spans="1:4">
      <c r="A869" s="33"/>
      <c r="D869" s="4">
        <v>0.34</v>
      </c>
    </row>
    <row r="870" spans="1:4">
      <c r="A870" s="33"/>
      <c r="D870" s="4">
        <v>0.09</v>
      </c>
    </row>
    <row r="871" spans="1:4">
      <c r="A871" s="33"/>
      <c r="D871" s="4">
        <v>0.02</v>
      </c>
    </row>
    <row r="872" spans="1:4">
      <c r="A872" s="33"/>
      <c r="D872" s="4"/>
    </row>
    <row r="873" spans="1:4">
      <c r="A873" s="33"/>
      <c r="D873" s="4">
        <v>0.02</v>
      </c>
    </row>
    <row r="874" spans="1:4">
      <c r="A874" s="33"/>
      <c r="D874" s="4">
        <v>0.02</v>
      </c>
    </row>
    <row r="875" spans="1:4">
      <c r="A875" s="33"/>
      <c r="D875" s="4">
        <v>0.76</v>
      </c>
    </row>
    <row r="876" spans="1:4">
      <c r="A876" s="33"/>
      <c r="D876" s="4">
        <v>0.28999999999999998</v>
      </c>
    </row>
    <row r="877" spans="1:4">
      <c r="A877" s="33"/>
      <c r="D877" s="4">
        <v>0.16</v>
      </c>
    </row>
    <row r="878" spans="1:4">
      <c r="A878" s="33"/>
      <c r="D878" s="21">
        <v>0.04</v>
      </c>
    </row>
    <row r="879" spans="1:4">
      <c r="A879" s="13"/>
    </row>
    <row r="880" spans="1:4">
      <c r="A880" s="33" t="s">
        <v>1863</v>
      </c>
      <c r="B880" s="5">
        <v>57.1</v>
      </c>
      <c r="C880" s="5">
        <v>11.5</v>
      </c>
      <c r="D880" s="6">
        <v>0.33954128163142289</v>
      </c>
    </row>
    <row r="881" spans="1:4">
      <c r="A881" s="33"/>
      <c r="D881" s="6">
        <v>0.30773750960044854</v>
      </c>
    </row>
    <row r="882" spans="1:4">
      <c r="A882" s="33"/>
      <c r="D882" s="6">
        <v>0.33551422171175765</v>
      </c>
    </row>
    <row r="883" spans="1:4">
      <c r="A883" s="33"/>
      <c r="D883" s="6">
        <v>0.32534759852324063</v>
      </c>
    </row>
    <row r="884" spans="1:4">
      <c r="A884" s="33"/>
      <c r="D884" s="6">
        <v>0.33946688499241151</v>
      </c>
    </row>
    <row r="885" spans="1:4">
      <c r="A885" s="33"/>
      <c r="D885" s="6">
        <v>0.33637404280360778</v>
      </c>
    </row>
    <row r="886" spans="1:4">
      <c r="A886" s="33"/>
      <c r="D886" s="6">
        <v>0.39571263223690245</v>
      </c>
    </row>
    <row r="887" spans="1:4">
      <c r="A887" s="33"/>
      <c r="D887" s="6">
        <v>0.36217784263055297</v>
      </c>
    </row>
    <row r="888" spans="1:4">
      <c r="A888" s="33"/>
      <c r="D888" s="6">
        <v>0.35965942109944404</v>
      </c>
    </row>
    <row r="889" spans="1:4">
      <c r="A889" s="33"/>
      <c r="D889" s="6">
        <v>0.33479444621692495</v>
      </c>
    </row>
    <row r="890" spans="1:4">
      <c r="A890" s="33"/>
      <c r="D890" s="6">
        <v>0.32825034492758282</v>
      </c>
    </row>
    <row r="891" spans="1:4">
      <c r="A891" s="33"/>
      <c r="D891" s="6">
        <v>0.30504546069354072</v>
      </c>
    </row>
    <row r="892" spans="1:4">
      <c r="A892" s="33"/>
      <c r="D892" s="6">
        <v>0.30936905155223532</v>
      </c>
    </row>
    <row r="893" spans="1:4">
      <c r="A893" s="33"/>
      <c r="D893" s="6">
        <v>0.37514525684446443</v>
      </c>
    </row>
    <row r="894" spans="1:4">
      <c r="A894" s="33"/>
      <c r="D894" s="6">
        <v>0.28891956369580585</v>
      </c>
    </row>
    <row r="895" spans="1:4">
      <c r="A895" s="33"/>
      <c r="D895" s="6">
        <v>0.36598573111192134</v>
      </c>
    </row>
    <row r="896" spans="1:4">
      <c r="A896" s="33"/>
      <c r="D896" s="6">
        <v>0.37950133736833069</v>
      </c>
    </row>
    <row r="897" spans="1:4">
      <c r="A897" s="33"/>
      <c r="D897" s="6">
        <v>0.29174514458807782</v>
      </c>
    </row>
    <row r="898" spans="1:4">
      <c r="A898" s="33"/>
      <c r="D898" s="6">
        <v>0.32223767689548399</v>
      </c>
    </row>
    <row r="899" spans="1:4">
      <c r="A899" s="33"/>
      <c r="D899" s="6">
        <v>0.31423645655022497</v>
      </c>
    </row>
    <row r="900" spans="1:4">
      <c r="A900" s="33"/>
      <c r="D900" s="6">
        <v>0.33747559176434438</v>
      </c>
    </row>
    <row r="901" spans="1:4">
      <c r="A901" s="33"/>
    </row>
    <row r="902" spans="1:4">
      <c r="A902" s="33"/>
      <c r="B902" s="5">
        <v>64.400000000000006</v>
      </c>
      <c r="C902" s="5">
        <v>23.6</v>
      </c>
      <c r="D902" s="6">
        <v>0.46501620639733221</v>
      </c>
    </row>
    <row r="903" spans="1:4">
      <c r="A903" s="33"/>
      <c r="D903" s="6">
        <v>0.51670996020851934</v>
      </c>
    </row>
    <row r="904" spans="1:4">
      <c r="A904" s="33"/>
      <c r="D904" s="6">
        <v>0.46025130497980971</v>
      </c>
    </row>
    <row r="905" spans="1:4">
      <c r="A905" s="33"/>
      <c r="D905" s="6">
        <v>0.48380992354702163</v>
      </c>
    </row>
    <row r="906" spans="1:4">
      <c r="A906" s="33"/>
      <c r="D906" s="6">
        <v>0.4949974726851139</v>
      </c>
    </row>
    <row r="907" spans="1:4">
      <c r="A907" s="33"/>
      <c r="D907" s="6">
        <v>0.51248314885140922</v>
      </c>
    </row>
    <row r="908" spans="1:4">
      <c r="A908" s="33"/>
      <c r="D908" s="6">
        <v>0.48971953964280679</v>
      </c>
    </row>
    <row r="909" spans="1:4">
      <c r="A909" s="33"/>
      <c r="D909" s="6">
        <v>0.53502241897156566</v>
      </c>
    </row>
    <row r="910" spans="1:4">
      <c r="A910" s="33"/>
      <c r="D910" s="6">
        <v>0.49717076468004467</v>
      </c>
    </row>
    <row r="911" spans="1:4">
      <c r="A911" s="33"/>
      <c r="D911" s="6">
        <v>0.49647311892690077</v>
      </c>
    </row>
    <row r="912" spans="1:4">
      <c r="A912" s="33"/>
      <c r="D912" s="6">
        <v>0.42427722322925632</v>
      </c>
    </row>
    <row r="913" spans="1:4">
      <c r="A913" s="33"/>
      <c r="D913" s="6">
        <v>0.47945958444287301</v>
      </c>
    </row>
    <row r="914" spans="1:4">
      <c r="A914" s="33"/>
      <c r="D914" s="6">
        <v>0.50701907726388629</v>
      </c>
    </row>
    <row r="915" spans="1:4">
      <c r="A915" s="33"/>
      <c r="D915" s="6">
        <v>0.49225010574014433</v>
      </c>
    </row>
    <row r="916" spans="1:4">
      <c r="A916" s="33"/>
      <c r="D916" s="6">
        <v>0.50974856654747447</v>
      </c>
    </row>
    <row r="917" spans="1:4">
      <c r="A917" s="33"/>
      <c r="D917" s="6">
        <v>0.43392886549094045</v>
      </c>
    </row>
    <row r="918" spans="1:4">
      <c r="A918" s="33"/>
    </row>
    <row r="919" spans="1:4">
      <c r="A919" s="33"/>
      <c r="B919" s="5">
        <v>58.3</v>
      </c>
      <c r="C919" s="5">
        <v>11.8</v>
      </c>
      <c r="D919" s="6">
        <v>0.42287055051564543</v>
      </c>
    </row>
    <row r="920" spans="1:4">
      <c r="A920" s="33"/>
      <c r="D920" s="6">
        <v>0.35383564542336438</v>
      </c>
    </row>
    <row r="921" spans="1:4">
      <c r="A921" s="33"/>
      <c r="D921" s="6">
        <v>0.39020625186258284</v>
      </c>
    </row>
    <row r="922" spans="1:4">
      <c r="A922" s="33"/>
      <c r="D922" s="6">
        <v>0.39129183407427093</v>
      </c>
    </row>
    <row r="923" spans="1:4">
      <c r="A923" s="33"/>
      <c r="D923" s="6">
        <v>0.39202996288865094</v>
      </c>
    </row>
    <row r="924" spans="1:4">
      <c r="A924" s="33"/>
      <c r="D924" s="6">
        <v>0.44458355540315631</v>
      </c>
    </row>
    <row r="925" spans="1:4">
      <c r="A925" s="33"/>
      <c r="D925" s="6">
        <v>0.39730044695773048</v>
      </c>
    </row>
    <row r="926" spans="1:4">
      <c r="A926" s="33"/>
      <c r="D926" s="6">
        <v>0.40698420805231472</v>
      </c>
    </row>
    <row r="927" spans="1:4">
      <c r="A927" s="33"/>
      <c r="D927" s="6">
        <v>0.43208110674446615</v>
      </c>
    </row>
    <row r="928" spans="1:4">
      <c r="A928" s="33"/>
      <c r="D928" s="6">
        <v>0.13505895067511928</v>
      </c>
    </row>
    <row r="929" spans="1:4">
      <c r="A929" s="33"/>
      <c r="D929" s="6">
        <v>0.39303137174155295</v>
      </c>
    </row>
    <row r="930" spans="1:4">
      <c r="A930" s="33"/>
      <c r="D930" s="6">
        <v>0.38461616940137233</v>
      </c>
    </row>
    <row r="931" spans="1:4">
      <c r="A931" s="33"/>
      <c r="D931" s="6">
        <v>0.38651882167093793</v>
      </c>
    </row>
    <row r="932" spans="1:4">
      <c r="A932" s="33"/>
      <c r="D932" s="6">
        <v>0.3991104813906301</v>
      </c>
    </row>
    <row r="933" spans="1:4">
      <c r="A933" s="33"/>
      <c r="D933" s="6">
        <v>0.41121502001600302</v>
      </c>
    </row>
    <row r="934" spans="1:4">
      <c r="A934" s="33"/>
      <c r="D934" s="6">
        <v>0.3944271792310054</v>
      </c>
    </row>
    <row r="935" spans="1:4">
      <c r="A935" s="33"/>
      <c r="D935" s="6">
        <v>0.34944134599094007</v>
      </c>
    </row>
    <row r="936" spans="1:4">
      <c r="A936" s="33"/>
      <c r="D936" s="6">
        <v>0.39039372144783546</v>
      </c>
    </row>
    <row r="937" spans="1:4">
      <c r="A937" s="13"/>
    </row>
    <row r="938" spans="1:4">
      <c r="A938" s="33" t="s">
        <v>1864</v>
      </c>
      <c r="B938" s="5">
        <v>67.16</v>
      </c>
      <c r="C938" s="5">
        <v>45.4</v>
      </c>
      <c r="D938" s="4">
        <v>0.57999999999999996</v>
      </c>
    </row>
    <row r="939" spans="1:4">
      <c r="A939" s="33"/>
      <c r="D939" s="4">
        <v>0.59</v>
      </c>
    </row>
    <row r="940" spans="1:4">
      <c r="A940" s="33"/>
      <c r="D940" s="4">
        <v>0.52</v>
      </c>
    </row>
    <row r="941" spans="1:4">
      <c r="A941" s="33"/>
      <c r="D941" s="4">
        <v>0.64</v>
      </c>
    </row>
    <row r="942" spans="1:4">
      <c r="A942" s="33"/>
      <c r="D942" s="4">
        <v>0.56999999999999995</v>
      </c>
    </row>
    <row r="943" spans="1:4">
      <c r="A943" s="33"/>
      <c r="D943" s="4">
        <v>0.63</v>
      </c>
    </row>
    <row r="944" spans="1:4">
      <c r="A944" s="33"/>
      <c r="D944" s="4">
        <v>0.56999999999999995</v>
      </c>
    </row>
    <row r="945" spans="1:4">
      <c r="A945" s="33"/>
      <c r="D945" s="4">
        <v>0.56000000000000005</v>
      </c>
    </row>
    <row r="946" spans="1:4">
      <c r="A946" s="33"/>
      <c r="D946" s="4">
        <v>0.64</v>
      </c>
    </row>
    <row r="947" spans="1:4">
      <c r="A947" s="33"/>
      <c r="D947" s="4">
        <v>0.55000000000000004</v>
      </c>
    </row>
    <row r="948" spans="1:4">
      <c r="A948" s="33"/>
      <c r="D948" s="4">
        <v>0.53</v>
      </c>
    </row>
    <row r="949" spans="1:4">
      <c r="A949" s="33"/>
      <c r="D949" s="4">
        <v>0.61</v>
      </c>
    </row>
    <row r="950" spans="1:4">
      <c r="A950" s="33"/>
      <c r="D950" s="4">
        <v>0.76</v>
      </c>
    </row>
    <row r="951" spans="1:4">
      <c r="A951" s="33"/>
      <c r="D951" s="4">
        <v>0.56999999999999995</v>
      </c>
    </row>
    <row r="952" spans="1:4">
      <c r="A952" s="33"/>
      <c r="D952" s="4">
        <v>0.54</v>
      </c>
    </row>
    <row r="953" spans="1:4">
      <c r="A953" s="33"/>
      <c r="D953" s="4">
        <v>0.66</v>
      </c>
    </row>
    <row r="954" spans="1:4">
      <c r="A954" s="33"/>
      <c r="D954" s="4">
        <v>0.63</v>
      </c>
    </row>
    <row r="955" spans="1:4">
      <c r="A955" s="33"/>
      <c r="D955" s="4">
        <v>0.67</v>
      </c>
    </row>
    <row r="956" spans="1:4">
      <c r="A956" s="33"/>
      <c r="D956" s="4">
        <v>0.57999999999999996</v>
      </c>
    </row>
    <row r="957" spans="1:4">
      <c r="A957" s="33"/>
      <c r="D957" s="4">
        <v>0.64</v>
      </c>
    </row>
    <row r="958" spans="1:4">
      <c r="A958" s="33"/>
      <c r="D958" s="4">
        <v>0.57999999999999996</v>
      </c>
    </row>
    <row r="959" spans="1:4">
      <c r="A959" s="33"/>
      <c r="D959" s="4"/>
    </row>
    <row r="960" spans="1:4">
      <c r="A960" s="33"/>
      <c r="B960" s="5">
        <v>67.73</v>
      </c>
      <c r="C960" s="5">
        <v>31.3</v>
      </c>
      <c r="D960" s="4">
        <v>0.8</v>
      </c>
    </row>
    <row r="961" spans="1:4">
      <c r="A961" s="33"/>
      <c r="D961" s="4">
        <v>0.72</v>
      </c>
    </row>
    <row r="962" spans="1:4">
      <c r="A962" s="33"/>
      <c r="D962" s="4">
        <v>0.57999999999999996</v>
      </c>
    </row>
    <row r="963" spans="1:4">
      <c r="A963" s="33"/>
      <c r="D963" s="4">
        <v>0.84</v>
      </c>
    </row>
    <row r="964" spans="1:4">
      <c r="A964" s="33"/>
      <c r="D964" s="4">
        <v>0.8</v>
      </c>
    </row>
    <row r="965" spans="1:4">
      <c r="A965" s="33"/>
      <c r="D965" s="4">
        <v>0.63</v>
      </c>
    </row>
    <row r="966" spans="1:4">
      <c r="A966" s="33"/>
      <c r="D966" s="4">
        <v>0.66</v>
      </c>
    </row>
    <row r="967" spans="1:4">
      <c r="A967" s="33"/>
      <c r="D967" s="4">
        <v>0.54</v>
      </c>
    </row>
    <row r="968" spans="1:4">
      <c r="A968" s="33"/>
      <c r="D968" s="4">
        <v>0.59</v>
      </c>
    </row>
    <row r="969" spans="1:4">
      <c r="A969" s="33"/>
      <c r="D969" s="4">
        <v>0.75</v>
      </c>
    </row>
    <row r="970" spans="1:4">
      <c r="A970" s="33"/>
      <c r="D970" s="4">
        <v>0.78</v>
      </c>
    </row>
    <row r="971" spans="1:4">
      <c r="A971" s="33"/>
      <c r="D971" s="4">
        <v>0.71</v>
      </c>
    </row>
    <row r="972" spans="1:4">
      <c r="A972" s="33"/>
      <c r="D972" s="4">
        <v>0.64</v>
      </c>
    </row>
    <row r="973" spans="1:4">
      <c r="A973" s="33"/>
      <c r="D973" s="4">
        <v>0.65</v>
      </c>
    </row>
    <row r="974" spans="1:4">
      <c r="A974" s="33"/>
      <c r="D974" s="4">
        <v>0.68</v>
      </c>
    </row>
    <row r="975" spans="1:4">
      <c r="A975" s="33"/>
      <c r="D975" s="4">
        <v>0.61</v>
      </c>
    </row>
    <row r="976" spans="1:4">
      <c r="A976" s="33"/>
      <c r="D976" s="4">
        <v>0.7</v>
      </c>
    </row>
    <row r="977" spans="1:4">
      <c r="A977" s="33"/>
      <c r="D977" s="4">
        <v>0.64</v>
      </c>
    </row>
    <row r="978" spans="1:4">
      <c r="A978" s="33"/>
      <c r="D978" s="4">
        <v>0.66</v>
      </c>
    </row>
    <row r="979" spans="1:4">
      <c r="A979" s="33"/>
      <c r="D979" s="4">
        <v>0.79</v>
      </c>
    </row>
    <row r="980" spans="1:4">
      <c r="A980" s="33"/>
      <c r="D980" s="4">
        <v>0.81</v>
      </c>
    </row>
    <row r="981" spans="1:4">
      <c r="A981" s="33"/>
      <c r="D981" s="4">
        <v>0.56999999999999995</v>
      </c>
    </row>
    <row r="982" spans="1:4">
      <c r="A982" s="13"/>
    </row>
    <row r="983" spans="1:4">
      <c r="A983" s="33" t="s">
        <v>1865</v>
      </c>
      <c r="B983" s="5">
        <v>61</v>
      </c>
      <c r="C983" s="5">
        <v>44.1</v>
      </c>
      <c r="D983" s="6">
        <v>0.6214510152274626</v>
      </c>
    </row>
    <row r="984" spans="1:4">
      <c r="A984" s="33"/>
      <c r="D984" s="6">
        <v>0.55342051312409657</v>
      </c>
    </row>
    <row r="985" spans="1:4">
      <c r="A985" s="33"/>
      <c r="D985" s="6">
        <v>0.64716930012247953</v>
      </c>
    </row>
    <row r="986" spans="1:4">
      <c r="A986" s="33"/>
      <c r="D986" s="6">
        <v>0.64051962900213655</v>
      </c>
    </row>
    <row r="987" spans="1:4">
      <c r="A987" s="33"/>
      <c r="D987" s="6">
        <v>0.67863089213816208</v>
      </c>
    </row>
    <row r="988" spans="1:4">
      <c r="A988" s="33"/>
      <c r="D988" s="6">
        <v>0.63181528214796845</v>
      </c>
    </row>
    <row r="989" spans="1:4">
      <c r="A989" s="33"/>
      <c r="D989" s="6">
        <v>0.6117810807373556</v>
      </c>
    </row>
    <row r="990" spans="1:4">
      <c r="A990" s="33"/>
      <c r="D990" s="6">
        <v>0.67628446600649306</v>
      </c>
    </row>
    <row r="991" spans="1:4">
      <c r="A991" s="33"/>
      <c r="D991" s="6">
        <v>0.61587245799914814</v>
      </c>
    </row>
    <row r="992" spans="1:4">
      <c r="A992" s="33"/>
      <c r="D992" s="6">
        <v>0.61215697494622467</v>
      </c>
    </row>
    <row r="993" spans="1:4">
      <c r="A993" s="33"/>
      <c r="D993" s="6">
        <v>0.58956970809267095</v>
      </c>
    </row>
    <row r="994" spans="1:4">
      <c r="A994" s="33"/>
      <c r="D994" s="6">
        <v>0.59676406309339791</v>
      </c>
    </row>
    <row r="995" spans="1:4">
      <c r="A995" s="33"/>
      <c r="D995" s="6">
        <v>0.66403647376787756</v>
      </c>
    </row>
    <row r="996" spans="1:4">
      <c r="A996" s="33"/>
      <c r="D996" s="6">
        <v>0.68709438665395528</v>
      </c>
    </row>
    <row r="997" spans="1:4">
      <c r="A997" s="33"/>
      <c r="D997" s="6">
        <v>0.63902681303770004</v>
      </c>
    </row>
    <row r="998" spans="1:4">
      <c r="A998" s="33"/>
      <c r="D998" s="6">
        <v>0.68628722429462397</v>
      </c>
    </row>
    <row r="999" spans="1:4">
      <c r="A999" s="33"/>
      <c r="D999" s="6">
        <v>0.65436750478178141</v>
      </c>
    </row>
    <row r="1000" spans="1:4">
      <c r="A1000" s="33"/>
      <c r="D1000" s="6">
        <v>0.66806141813335185</v>
      </c>
    </row>
    <row r="1001" spans="1:4">
      <c r="A1001" s="33"/>
      <c r="D1001" s="6">
        <v>0.68190277929148568</v>
      </c>
    </row>
    <row r="1002" spans="1:4">
      <c r="A1002" s="33"/>
      <c r="D1002" s="6">
        <v>0.68833126333561212</v>
      </c>
    </row>
    <row r="1003" spans="1:4">
      <c r="A1003" s="33"/>
      <c r="D1003" s="6">
        <v>0.56366006426516613</v>
      </c>
    </row>
    <row r="1004" spans="1:4">
      <c r="A1004" s="33"/>
      <c r="D1004" s="6">
        <v>0.67820415921270705</v>
      </c>
    </row>
    <row r="1005" spans="1:4">
      <c r="A1005" s="33"/>
      <c r="D1005" s="6">
        <v>0.681599105053739</v>
      </c>
    </row>
    <row r="1006" spans="1:4">
      <c r="A1006" s="33"/>
    </row>
    <row r="1007" spans="1:4">
      <c r="A1007" s="33"/>
      <c r="B1007" s="5">
        <v>62.4</v>
      </c>
      <c r="C1007" s="5">
        <v>39.9</v>
      </c>
      <c r="D1007" s="6">
        <v>0.59389878951407704</v>
      </c>
    </row>
    <row r="1008" spans="1:4">
      <c r="A1008" s="33"/>
      <c r="D1008" s="6">
        <v>0.61655103111815035</v>
      </c>
    </row>
    <row r="1009" spans="1:4">
      <c r="A1009" s="33"/>
      <c r="D1009" s="6">
        <v>0.65078584256201921</v>
      </c>
    </row>
    <row r="1010" spans="1:4">
      <c r="A1010" s="33"/>
      <c r="D1010" s="6">
        <v>0.60388817704266751</v>
      </c>
    </row>
    <row r="1011" spans="1:4">
      <c r="A1011" s="33"/>
      <c r="D1011" s="6">
        <v>0.62433346006563895</v>
      </c>
    </row>
    <row r="1012" spans="1:4">
      <c r="A1012" s="33"/>
      <c r="D1012" s="6">
        <v>0.64602289252741485</v>
      </c>
    </row>
    <row r="1013" spans="1:4">
      <c r="A1013" s="33"/>
      <c r="D1013" s="6">
        <v>0.70476309089952749</v>
      </c>
    </row>
    <row r="1014" spans="1:4">
      <c r="A1014" s="33"/>
      <c r="D1014" s="6">
        <v>0.63190908256347678</v>
      </c>
    </row>
    <row r="1015" spans="1:4">
      <c r="A1015" s="33"/>
      <c r="D1015" s="6">
        <v>0.59660075963193226</v>
      </c>
    </row>
    <row r="1016" spans="1:4">
      <c r="A1016" s="33"/>
      <c r="D1016" s="6">
        <v>0.59107328119243541</v>
      </c>
    </row>
    <row r="1017" spans="1:4">
      <c r="A1017" s="33"/>
      <c r="D1017" s="6">
        <v>0.69232302990414807</v>
      </c>
    </row>
    <row r="1018" spans="1:4">
      <c r="A1018" s="33"/>
      <c r="D1018" s="6">
        <v>0.6421395634338305</v>
      </c>
    </row>
    <row r="1019" spans="1:4">
      <c r="A1019" s="33"/>
      <c r="D1019" s="6">
        <v>0.70234183285465135</v>
      </c>
    </row>
    <row r="1020" spans="1:4">
      <c r="A1020" s="33"/>
      <c r="D1020" s="6">
        <v>0.55969141238473075</v>
      </c>
    </row>
    <row r="1021" spans="1:4">
      <c r="A1021" s="33"/>
      <c r="D1021" s="6">
        <v>0.57280377609247124</v>
      </c>
    </row>
    <row r="1022" spans="1:4">
      <c r="A1022" s="33"/>
      <c r="D1022" s="6">
        <v>0.61076301251321707</v>
      </c>
    </row>
    <row r="1023" spans="1:4">
      <c r="A1023" s="33"/>
      <c r="D1023" s="6">
        <v>0.71578237149204427</v>
      </c>
    </row>
    <row r="1024" spans="1:4">
      <c r="A1024" s="33"/>
      <c r="D1024" s="6">
        <v>0.63495831667640579</v>
      </c>
    </row>
    <row r="1025" spans="1:4">
      <c r="A1025" s="33"/>
      <c r="D1025" s="6">
        <v>0.63258737480922855</v>
      </c>
    </row>
    <row r="1026" spans="1:4">
      <c r="A1026" s="33"/>
      <c r="D1026" s="6">
        <v>0.69978428520639113</v>
      </c>
    </row>
    <row r="1027" spans="1:4">
      <c r="A1027" s="33"/>
      <c r="D1027" s="6">
        <v>0.71445665970711114</v>
      </c>
    </row>
    <row r="1028" spans="1:4">
      <c r="A1028" s="33"/>
      <c r="D1028" s="6">
        <v>0.68702494839670891</v>
      </c>
    </row>
    <row r="1029" spans="1:4">
      <c r="A1029" s="33"/>
      <c r="D1029" s="6">
        <v>0.68671933959603548</v>
      </c>
    </row>
    <row r="1030" spans="1:4">
      <c r="A1030" s="33"/>
      <c r="D1030" s="6">
        <v>0.66814703192953484</v>
      </c>
    </row>
    <row r="1031" spans="1:4">
      <c r="A1031" s="13"/>
    </row>
    <row r="1032" spans="1:4">
      <c r="A1032" s="33" t="s">
        <v>1866</v>
      </c>
      <c r="B1032" s="5">
        <v>61.72</v>
      </c>
      <c r="C1032" s="5">
        <v>16.5</v>
      </c>
      <c r="D1032" s="6">
        <v>0.36743703390588106</v>
      </c>
    </row>
    <row r="1033" spans="1:4">
      <c r="A1033" s="33"/>
      <c r="D1033" s="6">
        <v>0.30908913374831037</v>
      </c>
    </row>
    <row r="1034" spans="1:4">
      <c r="A1034" s="33"/>
      <c r="D1034" s="6">
        <v>0.30575799436579892</v>
      </c>
    </row>
    <row r="1035" spans="1:4">
      <c r="A1035" s="33"/>
      <c r="D1035" s="6">
        <v>0.32763845631197136</v>
      </c>
    </row>
    <row r="1036" spans="1:4">
      <c r="A1036" s="33"/>
      <c r="D1036" s="6">
        <v>0.34369292658554756</v>
      </c>
    </row>
    <row r="1037" spans="1:4">
      <c r="A1037" s="33"/>
      <c r="D1037" s="6">
        <v>0.32278568670999003</v>
      </c>
    </row>
    <row r="1038" spans="1:4">
      <c r="A1038" s="33"/>
      <c r="D1038" s="6">
        <v>0.36054762943584151</v>
      </c>
    </row>
    <row r="1039" spans="1:4">
      <c r="A1039" s="33"/>
      <c r="D1039" s="6">
        <v>0.37399337339608757</v>
      </c>
    </row>
    <row r="1040" spans="1:4">
      <c r="A1040" s="33"/>
      <c r="D1040" s="6">
        <v>0.32386216286126762</v>
      </c>
    </row>
    <row r="1041" spans="1:4">
      <c r="A1041" s="33"/>
      <c r="D1041" s="6">
        <v>0.32545507785270983</v>
      </c>
    </row>
    <row r="1042" spans="1:4">
      <c r="A1042" s="33"/>
      <c r="D1042" s="6">
        <v>0.36684806259511232</v>
      </c>
    </row>
    <row r="1043" spans="1:4">
      <c r="A1043" s="33"/>
      <c r="D1043" s="6">
        <v>0.34050143621095136</v>
      </c>
    </row>
    <row r="1044" spans="1:4">
      <c r="A1044" s="33"/>
      <c r="D1044" s="6">
        <v>0.27136251884687135</v>
      </c>
    </row>
    <row r="1045" spans="1:4">
      <c r="A1045" s="33"/>
      <c r="D1045" s="6">
        <v>0.3803201992034666</v>
      </c>
    </row>
    <row r="1046" spans="1:4">
      <c r="A1046" s="33"/>
      <c r="D1046" s="6">
        <v>0.37361388970717774</v>
      </c>
    </row>
    <row r="1047" spans="1:4">
      <c r="A1047" s="33"/>
      <c r="D1047" s="6">
        <v>0.3242042944166369</v>
      </c>
    </row>
    <row r="1048" spans="1:4">
      <c r="A1048" s="33"/>
      <c r="D1048" s="6">
        <v>0.34015986110077945</v>
      </c>
    </row>
    <row r="1049" spans="1:4">
      <c r="A1049" s="33"/>
      <c r="D1049" s="6">
        <v>0.38976625977317775</v>
      </c>
    </row>
    <row r="1050" spans="1:4">
      <c r="A1050" s="33"/>
      <c r="D1050" s="6">
        <v>0.30377146718297338</v>
      </c>
    </row>
    <row r="1051" spans="1:4">
      <c r="A1051" s="33"/>
      <c r="D1051" s="6">
        <v>0.35028547797709952</v>
      </c>
    </row>
    <row r="1052" spans="1:4">
      <c r="A1052" s="33"/>
      <c r="D1052" s="6">
        <v>0.37010425516168882</v>
      </c>
    </row>
    <row r="1053" spans="1:4">
      <c r="A1053" s="33"/>
      <c r="D1053" s="6">
        <v>0.35271325869171294</v>
      </c>
    </row>
    <row r="1054" spans="1:4">
      <c r="A1054" s="33"/>
      <c r="D1054" s="6">
        <v>0.34885657881583998</v>
      </c>
    </row>
    <row r="1055" spans="1:4">
      <c r="A1055" s="33"/>
    </row>
    <row r="1056" spans="1:4">
      <c r="A1056" s="33"/>
      <c r="B1056" s="5">
        <v>60.96</v>
      </c>
      <c r="C1056" s="5">
        <v>15.9</v>
      </c>
      <c r="D1056" s="6">
        <v>0.41244931218584951</v>
      </c>
    </row>
    <row r="1057" spans="1:4">
      <c r="A1057" s="33"/>
      <c r="D1057" s="6">
        <v>0.40248360174308606</v>
      </c>
    </row>
    <row r="1058" spans="1:4">
      <c r="A1058" s="33"/>
      <c r="D1058" s="6">
        <v>0.40426088185519954</v>
      </c>
    </row>
    <row r="1059" spans="1:4">
      <c r="A1059" s="33"/>
      <c r="D1059" s="6">
        <v>0.3830487658879807</v>
      </c>
    </row>
    <row r="1060" spans="1:4">
      <c r="A1060" s="33"/>
      <c r="D1060" s="6">
        <v>0.36944171505397216</v>
      </c>
    </row>
    <row r="1061" spans="1:4">
      <c r="A1061" s="33"/>
      <c r="D1061" s="6">
        <v>0.39068591534727476</v>
      </c>
    </row>
    <row r="1062" spans="1:4">
      <c r="A1062" s="33"/>
      <c r="D1062" s="6">
        <v>0.40531791750483925</v>
      </c>
    </row>
    <row r="1063" spans="1:4">
      <c r="A1063" s="33"/>
      <c r="D1063" s="6">
        <v>0.38488216994516666</v>
      </c>
    </row>
    <row r="1064" spans="1:4">
      <c r="A1064" s="33"/>
      <c r="D1064" s="6">
        <v>0.39629789103594432</v>
      </c>
    </row>
    <row r="1065" spans="1:4">
      <c r="A1065" s="33"/>
      <c r="D1065" s="6">
        <v>0.3920544422281686</v>
      </c>
    </row>
    <row r="1066" spans="1:4">
      <c r="A1066" s="33"/>
      <c r="D1066" s="6">
        <v>0.41383214811697772</v>
      </c>
    </row>
    <row r="1067" spans="1:4">
      <c r="A1067" s="33"/>
      <c r="D1067" s="6">
        <v>0.37991519466381157</v>
      </c>
    </row>
    <row r="1068" spans="1:4">
      <c r="A1068" s="33"/>
      <c r="D1068" s="6">
        <v>0.44500121022862305</v>
      </c>
    </row>
    <row r="1069" spans="1:4">
      <c r="A1069" s="33"/>
      <c r="D1069" s="6">
        <v>0.39445694080378602</v>
      </c>
    </row>
    <row r="1070" spans="1:4">
      <c r="A1070" s="33"/>
      <c r="D1070" s="6">
        <v>0.3878628612580049</v>
      </c>
    </row>
    <row r="1071" spans="1:4">
      <c r="A1071" s="33"/>
      <c r="D1071" s="6">
        <v>0.40210467100889929</v>
      </c>
    </row>
    <row r="1072" spans="1:4">
      <c r="A1072" s="33"/>
      <c r="D1072" s="6">
        <v>0.42535408706111122</v>
      </c>
    </row>
    <row r="1073" spans="1:4">
      <c r="A1073" s="33"/>
      <c r="D1073" s="6">
        <v>0.4374841984857139</v>
      </c>
    </row>
    <row r="1074" spans="1:4">
      <c r="A1074" s="33"/>
      <c r="D1074" s="6">
        <v>0.41431293276581144</v>
      </c>
    </row>
    <row r="1075" spans="1:4">
      <c r="A1075" s="33"/>
      <c r="D1075" s="6">
        <v>0.39954077582288117</v>
      </c>
    </row>
    <row r="1076" spans="1:4">
      <c r="A1076" s="33"/>
      <c r="D1076" s="6">
        <v>0.40231421610246498</v>
      </c>
    </row>
    <row r="1077" spans="1:4">
      <c r="A1077" s="33"/>
      <c r="D1077" s="6">
        <v>0.42285916639838356</v>
      </c>
    </row>
    <row r="1078" spans="1:4">
      <c r="A1078" s="33"/>
      <c r="D1078" s="6">
        <v>0.39200506138316893</v>
      </c>
    </row>
    <row r="1079" spans="1:4">
      <c r="A1079" s="33"/>
      <c r="D1079" s="6">
        <v>0.38077185495538229</v>
      </c>
    </row>
    <row r="1080" spans="1:4">
      <c r="A1080" s="13"/>
    </row>
    <row r="1081" spans="1:4">
      <c r="A1081" s="33" t="s">
        <v>1904</v>
      </c>
      <c r="B1081" s="5">
        <v>72.84</v>
      </c>
      <c r="C1081" s="5">
        <v>7.92</v>
      </c>
      <c r="D1081" s="6">
        <v>0.26314098699999999</v>
      </c>
    </row>
    <row r="1082" spans="1:4">
      <c r="A1082" s="33"/>
      <c r="D1082" s="6">
        <v>0.38711792699999997</v>
      </c>
    </row>
    <row r="1083" spans="1:4">
      <c r="A1083" s="33"/>
      <c r="D1083" s="6">
        <v>0.40087358499999998</v>
      </c>
    </row>
    <row r="1084" spans="1:4">
      <c r="A1084" s="33"/>
      <c r="D1084" s="6">
        <v>0.19916162100000001</v>
      </c>
    </row>
    <row r="1085" spans="1:4">
      <c r="A1085" s="33"/>
      <c r="D1085" s="6">
        <v>0.51165680099999999</v>
      </c>
    </row>
    <row r="1086" spans="1:4">
      <c r="A1086" s="33"/>
      <c r="D1086" s="6">
        <v>0.28054205900000001</v>
      </c>
    </row>
    <row r="1087" spans="1:4">
      <c r="A1087" s="33"/>
      <c r="D1087" s="6">
        <v>0.43178439400000002</v>
      </c>
    </row>
    <row r="1088" spans="1:4">
      <c r="A1088" s="33"/>
      <c r="D1088" s="6">
        <v>0.26827012900000002</v>
      </c>
    </row>
    <row r="1089" spans="1:4">
      <c r="A1089" s="33"/>
      <c r="D1089" s="6">
        <v>0.25908392800000002</v>
      </c>
    </row>
    <row r="1090" spans="1:4">
      <c r="A1090" s="33"/>
      <c r="D1090" s="6">
        <v>0.32211475099999998</v>
      </c>
    </row>
    <row r="1091" spans="1:4">
      <c r="A1091" s="33"/>
      <c r="D1091" s="6">
        <v>0.34468429499999997</v>
      </c>
    </row>
    <row r="1092" spans="1:4">
      <c r="A1092" s="33"/>
      <c r="D1092" s="6">
        <v>0.29837713999999999</v>
      </c>
    </row>
    <row r="1093" spans="1:4">
      <c r="A1093" s="33"/>
      <c r="D1093" s="6">
        <v>0.44679684200000003</v>
      </c>
    </row>
    <row r="1094" spans="1:4">
      <c r="A1094" s="33"/>
      <c r="D1094" s="6">
        <v>0.33007899800000001</v>
      </c>
    </row>
    <row r="1095" spans="1:4">
      <c r="A1095" s="33"/>
      <c r="D1095" s="6">
        <v>0.31139972300000002</v>
      </c>
    </row>
    <row r="1096" spans="1:4">
      <c r="A1096" s="33"/>
      <c r="D1096" s="6">
        <v>0.19988587899999999</v>
      </c>
    </row>
    <row r="1097" spans="1:4">
      <c r="A1097" s="33"/>
    </row>
    <row r="1098" spans="1:4">
      <c r="A1098" s="33"/>
      <c r="B1098" s="5">
        <v>72.790000000000006</v>
      </c>
      <c r="C1098" s="5">
        <v>8.07</v>
      </c>
      <c r="D1098" s="6">
        <v>0.23257910400000001</v>
      </c>
    </row>
    <row r="1099" spans="1:4">
      <c r="A1099" s="33"/>
      <c r="D1099" s="6">
        <v>0.16177159499999999</v>
      </c>
    </row>
    <row r="1100" spans="1:4">
      <c r="A1100" s="33"/>
      <c r="D1100" s="6">
        <v>0.28783040799999998</v>
      </c>
    </row>
    <row r="1101" spans="1:4">
      <c r="A1101" s="33"/>
      <c r="D1101" s="6">
        <v>0.286798999</v>
      </c>
    </row>
    <row r="1102" spans="1:4">
      <c r="A1102" s="33"/>
      <c r="D1102" s="6">
        <v>0.28998549899999998</v>
      </c>
    </row>
    <row r="1103" spans="1:4">
      <c r="A1103" s="33"/>
      <c r="D1103" s="6">
        <v>0.53745153400000001</v>
      </c>
    </row>
    <row r="1104" spans="1:4">
      <c r="A1104" s="33"/>
      <c r="D1104" s="6">
        <v>0.27063251500000002</v>
      </c>
    </row>
    <row r="1105" spans="1:4">
      <c r="A1105" s="33"/>
      <c r="D1105" s="6">
        <v>0.24946167399999999</v>
      </c>
    </row>
    <row r="1106" spans="1:4">
      <c r="A1106" s="33"/>
      <c r="D1106" s="6">
        <v>0.35573619200000001</v>
      </c>
    </row>
    <row r="1107" spans="1:4">
      <c r="A1107" s="33"/>
      <c r="D1107" s="6">
        <v>0.28938704399999998</v>
      </c>
    </row>
    <row r="1108" spans="1:4">
      <c r="A1108" s="33"/>
      <c r="D1108" s="6">
        <v>0.30965315199999999</v>
      </c>
    </row>
    <row r="1109" spans="1:4">
      <c r="A1109" s="33"/>
    </row>
    <row r="1110" spans="1:4">
      <c r="A1110" s="33"/>
      <c r="B1110" s="5">
        <v>73.760000000000005</v>
      </c>
      <c r="C1110" s="5">
        <v>8.18</v>
      </c>
      <c r="D1110" s="6">
        <v>0.25418028799999998</v>
      </c>
    </row>
    <row r="1111" spans="1:4">
      <c r="A1111" s="33"/>
      <c r="D1111" s="6">
        <v>0.38569668600000001</v>
      </c>
    </row>
    <row r="1112" spans="1:4">
      <c r="A1112" s="33"/>
      <c r="D1112" s="6">
        <v>0.26408896799999998</v>
      </c>
    </row>
    <row r="1113" spans="1:4">
      <c r="A1113" s="33"/>
      <c r="D1113" s="6">
        <v>0.39968368799999998</v>
      </c>
    </row>
    <row r="1114" spans="1:4">
      <c r="A1114" s="33"/>
      <c r="D1114" s="6">
        <v>0.42404440799999998</v>
      </c>
    </row>
    <row r="1115" spans="1:4">
      <c r="A1115" s="33"/>
      <c r="D1115" s="6">
        <v>0.16035409</v>
      </c>
    </row>
    <row r="1116" spans="1:4">
      <c r="A1116" s="33"/>
      <c r="D1116" s="6">
        <v>0.235865717</v>
      </c>
    </row>
    <row r="1117" spans="1:4">
      <c r="A1117" s="33"/>
      <c r="D1117" s="6">
        <v>0.29807832200000001</v>
      </c>
    </row>
    <row r="1118" spans="1:4">
      <c r="A1118" s="33"/>
      <c r="D1118" s="6">
        <v>0.31764311699999997</v>
      </c>
    </row>
    <row r="1119" spans="1:4">
      <c r="A1119" s="33"/>
      <c r="D1119" s="6">
        <v>0.29366001400000002</v>
      </c>
    </row>
    <row r="1120" spans="1:4">
      <c r="A1120" s="33"/>
      <c r="D1120" s="6">
        <v>0.36223232900000002</v>
      </c>
    </row>
    <row r="1121" spans="1:4">
      <c r="A1121" s="33"/>
      <c r="D1121" s="6">
        <v>0.37352354199999999</v>
      </c>
    </row>
    <row r="1122" spans="1:4">
      <c r="A1122" s="33"/>
      <c r="D1122" s="6">
        <v>0.26179924900000001</v>
      </c>
    </row>
    <row r="1123" spans="1:4">
      <c r="A1123" s="33"/>
      <c r="D1123" s="6">
        <v>0.26981566499999998</v>
      </c>
    </row>
    <row r="1124" spans="1:4">
      <c r="A1124" s="33"/>
      <c r="D1124" s="6">
        <v>0.29580101600000003</v>
      </c>
    </row>
    <row r="1125" spans="1:4">
      <c r="A1125" s="33"/>
      <c r="D1125" s="6">
        <v>0.20564880699999999</v>
      </c>
    </row>
    <row r="1126" spans="1:4">
      <c r="A1126" s="33"/>
      <c r="D1126" s="6">
        <v>0.32016996599999997</v>
      </c>
    </row>
    <row r="1127" spans="1:4">
      <c r="A1127" s="33"/>
      <c r="D1127" s="6">
        <v>0.24555189799999999</v>
      </c>
    </row>
    <row r="1128" spans="1:4">
      <c r="A1128" s="33"/>
      <c r="D1128" s="6">
        <v>0.189673588</v>
      </c>
    </row>
    <row r="1129" spans="1:4">
      <c r="A1129" s="13"/>
    </row>
    <row r="1130" spans="1:4">
      <c r="A1130" s="33" t="s">
        <v>1905</v>
      </c>
      <c r="C1130" s="5">
        <v>8.3699999999999992</v>
      </c>
      <c r="D1130" s="6">
        <v>0.26</v>
      </c>
    </row>
    <row r="1131" spans="1:4">
      <c r="A1131" s="33"/>
      <c r="D1131" s="6">
        <v>0.28999999999999998</v>
      </c>
    </row>
    <row r="1132" spans="1:4">
      <c r="A1132" s="33"/>
      <c r="D1132" s="6">
        <v>0.25</v>
      </c>
    </row>
    <row r="1133" spans="1:4">
      <c r="A1133" s="33"/>
      <c r="D1133" s="6">
        <v>0.19</v>
      </c>
    </row>
    <row r="1134" spans="1:4">
      <c r="A1134" s="33"/>
      <c r="D1134" s="6">
        <v>0.26</v>
      </c>
    </row>
    <row r="1135" spans="1:4">
      <c r="A1135" s="33"/>
      <c r="D1135" s="6">
        <v>0.3</v>
      </c>
    </row>
    <row r="1136" spans="1:4">
      <c r="A1136" s="33"/>
      <c r="D1136" s="6">
        <v>0.26</v>
      </c>
    </row>
    <row r="1137" spans="1:4">
      <c r="A1137" s="33"/>
      <c r="D1137" s="6">
        <v>0.23</v>
      </c>
    </row>
    <row r="1138" spans="1:4">
      <c r="A1138" s="33"/>
      <c r="D1138" s="6">
        <v>0.31</v>
      </c>
    </row>
    <row r="1139" spans="1:4">
      <c r="A1139" s="33"/>
      <c r="D1139" s="6">
        <v>0.3</v>
      </c>
    </row>
    <row r="1140" spans="1:4">
      <c r="A1140" s="33"/>
      <c r="D1140" s="6">
        <v>0.28999999999999998</v>
      </c>
    </row>
    <row r="1141" spans="1:4">
      <c r="A1141" s="33"/>
      <c r="D1141" s="6">
        <v>0.31</v>
      </c>
    </row>
    <row r="1142" spans="1:4">
      <c r="A1142" s="33"/>
      <c r="D1142" s="6">
        <v>0.28000000000000003</v>
      </c>
    </row>
    <row r="1143" spans="1:4">
      <c r="A1143" s="33"/>
      <c r="D1143" s="6">
        <v>0.24</v>
      </c>
    </row>
    <row r="1144" spans="1:4">
      <c r="A1144" s="33"/>
      <c r="D1144" s="6">
        <v>0.28999999999999998</v>
      </c>
    </row>
    <row r="1145" spans="1:4">
      <c r="A1145" s="33"/>
      <c r="D1145" s="6">
        <v>0.34</v>
      </c>
    </row>
    <row r="1146" spans="1:4">
      <c r="A1146" s="33"/>
      <c r="D1146" s="6">
        <v>0.3</v>
      </c>
    </row>
    <row r="1147" spans="1:4">
      <c r="A1147" s="33"/>
      <c r="D1147" s="6">
        <v>0.31</v>
      </c>
    </row>
    <row r="1148" spans="1:4">
      <c r="A1148" s="33"/>
    </row>
    <row r="1149" spans="1:4">
      <c r="A1149" s="33"/>
      <c r="C1149" s="5">
        <v>8.92</v>
      </c>
      <c r="D1149" s="6">
        <v>0.3</v>
      </c>
    </row>
    <row r="1150" spans="1:4">
      <c r="A1150" s="33"/>
      <c r="D1150" s="6">
        <v>0.36</v>
      </c>
    </row>
    <row r="1151" spans="1:4">
      <c r="A1151" s="33"/>
      <c r="D1151" s="6">
        <v>0.23</v>
      </c>
    </row>
    <row r="1152" spans="1:4">
      <c r="A1152" s="33"/>
      <c r="D1152" s="6">
        <v>0.21</v>
      </c>
    </row>
    <row r="1153" spans="1:4">
      <c r="A1153" s="33"/>
      <c r="D1153" s="6">
        <v>0.28999999999999998</v>
      </c>
    </row>
    <row r="1154" spans="1:4">
      <c r="A1154" s="33"/>
      <c r="D1154" s="6">
        <v>0.26</v>
      </c>
    </row>
    <row r="1155" spans="1:4">
      <c r="A1155" s="33"/>
      <c r="D1155" s="6">
        <v>0.27</v>
      </c>
    </row>
    <row r="1156" spans="1:4">
      <c r="A1156" s="33"/>
      <c r="D1156" s="6">
        <v>0.26</v>
      </c>
    </row>
    <row r="1157" spans="1:4">
      <c r="A1157" s="33"/>
      <c r="D1157" s="6">
        <v>0.26</v>
      </c>
    </row>
    <row r="1158" spans="1:4">
      <c r="A1158" s="33"/>
      <c r="D1158" s="6">
        <v>0.26</v>
      </c>
    </row>
    <row r="1159" spans="1:4">
      <c r="A1159" s="33"/>
      <c r="D1159" s="6">
        <v>0.23</v>
      </c>
    </row>
    <row r="1160" spans="1:4">
      <c r="A1160" s="33"/>
      <c r="D1160" s="6">
        <v>0.26</v>
      </c>
    </row>
    <row r="1161" spans="1:4">
      <c r="A1161" s="33"/>
      <c r="D1161" s="6">
        <v>0.25</v>
      </c>
    </row>
    <row r="1162" spans="1:4">
      <c r="A1162" s="33"/>
      <c r="D1162" s="6">
        <v>0.28999999999999998</v>
      </c>
    </row>
    <row r="1163" spans="1:4">
      <c r="A1163" s="33"/>
      <c r="D1163" s="6">
        <v>0.28999999999999998</v>
      </c>
    </row>
    <row r="1164" spans="1:4">
      <c r="A1164" s="33"/>
      <c r="D1164" s="6">
        <v>0.28999999999999998</v>
      </c>
    </row>
    <row r="1165" spans="1:4">
      <c r="A1165" s="33"/>
      <c r="D1165" s="6">
        <v>0.26</v>
      </c>
    </row>
    <row r="1166" spans="1:4">
      <c r="A1166" s="33"/>
      <c r="D1166" s="6">
        <v>0.23</v>
      </c>
    </row>
    <row r="1167" spans="1:4">
      <c r="A1167" s="13"/>
    </row>
    <row r="1168" spans="1:4">
      <c r="A1168" s="33" t="s">
        <v>1906</v>
      </c>
      <c r="B1168" s="5">
        <v>58.5</v>
      </c>
      <c r="C1168" s="5">
        <v>7.07</v>
      </c>
      <c r="D1168" s="6">
        <v>0.25281725255671866</v>
      </c>
    </row>
    <row r="1169" spans="1:4">
      <c r="A1169" s="33"/>
      <c r="D1169" s="6">
        <v>0.25794680516173385</v>
      </c>
    </row>
    <row r="1170" spans="1:4">
      <c r="A1170" s="33"/>
      <c r="D1170" s="6">
        <v>0.22168381398123957</v>
      </c>
    </row>
    <row r="1171" spans="1:4">
      <c r="A1171" s="33"/>
      <c r="D1171" s="6">
        <v>0.27022360613104363</v>
      </c>
    </row>
    <row r="1172" spans="1:4">
      <c r="A1172" s="33"/>
      <c r="D1172" s="6">
        <v>0.26677999589163054</v>
      </c>
    </row>
    <row r="1173" spans="1:4">
      <c r="A1173" s="33"/>
      <c r="D1173" s="6">
        <v>0.24150411248143705</v>
      </c>
    </row>
    <row r="1174" spans="1:4">
      <c r="A1174" s="33"/>
      <c r="D1174" s="6">
        <v>0.23695852942891094</v>
      </c>
    </row>
    <row r="1175" spans="1:4">
      <c r="A1175" s="33"/>
      <c r="D1175" s="6">
        <v>0.22510684171084649</v>
      </c>
    </row>
    <row r="1176" spans="1:4">
      <c r="A1176" s="33"/>
      <c r="D1176" s="6">
        <v>0.24416250201931328</v>
      </c>
    </row>
    <row r="1177" spans="1:4">
      <c r="A1177" s="33"/>
      <c r="D1177" s="6">
        <v>0.19768708730321541</v>
      </c>
    </row>
    <row r="1178" spans="1:4">
      <c r="A1178" s="33"/>
      <c r="D1178" s="6">
        <v>0.25790486539098106</v>
      </c>
    </row>
    <row r="1179" spans="1:4">
      <c r="A1179" s="33"/>
      <c r="D1179" s="6">
        <v>0.23673977097009605</v>
      </c>
    </row>
    <row r="1180" spans="1:4">
      <c r="A1180" s="33"/>
      <c r="D1180" s="6">
        <v>0.25185165418131211</v>
      </c>
    </row>
    <row r="1181" spans="1:4">
      <c r="A1181" s="33"/>
      <c r="D1181" s="6">
        <v>0.21818811039154692</v>
      </c>
    </row>
    <row r="1182" spans="1:4">
      <c r="A1182" s="33"/>
      <c r="D1182" s="6">
        <v>0.23926752672189386</v>
      </c>
    </row>
    <row r="1183" spans="1:4">
      <c r="A1183" s="33"/>
      <c r="D1183" s="6">
        <v>0.20564174473123426</v>
      </c>
    </row>
    <row r="1184" spans="1:4">
      <c r="A1184" s="33"/>
      <c r="D1184" s="6">
        <v>0.23918086861578913</v>
      </c>
    </row>
    <row r="1185" spans="1:4">
      <c r="A1185" s="33"/>
      <c r="D1185" s="6">
        <v>0.25062691116066654</v>
      </c>
    </row>
    <row r="1186" spans="1:4">
      <c r="A1186" s="33"/>
      <c r="D1186" s="6">
        <v>0.20921391497932681</v>
      </c>
    </row>
    <row r="1187" spans="1:4">
      <c r="A1187" s="33"/>
      <c r="D1187" s="6">
        <v>0.25846390177519352</v>
      </c>
    </row>
    <row r="1188" spans="1:4">
      <c r="A1188" s="33"/>
    </row>
    <row r="1189" spans="1:4">
      <c r="A1189" s="33"/>
      <c r="B1189" s="5">
        <v>57.5</v>
      </c>
      <c r="C1189" s="5">
        <v>7.15</v>
      </c>
      <c r="D1189" s="6">
        <v>0.27335321519171535</v>
      </c>
    </row>
    <row r="1190" spans="1:4">
      <c r="A1190" s="33"/>
      <c r="D1190" s="6">
        <v>0.24669500863431529</v>
      </c>
    </row>
    <row r="1191" spans="1:4">
      <c r="A1191" s="33"/>
      <c r="D1191" s="6">
        <v>0.2241758744521514</v>
      </c>
    </row>
    <row r="1192" spans="1:4">
      <c r="A1192" s="33"/>
      <c r="D1192" s="6">
        <v>0.29209563911733544</v>
      </c>
    </row>
    <row r="1193" spans="1:4">
      <c r="A1193" s="33"/>
      <c r="D1193" s="6">
        <v>0.2480728140682755</v>
      </c>
    </row>
    <row r="1194" spans="1:4">
      <c r="A1194" s="33"/>
      <c r="D1194" s="6">
        <v>0.2447206740241416</v>
      </c>
    </row>
    <row r="1195" spans="1:4">
      <c r="A1195" s="33"/>
      <c r="D1195" s="6">
        <v>0.29213504372113164</v>
      </c>
    </row>
    <row r="1196" spans="1:4">
      <c r="A1196" s="33"/>
      <c r="D1196" s="6">
        <v>0.27837798824736515</v>
      </c>
    </row>
    <row r="1197" spans="1:4">
      <c r="A1197" s="33"/>
      <c r="D1197" s="6">
        <v>0.27076734727794993</v>
      </c>
    </row>
    <row r="1198" spans="1:4">
      <c r="A1198" s="33"/>
      <c r="D1198" s="6">
        <v>0.22242207800256458</v>
      </c>
    </row>
    <row r="1199" spans="1:4">
      <c r="A1199" s="33"/>
      <c r="D1199" s="6">
        <v>0.28975319345860784</v>
      </c>
    </row>
    <row r="1200" spans="1:4">
      <c r="A1200" s="33"/>
      <c r="D1200" s="6">
        <v>0.26531652334849642</v>
      </c>
    </row>
    <row r="1201" spans="1:4">
      <c r="A1201" s="33"/>
      <c r="D1201" s="6">
        <v>0.15200186235992347</v>
      </c>
    </row>
    <row r="1202" spans="1:4">
      <c r="A1202" s="33"/>
      <c r="D1202" s="6">
        <v>0.27376420970760035</v>
      </c>
    </row>
    <row r="1203" spans="1:4">
      <c r="A1203" s="33"/>
      <c r="D1203" s="6">
        <v>0.29553618562992279</v>
      </c>
    </row>
    <row r="1204" spans="1:4">
      <c r="A1204" s="33"/>
      <c r="D1204" s="6">
        <v>0.30641369755834819</v>
      </c>
    </row>
    <row r="1205" spans="1:4">
      <c r="A1205" s="33"/>
      <c r="D1205" s="6">
        <v>0.28637530532059635</v>
      </c>
    </row>
    <row r="1206" spans="1:4">
      <c r="A1206" s="33"/>
      <c r="D1206" s="6">
        <v>0.27260311677086185</v>
      </c>
    </row>
    <row r="1207" spans="1:4">
      <c r="A1207" s="33"/>
      <c r="D1207" s="6">
        <v>0.27454766662941871</v>
      </c>
    </row>
    <row r="1208" spans="1:4">
      <c r="A1208" s="33"/>
      <c r="D1208" s="6">
        <v>0.26819856313629148</v>
      </c>
    </row>
    <row r="1209" spans="1:4">
      <c r="A1209" s="33"/>
    </row>
    <row r="1210" spans="1:4">
      <c r="A1210" s="33"/>
      <c r="B1210" s="5">
        <v>58.8</v>
      </c>
      <c r="C1210" s="5">
        <v>7.25</v>
      </c>
      <c r="D1210" s="6">
        <v>0.27896503773486486</v>
      </c>
    </row>
    <row r="1211" spans="1:4">
      <c r="A1211" s="33"/>
      <c r="D1211" s="6">
        <v>0.26702756436107478</v>
      </c>
    </row>
    <row r="1212" spans="1:4">
      <c r="A1212" s="33"/>
      <c r="D1212" s="6">
        <v>0.2759427891040136</v>
      </c>
    </row>
    <row r="1213" spans="1:4">
      <c r="A1213" s="33"/>
      <c r="D1213" s="6">
        <v>0.30652441508064171</v>
      </c>
    </row>
    <row r="1214" spans="1:4">
      <c r="A1214" s="33"/>
      <c r="D1214" s="6">
        <v>0.28139192557634618</v>
      </c>
    </row>
    <row r="1215" spans="1:4">
      <c r="A1215" s="33"/>
      <c r="D1215" s="6">
        <v>0.23894132449877367</v>
      </c>
    </row>
    <row r="1216" spans="1:4">
      <c r="A1216" s="33"/>
      <c r="D1216" s="6">
        <v>0.66680119282410188</v>
      </c>
    </row>
    <row r="1217" spans="1:4">
      <c r="A1217" s="33"/>
      <c r="D1217" s="6">
        <v>0.29846725187049389</v>
      </c>
    </row>
    <row r="1218" spans="1:4">
      <c r="A1218" s="33"/>
      <c r="D1218" s="6">
        <v>0.26511164140476862</v>
      </c>
    </row>
    <row r="1219" spans="1:4">
      <c r="A1219" s="33"/>
      <c r="D1219" s="6">
        <v>0.25881860790110278</v>
      </c>
    </row>
    <row r="1220" spans="1:4">
      <c r="A1220" s="33"/>
      <c r="D1220" s="6">
        <v>0.23127911949906094</v>
      </c>
    </row>
    <row r="1221" spans="1:4">
      <c r="A1221" s="33"/>
      <c r="D1221" s="6">
        <v>0.2530976350850338</v>
      </c>
    </row>
    <row r="1222" spans="1:4">
      <c r="A1222" s="33"/>
      <c r="D1222" s="6">
        <v>0.29503192330425443</v>
      </c>
    </row>
    <row r="1223" spans="1:4">
      <c r="A1223" s="33"/>
      <c r="D1223" s="6">
        <v>0.25394429724317974</v>
      </c>
    </row>
    <row r="1224" spans="1:4">
      <c r="A1224" s="33"/>
      <c r="D1224" s="6">
        <v>0.2780829767993187</v>
      </c>
    </row>
    <row r="1225" spans="1:4">
      <c r="A1225" s="33"/>
      <c r="D1225" s="6">
        <v>0.35848711599067473</v>
      </c>
    </row>
    <row r="1226" spans="1:4">
      <c r="A1226" s="33"/>
      <c r="D1226" s="6">
        <v>0.2680520108562372</v>
      </c>
    </row>
    <row r="1227" spans="1:4">
      <c r="A1227" s="33"/>
      <c r="D1227" s="6">
        <v>0.26973544540883088</v>
      </c>
    </row>
    <row r="1228" spans="1:4">
      <c r="A1228" s="33"/>
      <c r="D1228" s="6">
        <v>0.31408485716478873</v>
      </c>
    </row>
    <row r="1229" spans="1:4">
      <c r="A1229" s="33"/>
      <c r="D1229" s="6">
        <v>0.24097822354374637</v>
      </c>
    </row>
    <row r="1231" spans="1:4">
      <c r="A1231" s="33" t="s">
        <v>1907</v>
      </c>
      <c r="B1231" s="5">
        <v>73.7</v>
      </c>
      <c r="C1231" s="5">
        <v>3.17</v>
      </c>
      <c r="D1231" s="6">
        <v>0.1593356432740759</v>
      </c>
    </row>
    <row r="1232" spans="1:4">
      <c r="A1232" s="33"/>
      <c r="D1232" s="6">
        <v>0.13683924969271444</v>
      </c>
    </row>
    <row r="1233" spans="1:4">
      <c r="A1233" s="33"/>
      <c r="D1233" s="6">
        <v>0.40923115165201274</v>
      </c>
    </row>
    <row r="1234" spans="1:4">
      <c r="A1234" s="33"/>
      <c r="D1234" s="6">
        <v>0.13470930436867817</v>
      </c>
    </row>
    <row r="1235" spans="1:4">
      <c r="A1235" s="33"/>
      <c r="D1235" s="6">
        <v>9.6898282158058097E-2</v>
      </c>
    </row>
    <row r="1236" spans="1:4">
      <c r="A1236" s="33"/>
      <c r="D1236" s="6">
        <v>0.12667911510326771</v>
      </c>
    </row>
    <row r="1237" spans="1:4">
      <c r="A1237" s="33"/>
      <c r="D1237" s="6">
        <v>0.11466802568221202</v>
      </c>
    </row>
    <row r="1238" spans="1:4">
      <c r="A1238" s="33"/>
      <c r="D1238" s="6">
        <v>0.15076698354224866</v>
      </c>
    </row>
    <row r="1239" spans="1:4">
      <c r="A1239" s="33"/>
      <c r="D1239" s="6">
        <v>0.26743774363289835</v>
      </c>
    </row>
    <row r="1240" spans="1:4">
      <c r="A1240" s="33"/>
      <c r="D1240" s="6">
        <v>0.12369791796729887</v>
      </c>
    </row>
    <row r="1241" spans="1:4">
      <c r="A1241" s="33"/>
      <c r="D1241" s="6">
        <v>0.23325103832159144</v>
      </c>
    </row>
    <row r="1242" spans="1:4">
      <c r="A1242" s="33"/>
      <c r="D1242" s="6">
        <v>0.13482106088507689</v>
      </c>
    </row>
    <row r="1243" spans="1:4">
      <c r="A1243" s="33"/>
      <c r="D1243" s="6">
        <v>0.13613527012126581</v>
      </c>
    </row>
    <row r="1244" spans="1:4">
      <c r="A1244" s="33"/>
      <c r="D1244" s="6">
        <v>0.18627859695496993</v>
      </c>
    </row>
    <row r="1245" spans="1:4">
      <c r="A1245" s="33"/>
    </row>
    <row r="1246" spans="1:4">
      <c r="A1246" s="33"/>
      <c r="B1246" s="5">
        <v>70</v>
      </c>
      <c r="C1246" s="5">
        <v>25.04</v>
      </c>
      <c r="D1246" s="6">
        <v>0.40744419196486026</v>
      </c>
    </row>
    <row r="1247" spans="1:4">
      <c r="A1247" s="33"/>
      <c r="D1247" s="6">
        <v>0.34869883664205092</v>
      </c>
    </row>
    <row r="1248" spans="1:4">
      <c r="A1248" s="33"/>
      <c r="D1248" s="6">
        <v>0.41605380802612152</v>
      </c>
    </row>
    <row r="1249" spans="1:4">
      <c r="A1249" s="33"/>
      <c r="D1249" s="6">
        <v>0.50487957474904499</v>
      </c>
    </row>
    <row r="1250" spans="1:4">
      <c r="A1250" s="33"/>
      <c r="D1250" s="6">
        <v>0.35362263936559613</v>
      </c>
    </row>
    <row r="1251" spans="1:4">
      <c r="A1251" s="33"/>
      <c r="D1251" s="6">
        <v>0.29529361498287976</v>
      </c>
    </row>
    <row r="1252" spans="1:4">
      <c r="A1252" s="33"/>
      <c r="D1252" s="6">
        <v>0.38390430167371881</v>
      </c>
    </row>
    <row r="1253" spans="1:4">
      <c r="A1253" s="33"/>
      <c r="D1253" s="6">
        <v>0.28337438235526491</v>
      </c>
    </row>
    <row r="1254" spans="1:4">
      <c r="A1254" s="33"/>
      <c r="D1254" s="6">
        <v>0.3884066446720727</v>
      </c>
    </row>
    <row r="1255" spans="1:4">
      <c r="A1255" s="33"/>
      <c r="D1255" s="6">
        <v>0.48583366528601052</v>
      </c>
    </row>
    <row r="1256" spans="1:4">
      <c r="A1256" s="33"/>
      <c r="D1256" s="6">
        <v>0.68237878479767511</v>
      </c>
    </row>
    <row r="1257" spans="1:4">
      <c r="A1257" s="33"/>
      <c r="D1257" s="6">
        <v>0.22022153722609608</v>
      </c>
    </row>
    <row r="1258" spans="1:4">
      <c r="A1258" s="33"/>
      <c r="D1258" s="6">
        <v>0.34542642018755204</v>
      </c>
    </row>
    <row r="1259" spans="1:4">
      <c r="A1259" s="33"/>
      <c r="D1259" s="6">
        <v>0.56979195222736634</v>
      </c>
    </row>
    <row r="1260" spans="1:4">
      <c r="A1260" s="33"/>
      <c r="D1260" s="6">
        <v>0.80949327823580031</v>
      </c>
    </row>
    <row r="1261" spans="1:4">
      <c r="A1261" s="33"/>
      <c r="D1261" s="6">
        <v>0.7162585893363459</v>
      </c>
    </row>
    <row r="1263" spans="1:4">
      <c r="A1263" s="24" t="s">
        <v>1903</v>
      </c>
    </row>
    <row r="1264" spans="1:4">
      <c r="A1264" s="25" t="s">
        <v>1875</v>
      </c>
    </row>
    <row r="1265" spans="1:1">
      <c r="A1265" s="25" t="s">
        <v>1876</v>
      </c>
    </row>
    <row r="1266" spans="1:1">
      <c r="A1266" s="25" t="s">
        <v>1877</v>
      </c>
    </row>
    <row r="1267" spans="1:1">
      <c r="A1267" s="25" t="s">
        <v>1878</v>
      </c>
    </row>
    <row r="1268" spans="1:1">
      <c r="A1268" s="25" t="s">
        <v>1879</v>
      </c>
    </row>
    <row r="1269" spans="1:1">
      <c r="A1269" s="25" t="s">
        <v>1880</v>
      </c>
    </row>
    <row r="1270" spans="1:1">
      <c r="A1270" s="25" t="s">
        <v>1881</v>
      </c>
    </row>
    <row r="1271" spans="1:1">
      <c r="A1271" s="25" t="s">
        <v>1882</v>
      </c>
    </row>
    <row r="1272" spans="1:1">
      <c r="A1272" s="25" t="s">
        <v>1883</v>
      </c>
    </row>
    <row r="1273" spans="1:1">
      <c r="A1273" s="25" t="s">
        <v>1884</v>
      </c>
    </row>
    <row r="1274" spans="1:1">
      <c r="A1274" s="25" t="s">
        <v>1885</v>
      </c>
    </row>
    <row r="1275" spans="1:1">
      <c r="A1275" s="13" t="s">
        <v>1909</v>
      </c>
    </row>
    <row r="1276" spans="1:1">
      <c r="A1276" s="25" t="s">
        <v>1886</v>
      </c>
    </row>
    <row r="1277" spans="1:1">
      <c r="A1277" s="25" t="s">
        <v>1887</v>
      </c>
    </row>
    <row r="1278" spans="1:1">
      <c r="A1278" s="25" t="s">
        <v>1888</v>
      </c>
    </row>
    <row r="1279" spans="1:1">
      <c r="A1279" s="25" t="s">
        <v>1889</v>
      </c>
    </row>
    <row r="1280" spans="1:1">
      <c r="A1280" s="25" t="s">
        <v>1890</v>
      </c>
    </row>
    <row r="1281" spans="1:1">
      <c r="A1281" s="13" t="s">
        <v>1910</v>
      </c>
    </row>
    <row r="1282" spans="1:1">
      <c r="A1282" s="25" t="s">
        <v>1891</v>
      </c>
    </row>
    <row r="1283" spans="1:1">
      <c r="A1283" s="25" t="s">
        <v>1892</v>
      </c>
    </row>
    <row r="1284" spans="1:1">
      <c r="A1284" s="13" t="s">
        <v>1908</v>
      </c>
    </row>
    <row r="1285" spans="1:1">
      <c r="A1285" s="25" t="s">
        <v>1893</v>
      </c>
    </row>
    <row r="1286" spans="1:1">
      <c r="A1286" s="25" t="s">
        <v>1894</v>
      </c>
    </row>
    <row r="1287" spans="1:1">
      <c r="A1287" s="25" t="s">
        <v>1895</v>
      </c>
    </row>
    <row r="1288" spans="1:1">
      <c r="A1288" s="13" t="s">
        <v>1911</v>
      </c>
    </row>
    <row r="1289" spans="1:1">
      <c r="A1289" s="25" t="s">
        <v>1896</v>
      </c>
    </row>
    <row r="1290" spans="1:1">
      <c r="A1290" s="25" t="s">
        <v>1897</v>
      </c>
    </row>
    <row r="1291" spans="1:1">
      <c r="A1291" s="25" t="s">
        <v>1898</v>
      </c>
    </row>
    <row r="1292" spans="1:1">
      <c r="A1292" s="25" t="s">
        <v>1899</v>
      </c>
    </row>
    <row r="1293" spans="1:1">
      <c r="A1293" s="25" t="s">
        <v>1900</v>
      </c>
    </row>
    <row r="1294" spans="1:1">
      <c r="A1294" s="25" t="s">
        <v>1901</v>
      </c>
    </row>
    <row r="1295" spans="1:1">
      <c r="A1295" s="25" t="s">
        <v>1902</v>
      </c>
    </row>
  </sheetData>
  <mergeCells count="41">
    <mergeCell ref="A1168:A1229"/>
    <mergeCell ref="A1231:A1261"/>
    <mergeCell ref="F133:F223"/>
    <mergeCell ref="V3:V67"/>
    <mergeCell ref="F32:F115"/>
    <mergeCell ref="F3:F30"/>
    <mergeCell ref="A1081:A1128"/>
    <mergeCell ref="A1130:A1166"/>
    <mergeCell ref="A983:A1030"/>
    <mergeCell ref="A1032:A1079"/>
    <mergeCell ref="A534:A763"/>
    <mergeCell ref="A765:A782"/>
    <mergeCell ref="A784:A878"/>
    <mergeCell ref="A880:A936"/>
    <mergeCell ref="A251:A334"/>
    <mergeCell ref="A336:A368"/>
    <mergeCell ref="A370:A425"/>
    <mergeCell ref="A427:A441"/>
    <mergeCell ref="A938:A981"/>
    <mergeCell ref="A443:A532"/>
    <mergeCell ref="V1:Y1"/>
    <mergeCell ref="A115:A121"/>
    <mergeCell ref="A123:A163"/>
    <mergeCell ref="A165:A201"/>
    <mergeCell ref="A203:A249"/>
    <mergeCell ref="K3:K26"/>
    <mergeCell ref="K28:K70"/>
    <mergeCell ref="K72:K114"/>
    <mergeCell ref="K116:K151"/>
    <mergeCell ref="A1:D1"/>
    <mergeCell ref="A3:A113"/>
    <mergeCell ref="F1:I1"/>
    <mergeCell ref="K1:N1"/>
    <mergeCell ref="F117:F131"/>
    <mergeCell ref="K153:K199"/>
    <mergeCell ref="V69:V80"/>
    <mergeCell ref="P3:P15"/>
    <mergeCell ref="P17:P43"/>
    <mergeCell ref="P45:P48"/>
    <mergeCell ref="P50:P55"/>
    <mergeCell ref="P1:S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5"/>
  <sheetData>
    <row r="1" spans="1:1">
      <c r="A1" t="s">
        <v>2269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River 1</vt:lpstr>
      <vt:lpstr>River 2</vt:lpstr>
      <vt:lpstr>River 3</vt:lpstr>
      <vt:lpstr>River 4</vt:lpstr>
      <vt:lpstr>SA01 reference zircon</vt:lpstr>
      <vt:lpstr>Whole rock-zircon pairs</vt:lpstr>
      <vt:lpstr>G47745</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Ming Tang</dc:creator>
  <cp:lastModifiedBy>Jennifer Olivarez</cp:lastModifiedBy>
  <dcterms:created xsi:type="dcterms:W3CDTF">2020-02-04T06:32:36Z</dcterms:created>
  <dcterms:modified xsi:type="dcterms:W3CDTF">2020-08-25T22:09:34Z</dcterms:modified>
</cp:coreProperties>
</file>