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80" yWindow="460" windowWidth="19420" windowHeight="11020" firstSheet="2"/>
  </bookViews>
  <sheets>
    <sheet name="G48179" sheetId="15" r:id="rId1"/>
    <sheet name="Table S1" sheetId="5" r:id="rId2"/>
    <sheet name="Table S2" sheetId="6" r:id="rId3"/>
    <sheet name="Table S3" sheetId="11" r:id="rId4"/>
    <sheet name="Table S4" sheetId="13" r:id="rId5"/>
    <sheet name="Table S5" sheetId="4" r:id="rId6"/>
    <sheet name="Table S6" sheetId="12" r:id="rId7"/>
    <sheet name="Table S7" sheetId="10" r:id="rId8"/>
    <sheet name="Table S8" sheetId="9" r:id="rId9"/>
    <sheet name="Table S9" sheetId="14" r:id="rId10"/>
    <sheet name="Table S10" sheetId="8" r:id="rId11"/>
  </sheets>
  <calcPr calcId="145621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3" i="4"/>
</calcChain>
</file>

<file path=xl/sharedStrings.xml><?xml version="1.0" encoding="utf-8"?>
<sst xmlns="http://schemas.openxmlformats.org/spreadsheetml/2006/main" count="1158" uniqueCount="323">
  <si>
    <t>m</t>
  </si>
  <si>
    <t>km</t>
  </si>
  <si>
    <t>LM253</t>
  </si>
  <si>
    <t>LM259</t>
  </si>
  <si>
    <t>SC004</t>
  </si>
  <si>
    <t>SC016</t>
  </si>
  <si>
    <t>SC031</t>
  </si>
  <si>
    <t>SC033</t>
  </si>
  <si>
    <t>SC059</t>
  </si>
  <si>
    <t>SC071</t>
  </si>
  <si>
    <t>SC082</t>
  </si>
  <si>
    <t>SP20</t>
  </si>
  <si>
    <t>SP19</t>
  </si>
  <si>
    <t>SP18</t>
  </si>
  <si>
    <t>SP17</t>
  </si>
  <si>
    <t>SP16</t>
  </si>
  <si>
    <t>SP15</t>
  </si>
  <si>
    <t>SP14</t>
  </si>
  <si>
    <t>SP13</t>
  </si>
  <si>
    <t>SP12</t>
  </si>
  <si>
    <t>SP11</t>
  </si>
  <si>
    <t>SP10</t>
  </si>
  <si>
    <t>SP09</t>
  </si>
  <si>
    <t>SP08</t>
  </si>
  <si>
    <t>SP07</t>
  </si>
  <si>
    <t>SP06</t>
  </si>
  <si>
    <t>SP05</t>
  </si>
  <si>
    <t>SP04</t>
  </si>
  <si>
    <t>SP03</t>
  </si>
  <si>
    <t>SP02</t>
  </si>
  <si>
    <t>SP01</t>
  </si>
  <si>
    <t>Ma02</t>
  </si>
  <si>
    <t>Ma03</t>
  </si>
  <si>
    <t>Ma04</t>
  </si>
  <si>
    <t>Ma05</t>
  </si>
  <si>
    <t>Ma06</t>
  </si>
  <si>
    <t>Ma07</t>
  </si>
  <si>
    <t>Ma09</t>
  </si>
  <si>
    <t>HS01</t>
  </si>
  <si>
    <t>HS03</t>
  </si>
  <si>
    <t>HS04</t>
  </si>
  <si>
    <t>HS05</t>
  </si>
  <si>
    <t>HS06</t>
  </si>
  <si>
    <t>HS07</t>
  </si>
  <si>
    <t>wbo424</t>
  </si>
  <si>
    <t>wbo444</t>
  </si>
  <si>
    <t>wbo445</t>
  </si>
  <si>
    <t>wbo448</t>
  </si>
  <si>
    <t>wbo450</t>
  </si>
  <si>
    <t>wbo501</t>
  </si>
  <si>
    <t>wbo502</t>
  </si>
  <si>
    <t>wbo514</t>
  </si>
  <si>
    <t>wbo515</t>
  </si>
  <si>
    <t>wbo519</t>
  </si>
  <si>
    <t>wbo524</t>
  </si>
  <si>
    <t>wbo529</t>
  </si>
  <si>
    <t>wbo530</t>
  </si>
  <si>
    <t>wbo551</t>
  </si>
  <si>
    <t>wbo604</t>
  </si>
  <si>
    <t>wbo605</t>
  </si>
  <si>
    <t>wbo607</t>
  </si>
  <si>
    <t>wbo647</t>
  </si>
  <si>
    <t>wbo651</t>
  </si>
  <si>
    <t>ET01</t>
  </si>
  <si>
    <t>ET02</t>
  </si>
  <si>
    <t>ET03</t>
  </si>
  <si>
    <t>ET04</t>
  </si>
  <si>
    <t>ET05</t>
  </si>
  <si>
    <t>ET06</t>
  </si>
  <si>
    <t>ET08</t>
  </si>
  <si>
    <t>ET09</t>
  </si>
  <si>
    <t>ET10</t>
  </si>
  <si>
    <t>ET11</t>
  </si>
  <si>
    <t>ET12</t>
  </si>
  <si>
    <t>wbo302</t>
  </si>
  <si>
    <t>wbo305</t>
  </si>
  <si>
    <t>wbo316</t>
  </si>
  <si>
    <t>wbo439</t>
  </si>
  <si>
    <t>wbo505</t>
  </si>
  <si>
    <t>wbo506</t>
  </si>
  <si>
    <t>wbo508</t>
  </si>
  <si>
    <t>wbo510</t>
  </si>
  <si>
    <t>wbo511</t>
  </si>
  <si>
    <t>wbo512</t>
  </si>
  <si>
    <t>wbo513</t>
  </si>
  <si>
    <t>wbo518</t>
  </si>
  <si>
    <t>wbo521</t>
  </si>
  <si>
    <t>wbo522</t>
  </si>
  <si>
    <t>wbo536</t>
  </si>
  <si>
    <t>wbo538</t>
  </si>
  <si>
    <t>wbo544</t>
  </si>
  <si>
    <t>wbo545</t>
  </si>
  <si>
    <t>wbo609</t>
  </si>
  <si>
    <t>wbo610s</t>
  </si>
  <si>
    <t>wbo610q</t>
  </si>
  <si>
    <t>wbo612</t>
  </si>
  <si>
    <t>wbo613</t>
  </si>
  <si>
    <t>wbo614</t>
  </si>
  <si>
    <t>wbo616</t>
  </si>
  <si>
    <t>wbo617</t>
  </si>
  <si>
    <t>wbo618</t>
  </si>
  <si>
    <t>wbo619</t>
  </si>
  <si>
    <t>wbo621</t>
  </si>
  <si>
    <t>wbo622</t>
  </si>
  <si>
    <t>wbo623</t>
  </si>
  <si>
    <t>wbo624s</t>
  </si>
  <si>
    <t>wbo624q</t>
  </si>
  <si>
    <t>wbo625</t>
  </si>
  <si>
    <t>wbo626</t>
  </si>
  <si>
    <t>wbo638</t>
  </si>
  <si>
    <t>wbo641</t>
  </si>
  <si>
    <t>wbo642</t>
  </si>
  <si>
    <t>wbo643</t>
  </si>
  <si>
    <t>wbo644</t>
  </si>
  <si>
    <t>wbo645</t>
  </si>
  <si>
    <t>wbo653</t>
  </si>
  <si>
    <t>Sample</t>
  </si>
  <si>
    <t>Drainage area</t>
  </si>
  <si>
    <t>Average basin elevation</t>
  </si>
  <si>
    <t>s.d.</t>
  </si>
  <si>
    <t>Relief (1 km)</t>
  </si>
  <si>
    <t>s.d</t>
  </si>
  <si>
    <t>Precipitation</t>
  </si>
  <si>
    <t>s.e.</t>
  </si>
  <si>
    <t>mm/yr</t>
  </si>
  <si>
    <t>Godard et al. 2010</t>
  </si>
  <si>
    <t>Ansberque et al. 2015</t>
  </si>
  <si>
    <t>Ouimet et al. 2009</t>
  </si>
  <si>
    <t>This study</t>
  </si>
  <si>
    <t>uncertainty (mm/yr)</t>
  </si>
  <si>
    <t>NIST_27900</t>
  </si>
  <si>
    <t>Tandetron Accelerator Mass Spectrometry facility</t>
  </si>
  <si>
    <t>07KNSTD</t>
  </si>
  <si>
    <t>ASTER</t>
  </si>
  <si>
    <t>KNSTD</t>
  </si>
  <si>
    <t>PRIME lab, Purdue University</t>
  </si>
  <si>
    <t>-</t>
  </si>
  <si>
    <t>AMS ID</t>
  </si>
  <si>
    <t>River Name</t>
  </si>
  <si>
    <t>Topograhic shielding</t>
  </si>
  <si>
    <t>Quartz amount (g)</t>
  </si>
  <si>
    <t>AMS facility</t>
  </si>
  <si>
    <t>Average current (nA)</t>
  </si>
  <si>
    <t>Fu jiang</t>
  </si>
  <si>
    <t>PRIME lab</t>
  </si>
  <si>
    <t>Bailong jiang</t>
  </si>
  <si>
    <t>Min jiang</t>
  </si>
  <si>
    <t>Erosion rate (mm/yr)</t>
  </si>
  <si>
    <t>LM253 and SC082</t>
  </si>
  <si>
    <t>wbo624</t>
  </si>
  <si>
    <t>wbo610</t>
  </si>
  <si>
    <r>
      <t>km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</si>
  <si>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scheme val="minor"/>
      </rPr>
      <t>0.9</t>
    </r>
  </si>
  <si>
    <r>
      <t>10</t>
    </r>
    <r>
      <rPr>
        <vertAlign val="superscript"/>
        <sz val="10"/>
        <color theme="1"/>
        <rFont val="Calibri"/>
        <family val="2"/>
        <scheme val="minor"/>
      </rPr>
      <t>-6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scheme val="minor"/>
      </rPr>
      <t>0.1</t>
    </r>
    <r>
      <rPr>
        <sz val="10"/>
        <color theme="1"/>
        <rFont val="Calibri"/>
        <family val="2"/>
        <scheme val="minor"/>
      </rPr>
      <t>yr</t>
    </r>
    <r>
      <rPr>
        <vertAlign val="superscript"/>
        <sz val="10"/>
        <color theme="1"/>
        <rFont val="Calibri"/>
        <family val="2"/>
        <scheme val="minor"/>
      </rPr>
      <t>-1</t>
    </r>
  </si>
  <si>
    <t>Slope</t>
  </si>
  <si>
    <t>Reference</t>
  </si>
  <si>
    <t xml:space="preserve">Sample </t>
  </si>
  <si>
    <t>Sampled location</t>
  </si>
  <si>
    <r>
      <rPr>
        <vertAlign val="superscript"/>
        <sz val="10"/>
        <color theme="1"/>
        <rFont val="Calibri (Body)"/>
      </rPr>
      <t>9</t>
    </r>
    <r>
      <rPr>
        <sz val="10"/>
        <color theme="1"/>
        <rFont val="Calibri"/>
        <family val="2"/>
        <scheme val="minor"/>
      </rPr>
      <t>Be carrier (mg)</t>
    </r>
  </si>
  <si>
    <r>
      <rPr>
        <vertAlign val="superscript"/>
        <sz val="10"/>
        <color theme="1"/>
        <rFont val="Calibri (Body)"/>
      </rPr>
      <t>10</t>
    </r>
    <r>
      <rPr>
        <sz val="10"/>
        <color theme="1"/>
        <rFont val="Calibri"/>
        <family val="2"/>
        <scheme val="minor"/>
      </rPr>
      <t>Be Concentration (atoms/g)</t>
    </r>
  </si>
  <si>
    <t>Recalcuated in this study</t>
  </si>
  <si>
    <t>Provided from previous studies</t>
  </si>
  <si>
    <t>Center of basin</t>
  </si>
  <si>
    <t>Latitude (º)</t>
  </si>
  <si>
    <t>Longitude (º)</t>
  </si>
  <si>
    <t>Error (atoms/g)</t>
  </si>
  <si>
    <r>
      <t xml:space="preserve"> Density (g/cm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</si>
  <si>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t>Uncertainty (mm/yr)</t>
  </si>
  <si>
    <t>Standardization</t>
  </si>
  <si>
    <t>Topographic shielding</t>
  </si>
  <si>
    <r>
      <t>Density (g/cm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</si>
  <si>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t>Distance</t>
  </si>
  <si>
    <t>All</t>
  </si>
  <si>
    <r>
      <rPr>
        <vertAlign val="super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Be atoms per gram SiO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(x10</t>
    </r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</si>
  <si>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10</t>
    </r>
    <r>
      <rPr>
        <sz val="10"/>
        <rFont val="Calibri"/>
        <family val="2"/>
        <scheme val="minor"/>
      </rPr>
      <t>Be/</t>
    </r>
    <r>
      <rPr>
        <vertAlign val="superscript"/>
        <sz val="10"/>
        <rFont val="Calibri (Body)"/>
      </rPr>
      <t>9</t>
    </r>
    <r>
      <rPr>
        <sz val="10"/>
        <rFont val="Calibri"/>
        <family val="2"/>
        <scheme val="minor"/>
      </rPr>
      <t>Be Ratio (x10</t>
    </r>
    <r>
      <rPr>
        <vertAlign val="superscript"/>
        <sz val="10"/>
        <rFont val="Calibri"/>
        <family val="2"/>
        <scheme val="minor"/>
      </rPr>
      <t>-15</t>
    </r>
    <r>
      <rPr>
        <sz val="10"/>
        <rFont val="Calibri"/>
        <family val="2"/>
        <scheme val="minor"/>
      </rPr>
      <t>)</t>
    </r>
  </si>
  <si>
    <r>
      <rPr>
        <sz val="10"/>
        <rFont val="Calibri"/>
        <family val="2"/>
        <scheme val="minor"/>
      </rPr>
      <t>s.d. (x10</t>
    </r>
    <r>
      <rPr>
        <vertAlign val="superscript"/>
        <sz val="10"/>
        <rFont val="Calibri"/>
        <family val="2"/>
        <scheme val="minor"/>
      </rPr>
      <t>-15</t>
    </r>
    <r>
      <rPr>
        <sz val="10"/>
        <rFont val="Calibri"/>
        <family val="2"/>
        <scheme val="minor"/>
      </rPr>
      <t>)</t>
    </r>
  </si>
  <si>
    <r>
      <t>s.d. (x10</t>
    </r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</si>
  <si>
    <r>
      <t xml:space="preserve"> Standardization</t>
    </r>
    <r>
      <rPr>
        <vertAlign val="superscript"/>
        <sz val="10"/>
        <color theme="1"/>
        <rFont val="Calibri (Body)"/>
      </rPr>
      <t>a</t>
    </r>
  </si>
  <si>
    <r>
      <t xml:space="preserve"> Topographic shielding</t>
    </r>
    <r>
      <rPr>
        <vertAlign val="superscript"/>
        <sz val="10"/>
        <color theme="1"/>
        <rFont val="Calibri (Body)"/>
      </rPr>
      <t>b</t>
    </r>
  </si>
  <si>
    <t xml:space="preserve">Total </t>
  </si>
  <si>
    <t>Average LM253 and SC082</t>
  </si>
  <si>
    <t>Averaged values</t>
  </si>
  <si>
    <t>italicized: averages of two erosion rate measurements from same basin.  Values are weighted means and weighted standard deviations</t>
  </si>
  <si>
    <t>Center Latitude (º)</t>
  </si>
  <si>
    <t>Center Longitude (º)</t>
  </si>
  <si>
    <t>Lithology</t>
  </si>
  <si>
    <t>Number of basins</t>
  </si>
  <si>
    <t>Minimum</t>
  </si>
  <si>
    <t>Mean</t>
  </si>
  <si>
    <t>Median</t>
  </si>
  <si>
    <t>Maximum</t>
  </si>
  <si>
    <t>Latitude</t>
  </si>
  <si>
    <t>Longitude</t>
  </si>
  <si>
    <t>Pengguan metamorphic complex</t>
  </si>
  <si>
    <t>Silurian folded strata</t>
  </si>
  <si>
    <t>Devonian phyllite</t>
  </si>
  <si>
    <t xml:space="preserve">Permian limestone 2 </t>
  </si>
  <si>
    <t xml:space="preserve">Permian limestone 1 </t>
  </si>
  <si>
    <t>Number of measurements</t>
  </si>
  <si>
    <t>NDVI</t>
  </si>
  <si>
    <t>K</t>
  </si>
  <si>
    <t>Triassic sandstone</t>
  </si>
  <si>
    <t xml:space="preserve"> Channel steepness (Integral method)</t>
  </si>
  <si>
    <t xml:space="preserve"> Channel steepness (Basin averaged)</t>
  </si>
  <si>
    <t>Erosion coefficient (K)</t>
  </si>
  <si>
    <r>
      <t>Erosion coefficient (K</t>
    </r>
    <r>
      <rPr>
        <vertAlign val="subscript"/>
        <sz val="10"/>
        <color theme="1"/>
        <rFont val="Calibri"/>
        <family val="2"/>
        <scheme val="minor"/>
      </rPr>
      <t>ss</t>
    </r>
    <r>
      <rPr>
        <sz val="10"/>
        <color theme="1"/>
        <rFont val="Calibri"/>
        <family val="2"/>
        <scheme val="minor"/>
      </rPr>
      <t>)</t>
    </r>
  </si>
  <si>
    <r>
      <t>Erosion coefficient (K</t>
    </r>
    <r>
      <rPr>
        <vertAlign val="subscript"/>
        <sz val="10"/>
        <color theme="1"/>
        <rFont val="Calibri"/>
        <family val="2"/>
        <scheme val="minor"/>
      </rPr>
      <t>sp</t>
    </r>
    <r>
      <rPr>
        <sz val="10"/>
        <color theme="1"/>
        <rFont val="Calibri"/>
        <family val="2"/>
        <scheme val="minor"/>
      </rPr>
      <t>)</t>
    </r>
  </si>
  <si>
    <t>Number</t>
  </si>
  <si>
    <t>Siliciclastic sedimentary rocks</t>
  </si>
  <si>
    <t>Unconsolidated sedimentary rocks</t>
  </si>
  <si>
    <r>
      <t>K</t>
    </r>
    <r>
      <rPr>
        <i/>
        <vertAlign val="subscript"/>
        <sz val="11"/>
        <color theme="1"/>
        <rFont val="Calibri"/>
        <family val="2"/>
        <scheme val="minor"/>
      </rPr>
      <t>ss</t>
    </r>
  </si>
  <si>
    <r>
      <t>K</t>
    </r>
    <r>
      <rPr>
        <i/>
        <vertAlign val="subscript"/>
        <sz val="11"/>
        <color theme="1"/>
        <rFont val="Calibri"/>
        <family val="2"/>
        <scheme val="minor"/>
      </rPr>
      <t>sp</t>
    </r>
  </si>
  <si>
    <r>
      <t>K</t>
    </r>
    <r>
      <rPr>
        <i/>
        <vertAlign val="subscript"/>
        <sz val="11"/>
        <color theme="1"/>
        <rFont val="Calibri"/>
        <family val="2"/>
        <scheme val="minor"/>
      </rPr>
      <t>slp</t>
    </r>
  </si>
  <si>
    <r>
      <t>K</t>
    </r>
    <r>
      <rPr>
        <i/>
        <vertAlign val="subscript"/>
        <sz val="11"/>
        <color theme="1"/>
        <rFont val="Calibri"/>
        <family val="2"/>
        <scheme val="minor"/>
      </rPr>
      <t>lr</t>
    </r>
  </si>
  <si>
    <r>
      <t>K</t>
    </r>
    <r>
      <rPr>
        <i/>
        <vertAlign val="subscript"/>
        <sz val="11"/>
        <color theme="1"/>
        <rFont val="Calibri"/>
        <family val="2"/>
        <scheme val="minor"/>
      </rPr>
      <t>nl</t>
    </r>
  </si>
  <si>
    <t>All basins</t>
  </si>
  <si>
    <r>
      <t xml:space="preserve">Basins with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&lt; 200 km</t>
    </r>
    <r>
      <rPr>
        <vertAlign val="superscript"/>
        <sz val="11"/>
        <color theme="1"/>
        <rFont val="Calibri (Body)"/>
      </rPr>
      <t>2</t>
    </r>
  </si>
  <si>
    <r>
      <t xml:space="preserve">Basins with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&lt; 200 km</t>
    </r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 xml:space="preserve">, dominated by siliciclastic sedimentary rocks </t>
    </r>
  </si>
  <si>
    <t>Basins with A &lt; 200 km2, dominated by mixed composition sedimentary rocks</t>
  </si>
  <si>
    <r>
      <t>R value</t>
    </r>
    <r>
      <rPr>
        <vertAlign val="superscript"/>
        <sz val="11"/>
        <color theme="1"/>
        <rFont val="Calibri (Body)"/>
      </rPr>
      <t>a</t>
    </r>
  </si>
  <si>
    <t xml:space="preserve">Basins with A &lt; 200 km2, dominated by plutonic  rocks </t>
  </si>
  <si>
    <t>Basin goups</t>
  </si>
  <si>
    <t>Metamorphic rocks</t>
  </si>
  <si>
    <t>Plutonic rocks</t>
  </si>
  <si>
    <t>Carbonate rocks</t>
  </si>
  <si>
    <t>Mixed composition sedimentary rocks</t>
  </si>
  <si>
    <t xml:space="preserve">Volcanic and pyroclastic rocks </t>
  </si>
  <si>
    <r>
      <t>25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percentile</t>
    </r>
  </si>
  <si>
    <r>
      <t>75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percentile</t>
    </r>
  </si>
  <si>
    <t>std</t>
  </si>
  <si>
    <r>
      <t>Basins with A &lt; 200 km</t>
    </r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>, dominated by mixed composition sedimentary rocks</t>
    </r>
  </si>
  <si>
    <r>
      <t>Basins with A &lt; 200 km</t>
    </r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 xml:space="preserve">, dominated by plutonic  rocks </t>
    </r>
  </si>
  <si>
    <t>Devonian limestone interbedded with mudstone layers - Si Wening Pin village</t>
  </si>
  <si>
    <t>Triassic thinly bedded limestone</t>
  </si>
  <si>
    <t xml:space="preserve"> Median</t>
  </si>
  <si>
    <t xml:space="preserve"> Average </t>
  </si>
  <si>
    <t>2 s.d.</t>
  </si>
  <si>
    <t>Measurement sites</t>
  </si>
  <si>
    <r>
      <t>m</t>
    </r>
    <r>
      <rPr>
        <vertAlign val="superscript"/>
        <sz val="10"/>
        <color theme="1"/>
        <rFont val="Calibri"/>
        <family val="2"/>
        <scheme val="minor"/>
      </rPr>
      <t>3/2</t>
    </r>
    <r>
      <rPr>
        <sz val="10"/>
        <color theme="1"/>
        <rFont val="Calibri"/>
        <family val="2"/>
        <scheme val="minor"/>
      </rPr>
      <t>y</t>
    </r>
    <r>
      <rPr>
        <vertAlign val="superscript"/>
        <sz val="10"/>
        <color theme="1"/>
        <rFont val="Calibri"/>
        <family val="2"/>
        <scheme val="minor"/>
      </rPr>
      <t>-1/2</t>
    </r>
  </si>
  <si>
    <r>
      <t>m y</t>
    </r>
    <r>
      <rPr>
        <vertAlign val="superscript"/>
        <sz val="10"/>
        <color theme="1"/>
        <rFont val="Calibri"/>
        <family val="2"/>
        <scheme val="minor"/>
      </rPr>
      <t>-1/3</t>
    </r>
  </si>
  <si>
    <r>
      <t>Q</t>
    </r>
    <r>
      <rPr>
        <vertAlign val="superscript"/>
        <sz val="10"/>
        <color theme="1"/>
        <rFont val="Calibri (Body)"/>
      </rPr>
      <t>1/3</t>
    </r>
    <r>
      <rPr>
        <sz val="10"/>
        <color theme="1"/>
        <rFont val="Calibri"/>
        <family val="2"/>
        <scheme val="minor"/>
      </rPr>
      <t>S</t>
    </r>
    <r>
      <rPr>
        <vertAlign val="superscript"/>
        <sz val="10"/>
        <color theme="1"/>
        <rFont val="Calibri (Body)"/>
      </rPr>
      <t>2/3</t>
    </r>
  </si>
  <si>
    <r>
      <t>Q</t>
    </r>
    <r>
      <rPr>
        <vertAlign val="superscript"/>
        <sz val="10"/>
        <color theme="1"/>
        <rFont val="Calibri (Body)"/>
      </rPr>
      <t>1/2</t>
    </r>
    <r>
      <rPr>
        <sz val="10"/>
        <color theme="1"/>
        <rFont val="Calibri"/>
        <family val="2"/>
        <scheme val="minor"/>
      </rPr>
      <t>S</t>
    </r>
  </si>
  <si>
    <r>
      <t>10</t>
    </r>
    <r>
      <rPr>
        <vertAlign val="superscript"/>
        <sz val="10"/>
        <color theme="1"/>
        <rFont val="Calibri"/>
        <family val="2"/>
        <scheme val="minor"/>
      </rPr>
      <t>-6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scheme val="minor"/>
      </rPr>
      <t>0.56</t>
    </r>
    <r>
      <rPr>
        <sz val="10"/>
        <color theme="1"/>
        <rFont val="Calibri"/>
        <family val="2"/>
        <scheme val="minor"/>
      </rPr>
      <t>yr</t>
    </r>
    <r>
      <rPr>
        <vertAlign val="superscript"/>
        <sz val="10"/>
        <color theme="1"/>
        <rFont val="Calibri"/>
        <family val="2"/>
        <scheme val="minor"/>
      </rPr>
      <t>-1</t>
    </r>
  </si>
  <si>
    <r>
      <t>Erosion coefficient (K</t>
    </r>
    <r>
      <rPr>
        <vertAlign val="subscript"/>
        <sz val="10"/>
        <color theme="1"/>
        <rFont val="Calibri"/>
        <family val="2"/>
        <scheme val="minor"/>
      </rPr>
      <t>nl</t>
    </r>
    <r>
      <rPr>
        <sz val="10"/>
        <color theme="1"/>
        <rFont val="Calibri"/>
        <family val="2"/>
        <scheme val="minor"/>
      </rPr>
      <t>)</t>
    </r>
  </si>
  <si>
    <r>
      <t>10</t>
    </r>
    <r>
      <rPr>
        <vertAlign val="superscript"/>
        <sz val="10"/>
        <color theme="1"/>
        <rFont val="Calibri"/>
        <family val="2"/>
        <scheme val="minor"/>
      </rPr>
      <t>-6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scheme val="minor"/>
      </rPr>
      <t>0.25</t>
    </r>
    <r>
      <rPr>
        <sz val="10"/>
        <color theme="1"/>
        <rFont val="Calibri"/>
        <family val="2"/>
        <scheme val="minor"/>
      </rPr>
      <t>yr</t>
    </r>
    <r>
      <rPr>
        <vertAlign val="superscript"/>
        <sz val="10"/>
        <color theme="1"/>
        <rFont val="Calibri"/>
        <family val="2"/>
        <scheme val="minor"/>
      </rPr>
      <t>-0.75</t>
    </r>
  </si>
  <si>
    <r>
      <t>10</t>
    </r>
    <r>
      <rPr>
        <vertAlign val="superscript"/>
        <sz val="10"/>
        <color theme="1"/>
        <rFont val="Calibri"/>
        <family val="2"/>
        <scheme val="minor"/>
      </rPr>
      <t>-6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scheme val="minor"/>
      </rPr>
      <t>0.37</t>
    </r>
    <r>
      <rPr>
        <sz val="10"/>
        <color theme="1"/>
        <rFont val="Calibri"/>
        <family val="2"/>
        <scheme val="minor"/>
      </rPr>
      <t>yr</t>
    </r>
    <r>
      <rPr>
        <vertAlign val="superscript"/>
        <sz val="10"/>
        <color theme="1"/>
        <rFont val="Calibri"/>
        <family val="2"/>
        <scheme val="minor"/>
      </rPr>
      <t>-0.79</t>
    </r>
  </si>
  <si>
    <t>unitless</t>
  </si>
  <si>
    <r>
      <t>p-value</t>
    </r>
    <r>
      <rPr>
        <vertAlign val="superscript"/>
        <sz val="11"/>
        <color theme="1"/>
        <rFont val="Calibri (Body)"/>
      </rPr>
      <t>a</t>
    </r>
  </si>
  <si>
    <r>
      <rPr>
        <vertAlign val="superscript"/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 xml:space="preserve"> Correlation coefficient (R value) based on linear model. Statistically signicant correlation with p-value &lt; 0.05 shown in bold.</t>
    </r>
  </si>
  <si>
    <r>
      <t xml:space="preserve">Basins with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&lt; 200 km</t>
    </r>
    <r>
      <rPr>
        <vertAlign val="superscript"/>
        <sz val="11"/>
        <color theme="1"/>
        <rFont val="Calibri"/>
        <family val="2"/>
        <scheme val="minor"/>
      </rPr>
      <t>2</t>
    </r>
  </si>
  <si>
    <t>Linear model without intercept</t>
  </si>
  <si>
    <t>Linear model with intercept</t>
  </si>
  <si>
    <t>Exponential model</t>
  </si>
  <si>
    <t>Power-law model</t>
  </si>
  <si>
    <t>Basin group</t>
  </si>
  <si>
    <t>PGA</t>
  </si>
  <si>
    <t>Distance to faults</t>
  </si>
  <si>
    <t>Distance to active faults</t>
  </si>
  <si>
    <t>Distance to major faults</t>
  </si>
  <si>
    <t>(1 = true, 0 = false)</t>
  </si>
  <si>
    <t>Basins before and after 2008 Wenchuan EQ</t>
  </si>
  <si>
    <t>(1 = before, 0 = after)</t>
  </si>
  <si>
    <t>Within 15 km of major faults</t>
  </si>
  <si>
    <t>Greater than 15 km from major faults</t>
  </si>
  <si>
    <t>K1/K2</t>
  </si>
  <si>
    <t>p-value</t>
  </si>
  <si>
    <t>F statistics</t>
  </si>
  <si>
    <t>Basins used for testing</t>
  </si>
  <si>
    <t>mean</t>
  </si>
  <si>
    <t>H0: K  vs  K ~ f (lithology)</t>
  </si>
  <si>
    <t>E vs. slope</t>
  </si>
  <si>
    <t>E vs. local relief</t>
  </si>
  <si>
    <t xml:space="preserve">Plutonic rocks </t>
  </si>
  <si>
    <t xml:space="preserve">Siliciclastic sedimentary rocks </t>
  </si>
  <si>
    <t>Volcanic and pyroclastic rocks</t>
  </si>
  <si>
    <t>Basins with &gt; 50%  composed of a single lithology</t>
  </si>
  <si>
    <t>Basins with 100%  composed of a single lithology</t>
  </si>
  <si>
    <r>
      <t>Basins with &gt; 50% composed of a single lithology &amp; A &lt; 200 km</t>
    </r>
    <r>
      <rPr>
        <vertAlign val="superscript"/>
        <sz val="11"/>
        <color theme="1"/>
        <rFont val="Calibri (Body)"/>
      </rPr>
      <t>2</t>
    </r>
  </si>
  <si>
    <r>
      <t>Basins with 100%  composed of a single lithology &amp; A &lt; 200 km</t>
    </r>
    <r>
      <rPr>
        <vertAlign val="superscript"/>
        <sz val="11"/>
        <color theme="1"/>
        <rFont val="Calibri (Body)"/>
      </rPr>
      <t>2</t>
    </r>
  </si>
  <si>
    <t xml:space="preserve">number of basins with D&gt;15 km </t>
  </si>
  <si>
    <t>No</t>
  </si>
  <si>
    <t>(g)</t>
  </si>
  <si>
    <t>E vs. erosion index (sp)</t>
  </si>
  <si>
    <t>E vs. erosion indes (ss)</t>
  </si>
  <si>
    <t>Relationships</t>
  </si>
  <si>
    <t>Criterion based on 2008 Wenchuan EQ</t>
  </si>
  <si>
    <t xml:space="preserve">sampled before 2008 </t>
  </si>
  <si>
    <t xml:space="preserve">sampled before 2008, basins without pga &gt; 0.34g </t>
  </si>
  <si>
    <t xml:space="preserve">H0: Kss == Kmx </t>
  </si>
  <si>
    <t xml:space="preserve">H0: Kss == Kp </t>
  </si>
  <si>
    <t xml:space="preserve">H0: Kp == Kmx </t>
  </si>
  <si>
    <t xml:space="preserve">Basins that have any portion of PGA &gt; 0.34 g </t>
  </si>
  <si>
    <r>
      <t xml:space="preserve">A. t-tests for </t>
    </r>
    <r>
      <rPr>
        <b/>
        <i/>
        <sz val="11"/>
        <color theme="1"/>
        <rFont val="Calibri"/>
        <family val="2"/>
        <scheme val="minor"/>
      </rPr>
      <t>K from</t>
    </r>
    <r>
      <rPr>
        <b/>
        <sz val="11"/>
        <color theme="1"/>
        <rFont val="Calibri"/>
        <family val="2"/>
        <scheme val="minor"/>
      </rPr>
      <t xml:space="preserve"> basins with D</t>
    </r>
    <r>
      <rPr>
        <b/>
        <vertAlign val="subscript"/>
        <sz val="11"/>
        <color theme="1"/>
        <rFont val="Calibri"/>
        <family val="2"/>
        <scheme val="minor"/>
      </rPr>
      <t>mf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≤</t>
    </r>
    <r>
      <rPr>
        <b/>
        <sz val="4.4000000000000004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15 and &gt;15 km</t>
    </r>
  </si>
  <si>
    <t>E vs. erosion index (ss)</t>
  </si>
  <si>
    <r>
      <t>H0: K~  f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 (Body)"/>
      </rPr>
      <t>mf</t>
    </r>
    <r>
      <rPr>
        <sz val="11"/>
        <color theme="1"/>
        <rFont val="Calibri"/>
        <family val="2"/>
        <scheme val="minor"/>
      </rPr>
      <t>) vs  K ~  f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 (Body)"/>
      </rPr>
      <t>mf</t>
    </r>
    <r>
      <rPr>
        <sz val="11"/>
        <color theme="1"/>
        <rFont val="Calibri"/>
        <family val="2"/>
        <scheme val="minor"/>
      </rPr>
      <t>, lithology)</t>
    </r>
  </si>
  <si>
    <r>
      <t>H0: K vs  K~  f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 (Body)"/>
      </rPr>
      <t>mf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</si>
  <si>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0"/>
        <color rgb="FF7030A0"/>
        <rFont val="Calibri (Body)"/>
      </rPr>
      <t>a</t>
    </r>
    <r>
      <rPr>
        <sz val="10"/>
        <color rgb="FF7030A0"/>
        <rFont val="Calibri"/>
        <family val="2"/>
        <scheme val="minor"/>
      </rPr>
      <t xml:space="preserve"> Values in purple- NIST2700 is the same value as 07KNSTD within rounding error</t>
    </r>
  </si>
  <si>
    <r>
      <rPr>
        <vertAlign val="superscript"/>
        <sz val="10"/>
        <color theme="8" tint="-0.249977111117893"/>
        <rFont val="Calibri (Body)"/>
      </rPr>
      <t>b</t>
    </r>
    <r>
      <rPr>
        <sz val="10"/>
        <color theme="8" tint="-0.249977111117893"/>
        <rFont val="Calibri"/>
        <family val="2"/>
        <scheme val="minor"/>
      </rPr>
      <t xml:space="preserve"> Numbers in purple color- come from Scheler et al., 2017</t>
    </r>
  </si>
  <si>
    <r>
      <t xml:space="preserve">E vs. </t>
    </r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 (Body)"/>
      </rPr>
      <t>sn</t>
    </r>
  </si>
  <si>
    <r>
      <t>Models</t>
    </r>
    <r>
      <rPr>
        <vertAlign val="superscript"/>
        <sz val="11"/>
        <color theme="1"/>
        <rFont val="Calibri (Body)"/>
      </rPr>
      <t>a</t>
    </r>
  </si>
  <si>
    <r>
      <t>Number of basins</t>
    </r>
    <r>
      <rPr>
        <vertAlign val="superscript"/>
        <sz val="11"/>
        <color theme="1"/>
        <rFont val="Calibri (Body)"/>
      </rPr>
      <t>a</t>
    </r>
  </si>
  <si>
    <r>
      <t>B. t-test for basins with different lithologies</t>
    </r>
    <r>
      <rPr>
        <b/>
        <vertAlign val="superscript"/>
        <sz val="11"/>
        <color theme="1"/>
        <rFont val="Calibri (Body)"/>
      </rPr>
      <t>a</t>
    </r>
  </si>
  <si>
    <r>
      <rPr>
        <vertAlign val="superscript"/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 xml:space="preserve"> ss, mx, p refer to siliciclastic sedimentary, mixed composition sedimentary, and plutonic rock.</t>
    </r>
  </si>
  <si>
    <r>
      <t>C. F-</t>
    </r>
    <r>
      <rPr>
        <b/>
        <sz val="11"/>
        <color theme="1"/>
        <rFont val="Calibri"/>
        <family val="2"/>
        <scheme val="minor"/>
      </rPr>
      <t>tests for model improvemment</t>
    </r>
    <r>
      <rPr>
        <b/>
        <i/>
        <sz val="11"/>
        <color theme="1"/>
        <rFont val="Calibri"/>
        <family val="2"/>
        <scheme val="minor"/>
      </rPr>
      <t>s</t>
    </r>
    <r>
      <rPr>
        <b/>
        <i/>
        <vertAlign val="superscript"/>
        <sz val="11"/>
        <color theme="1"/>
        <rFont val="Calibri (Body)"/>
      </rPr>
      <t>b</t>
    </r>
  </si>
  <si>
    <t>Distance to major active faults</t>
  </si>
  <si>
    <r>
      <t>Basins with A &lt; 200 km</t>
    </r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>, D</t>
    </r>
    <r>
      <rPr>
        <vertAlign val="subscript"/>
        <sz val="11"/>
        <color theme="1"/>
        <rFont val="Calibri (Body)"/>
      </rPr>
      <t>mf</t>
    </r>
    <r>
      <rPr>
        <sz val="11"/>
        <color theme="1"/>
        <rFont val="Calibri"/>
        <family val="2"/>
        <scheme val="minor"/>
      </rPr>
      <t xml:space="preserve"> &gt; 15 km </t>
    </r>
  </si>
  <si>
    <r>
      <t>Basins with A &lt; 200 km</t>
    </r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>, D</t>
    </r>
    <r>
      <rPr>
        <vertAlign val="subscript"/>
        <sz val="11"/>
        <color theme="1"/>
        <rFont val="Calibri (Body)"/>
      </rPr>
      <t>mf</t>
    </r>
    <r>
      <rPr>
        <sz val="11"/>
        <color theme="1"/>
        <rFont val="Calibri"/>
        <family val="2"/>
        <scheme val="minor"/>
      </rPr>
      <t xml:space="preserve"> &lt;=15 km </t>
    </r>
  </si>
  <si>
    <r>
      <rPr>
        <vertAlign val="superscript"/>
        <sz val="11"/>
        <color theme="1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 (Body)"/>
      </rPr>
      <t>mf</t>
    </r>
    <r>
      <rPr>
        <sz val="11"/>
        <color theme="1"/>
        <rFont val="Calibri"/>
        <family val="2"/>
        <scheme val="minor"/>
      </rPr>
      <t xml:space="preserve"> indicates the distance to major faults</t>
    </r>
  </si>
  <si>
    <t>Table S1. Erosion rates and cosmogenic concentrations from previous studies</t>
  </si>
  <si>
    <t>Table S2. Erosion rates and cosmogenic concentrations measured in this study</t>
  </si>
  <si>
    <t>Table S3. Topographic, climatic, and ecologic variables and erosion coefficients for studied basins</t>
  </si>
  <si>
    <r>
      <t>Table S4. RMSE (mm yr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from relationships between erosion rates and topographic metrics</t>
    </r>
  </si>
  <si>
    <t>Table S5. Percentages of different rock types within studied basins</t>
  </si>
  <si>
    <t>Table S6. Number of basins dominated by each lithologic type</t>
  </si>
  <si>
    <t xml:space="preserve">Table S7. Correlation between erosion coefficients and potential controls </t>
  </si>
  <si>
    <t>Table S8. Ranges of erosion coefficients for categories of basins grouped based on drainage area, dominant lithologies, and the distance to major faults</t>
  </si>
  <si>
    <r>
      <t xml:space="preserve">Table S9. </t>
    </r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-test and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-test results</t>
    </r>
  </si>
  <si>
    <r>
      <t>number of basins with D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15 km </t>
    </r>
  </si>
  <si>
    <r>
      <t xml:space="preserve">H0: K1 from D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15 km  == K2 from D&gt; 15 km</t>
    </r>
  </si>
  <si>
    <r>
      <t xml:space="preserve">Table S10. Schmidt hammer </t>
    </r>
    <r>
      <rPr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-values</t>
    </r>
  </si>
  <si>
    <r>
      <rPr>
        <vertAlign val="superscript"/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 xml:space="preserve"> Model used to infer rate constants examined in Table S7 are shown in bold.</t>
    </r>
  </si>
  <si>
    <r>
      <rPr>
        <vertAlign val="superscript"/>
        <sz val="11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 xml:space="preserve"> Lithologic groups used in Table S7 shown in bold.</t>
    </r>
  </si>
  <si>
    <t>Kirkpatrick, H.M., Moon, S., Yin, A., and Harrison, T.M., 2020, Impact of fault damage on eastern Tibet topography: Geology, v. 48, https://doi.org/10.1130/G48179.1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</si>
</sst>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color theme="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 (Body)"/>
    </font>
    <font>
      <vertAlign val="superscript"/>
      <sz val="11"/>
      <color theme="1"/>
      <name val="Calibri (Body)"/>
    </font>
    <font>
      <sz val="10"/>
      <color theme="1"/>
      <name val="Calibri"/>
      <family val="2"/>
    </font>
    <font>
      <sz val="12"/>
      <color theme="1"/>
      <name val="Calibri"/>
      <family val="2"/>
    </font>
    <font>
      <vertAlign val="superscript"/>
      <sz val="10"/>
      <name val="Calibri (Body)"/>
    </font>
    <font>
      <i/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4.4000000000000004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 (Body)"/>
    </font>
    <font>
      <vertAlign val="superscript"/>
      <sz val="10"/>
      <color rgb="FF7030A0"/>
      <name val="Calibri (Body)"/>
    </font>
    <font>
      <vertAlign val="superscript"/>
      <sz val="10"/>
      <color theme="8" tint="-0.249977111117893"/>
      <name val="Calibri (Body)"/>
    </font>
    <font>
      <b/>
      <vertAlign val="superscript"/>
      <sz val="11"/>
      <color theme="1"/>
      <name val="Calibri (Body)"/>
    </font>
    <font>
      <b/>
      <i/>
      <vertAlign val="superscript"/>
      <sz val="11"/>
      <color theme="1"/>
      <name val="Calibri (Body)"/>
    </font>
    <font>
      <vertAlign val="subscript"/>
      <sz val="11"/>
      <color theme="1"/>
      <name val="Calibri (Body)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10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1" fontId="10" fillId="0" borderId="0" xfId="0" applyNumberFormat="1" applyFont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8" fillId="0" borderId="0" xfId="0" applyFont="1" applyAlignment="1">
      <alignment horizontal="right" vertical="center" wrapText="1"/>
    </xf>
    <xf numFmtId="166" fontId="1" fillId="0" borderId="0" xfId="0" applyNumberFormat="1" applyFont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164" fontId="0" fillId="0" borderId="2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164" fontId="0" fillId="0" borderId="0" xfId="0" applyNumberFormat="1" applyFont="1"/>
    <xf numFmtId="11" fontId="0" fillId="0" borderId="0" xfId="0" applyNumberFormat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9" xfId="0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0" fontId="0" fillId="0" borderId="3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 wrapText="1"/>
    </xf>
    <xf numFmtId="0" fontId="0" fillId="0" borderId="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2" fontId="0" fillId="0" borderId="2" xfId="0" applyNumberFormat="1" applyBorder="1" applyAlignment="1">
      <alignment horizontal="left" wrapText="1"/>
    </xf>
    <xf numFmtId="2" fontId="0" fillId="0" borderId="2" xfId="0" applyNumberFormat="1" applyBorder="1" applyAlignment="1">
      <alignment horizontal="left" vertical="center" wrapText="1"/>
    </xf>
    <xf numFmtId="2" fontId="20" fillId="0" borderId="6" xfId="0" applyNumberFormat="1" applyFont="1" applyBorder="1" applyAlignment="1">
      <alignment horizontal="left" vertical="center" wrapText="1"/>
    </xf>
    <xf numFmtId="2" fontId="20" fillId="0" borderId="2" xfId="0" applyNumberFormat="1" applyFont="1" applyBorder="1" applyAlignment="1">
      <alignment horizontal="left" vertical="center" wrapText="1"/>
    </xf>
    <xf numFmtId="2" fontId="0" fillId="0" borderId="7" xfId="0" applyNumberFormat="1" applyBorder="1" applyAlignment="1">
      <alignment horizontal="left" vertical="center" wrapText="1"/>
    </xf>
    <xf numFmtId="2" fontId="20" fillId="0" borderId="6" xfId="0" applyNumberFormat="1" applyFon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vertical="center" wrapText="1"/>
    </xf>
    <xf numFmtId="2" fontId="0" fillId="0" borderId="9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8" xfId="0" applyNumberForma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2" fontId="20" fillId="0" borderId="20" xfId="0" applyNumberFormat="1" applyFont="1" applyBorder="1" applyAlignment="1">
      <alignment horizontal="left" vertical="center" wrapText="1"/>
    </xf>
    <xf numFmtId="2" fontId="20" fillId="0" borderId="21" xfId="0" applyNumberFormat="1" applyFont="1" applyBorder="1" applyAlignment="1">
      <alignment horizontal="left" vertical="center" wrapText="1"/>
    </xf>
    <xf numFmtId="2" fontId="0" fillId="0" borderId="22" xfId="0" applyNumberFormat="1" applyBorder="1" applyAlignment="1">
      <alignment horizontal="left" vertical="center" wrapText="1"/>
    </xf>
    <xf numFmtId="2" fontId="0" fillId="0" borderId="21" xfId="0" applyNumberFormat="1" applyBorder="1" applyAlignment="1">
      <alignment horizontal="left" vertical="center" wrapText="1"/>
    </xf>
    <xf numFmtId="2" fontId="20" fillId="0" borderId="3" xfId="0" applyNumberFormat="1" applyFont="1" applyBorder="1" applyAlignment="1">
      <alignment horizontal="left" vertical="center" wrapText="1"/>
    </xf>
    <xf numFmtId="2" fontId="20" fillId="0" borderId="4" xfId="0" applyNumberFormat="1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 horizontal="left" wrapText="1"/>
    </xf>
    <xf numFmtId="2" fontId="0" fillId="0" borderId="21" xfId="0" applyNumberFormat="1" applyFon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4" xfId="0" applyNumberFormat="1" applyBorder="1" applyAlignment="1">
      <alignment horizontal="left" wrapText="1"/>
    </xf>
    <xf numFmtId="2" fontId="0" fillId="0" borderId="44" xfId="0" applyNumberFormat="1" applyBorder="1" applyAlignment="1">
      <alignment horizontal="left" vertical="center" wrapText="1"/>
    </xf>
    <xf numFmtId="2" fontId="0" fillId="0" borderId="46" xfId="0" applyNumberFormat="1" applyBorder="1" applyAlignment="1">
      <alignment horizontal="left" vertical="center" wrapText="1"/>
    </xf>
    <xf numFmtId="2" fontId="0" fillId="0" borderId="16" xfId="0" applyNumberForma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49" xfId="0" applyBorder="1" applyAlignment="1">
      <alignment horizontal="center" vertical="center" textRotation="90" wrapText="1"/>
    </xf>
    <xf numFmtId="2" fontId="20" fillId="0" borderId="41" xfId="0" applyNumberFormat="1" applyFont="1" applyBorder="1" applyAlignment="1">
      <alignment horizontal="left" vertical="center" wrapText="1"/>
    </xf>
    <xf numFmtId="2" fontId="20" fillId="0" borderId="19" xfId="0" applyNumberFormat="1" applyFont="1" applyBorder="1" applyAlignment="1">
      <alignment horizontal="left" wrapText="1"/>
    </xf>
    <xf numFmtId="2" fontId="20" fillId="0" borderId="19" xfId="0" applyNumberFormat="1" applyFont="1" applyBorder="1" applyAlignment="1">
      <alignment horizontal="left" vertical="center" wrapText="1"/>
    </xf>
    <xf numFmtId="2" fontId="20" fillId="0" borderId="42" xfId="0" applyNumberFormat="1" applyFont="1" applyBorder="1" applyAlignment="1">
      <alignment horizontal="left" vertical="center" wrapText="1"/>
    </xf>
    <xf numFmtId="2" fontId="0" fillId="0" borderId="19" xfId="0" applyNumberFormat="1" applyBorder="1" applyAlignment="1">
      <alignment horizontal="left" vertical="center" wrapText="1"/>
    </xf>
    <xf numFmtId="2" fontId="0" fillId="0" borderId="50" xfId="0" applyNumberFormat="1" applyBorder="1" applyAlignment="1">
      <alignment horizontal="left" vertical="center" wrapText="1"/>
    </xf>
    <xf numFmtId="2" fontId="0" fillId="0" borderId="8" xfId="0" applyNumberFormat="1" applyFont="1" applyBorder="1" applyAlignment="1">
      <alignment horizontal="left" vertical="center" wrapText="1"/>
    </xf>
    <xf numFmtId="2" fontId="0" fillId="0" borderId="50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164" fontId="0" fillId="0" borderId="51" xfId="0" applyNumberFormat="1" applyFont="1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51" xfId="0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wrapText="1"/>
    </xf>
    <xf numFmtId="2" fontId="0" fillId="0" borderId="42" xfId="0" applyNumberForma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0" xfId="0" applyBorder="1"/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horizontal="center" vertical="center"/>
    </xf>
    <xf numFmtId="164" fontId="20" fillId="0" borderId="0" xfId="0" applyNumberFormat="1" applyFont="1"/>
    <xf numFmtId="0" fontId="20" fillId="0" borderId="0" xfId="0" applyFont="1"/>
    <xf numFmtId="0" fontId="0" fillId="0" borderId="3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/>
    <xf numFmtId="0" fontId="0" fillId="0" borderId="16" xfId="0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2" fontId="0" fillId="0" borderId="13" xfId="0" applyNumberFormat="1" applyBorder="1" applyAlignment="1">
      <alignment wrapText="1"/>
    </xf>
    <xf numFmtId="0" fontId="0" fillId="0" borderId="52" xfId="0" applyBorder="1" applyAlignment="1">
      <alignment horizontal="left" vertical="top"/>
    </xf>
    <xf numFmtId="0" fontId="0" fillId="0" borderId="53" xfId="0" applyFont="1" applyBorder="1" applyAlignment="1">
      <alignment vertical="center"/>
    </xf>
    <xf numFmtId="166" fontId="20" fillId="0" borderId="0" xfId="0" applyNumberFormat="1" applyFont="1" applyBorder="1"/>
    <xf numFmtId="166" fontId="0" fillId="0" borderId="0" xfId="0" applyNumberFormat="1" applyFont="1" applyBorder="1"/>
    <xf numFmtId="166" fontId="20" fillId="0" borderId="53" xfId="0" applyNumberFormat="1" applyFont="1" applyBorder="1"/>
    <xf numFmtId="0" fontId="0" fillId="0" borderId="52" xfId="0" applyBorder="1"/>
    <xf numFmtId="0" fontId="0" fillId="0" borderId="53" xfId="0" applyBorder="1"/>
    <xf numFmtId="0" fontId="0" fillId="0" borderId="53" xfId="0" applyFont="1" applyBorder="1"/>
    <xf numFmtId="0" fontId="0" fillId="0" borderId="53" xfId="0" applyFont="1" applyBorder="1" applyAlignment="1">
      <alignment horizontal="left" vertical="center" wrapText="1"/>
    </xf>
    <xf numFmtId="166" fontId="0" fillId="0" borderId="0" xfId="0" applyNumberFormat="1" applyBorder="1"/>
    <xf numFmtId="0" fontId="0" fillId="0" borderId="54" xfId="0" applyBorder="1" applyAlignment="1">
      <alignment horizontal="left" vertical="top"/>
    </xf>
    <xf numFmtId="0" fontId="0" fillId="0" borderId="55" xfId="0" applyFont="1" applyBorder="1" applyAlignment="1">
      <alignment horizontal="left" vertical="center" wrapText="1"/>
    </xf>
    <xf numFmtId="166" fontId="0" fillId="0" borderId="1" xfId="0" applyNumberFormat="1" applyBorder="1"/>
    <xf numFmtId="166" fontId="20" fillId="0" borderId="55" xfId="0" applyNumberFormat="1" applyFont="1" applyBorder="1"/>
    <xf numFmtId="0" fontId="0" fillId="0" borderId="17" xfId="0" applyBorder="1"/>
    <xf numFmtId="0" fontId="0" fillId="0" borderId="54" xfId="0" applyBorder="1"/>
    <xf numFmtId="0" fontId="0" fillId="0" borderId="1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7" xfId="0" applyBorder="1"/>
    <xf numFmtId="0" fontId="0" fillId="0" borderId="55" xfId="0" applyBorder="1"/>
    <xf numFmtId="0" fontId="0" fillId="0" borderId="58" xfId="0" applyBorder="1" applyAlignment="1">
      <alignment horizontal="center" vertical="center" textRotation="90"/>
    </xf>
    <xf numFmtId="2" fontId="0" fillId="0" borderId="4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20" fillId="0" borderId="5" xfId="0" applyNumberFormat="1" applyFont="1" applyBorder="1" applyAlignment="1">
      <alignment horizontal="left" vertical="center" wrapText="1"/>
    </xf>
    <xf numFmtId="2" fontId="0" fillId="0" borderId="44" xfId="0" applyNumberFormat="1" applyFont="1" applyBorder="1" applyAlignment="1">
      <alignment horizontal="left" wrapText="1"/>
    </xf>
    <xf numFmtId="2" fontId="0" fillId="0" borderId="7" xfId="0" applyNumberFormat="1" applyFont="1" applyBorder="1" applyAlignment="1">
      <alignment horizontal="left" wrapText="1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44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left" vertical="center" wrapText="1"/>
    </xf>
    <xf numFmtId="2" fontId="0" fillId="0" borderId="46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left" vertical="center" wrapText="1"/>
    </xf>
    <xf numFmtId="2" fontId="20" fillId="0" borderId="22" xfId="0" applyNumberFormat="1" applyFont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15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164" fontId="0" fillId="0" borderId="42" xfId="0" applyNumberFormat="1" applyFont="1" applyFill="1" applyBorder="1" applyAlignment="1">
      <alignment wrapText="1"/>
    </xf>
    <xf numFmtId="164" fontId="0" fillId="0" borderId="13" xfId="0" applyNumberFormat="1" applyFont="1" applyFill="1" applyBorder="1" applyAlignment="1">
      <alignment wrapText="1"/>
    </xf>
    <xf numFmtId="164" fontId="0" fillId="0" borderId="51" xfId="0" applyNumberFormat="1" applyFont="1" applyFill="1" applyBorder="1" applyAlignment="1">
      <alignment wrapText="1"/>
    </xf>
    <xf numFmtId="164" fontId="0" fillId="0" borderId="42" xfId="0" applyNumberFormat="1" applyFont="1" applyBorder="1" applyAlignment="1">
      <alignment wrapText="1"/>
    </xf>
    <xf numFmtId="0" fontId="0" fillId="0" borderId="0" xfId="0" applyFill="1"/>
    <xf numFmtId="0" fontId="0" fillId="0" borderId="14" xfId="0" applyBorder="1" applyAlignment="1">
      <alignment horizontal="left" vertical="top"/>
    </xf>
    <xf numFmtId="0" fontId="20" fillId="0" borderId="11" xfId="0" applyFont="1" applyBorder="1" applyAlignment="1"/>
    <xf numFmtId="0" fontId="0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5"/>
  <sheetData>
    <row r="1" spans="1:1">
      <c r="A1" t="s">
        <v>322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zoomScale="70" zoomScaleNormal="70" workbookViewId="0">
      <selection activeCell="E7" sqref="E7"/>
    </sheetView>
  </sheetViews>
  <sheetFormatPr defaultColWidth="10.81640625" defaultRowHeight="14.5"/>
  <cols>
    <col min="1" max="1" width="32.36328125" style="181" customWidth="1"/>
    <col min="2" max="2" width="40.6328125" style="181" bestFit="1" customWidth="1"/>
    <col min="3" max="3" width="32.1796875" style="181" bestFit="1" customWidth="1"/>
    <col min="4" max="4" width="31" style="181" bestFit="1" customWidth="1"/>
    <col min="5" max="5" width="21.6328125" style="181" customWidth="1"/>
    <col min="6" max="6" width="14.81640625" style="181" bestFit="1" customWidth="1"/>
    <col min="7" max="7" width="7" style="181" bestFit="1" customWidth="1"/>
    <col min="8" max="8" width="4.81640625" style="181" customWidth="1"/>
    <col min="9" max="16384" width="10.81640625" style="181"/>
  </cols>
  <sheetData>
    <row r="1" spans="1:8">
      <c r="A1" s="82" t="s">
        <v>316</v>
      </c>
    </row>
    <row r="2" spans="1:8" ht="16.5">
      <c r="A2" s="215" t="s">
        <v>292</v>
      </c>
    </row>
    <row r="3" spans="1:8" ht="29">
      <c r="A3" s="199" t="s">
        <v>267</v>
      </c>
      <c r="B3" s="193" t="s">
        <v>285</v>
      </c>
      <c r="C3" s="193" t="s">
        <v>317</v>
      </c>
      <c r="D3" s="193" t="s">
        <v>279</v>
      </c>
      <c r="E3" s="187" t="s">
        <v>318</v>
      </c>
      <c r="F3" s="187" t="s">
        <v>265</v>
      </c>
      <c r="G3" s="187" t="s">
        <v>264</v>
      </c>
      <c r="H3" s="188"/>
    </row>
    <row r="4" spans="1:8" ht="29">
      <c r="A4" s="200"/>
      <c r="B4" s="184"/>
      <c r="C4" s="184"/>
      <c r="D4" s="184"/>
      <c r="E4" s="182"/>
      <c r="F4" s="182"/>
      <c r="G4" s="182" t="s">
        <v>268</v>
      </c>
      <c r="H4" s="201" t="s">
        <v>236</v>
      </c>
    </row>
    <row r="5" spans="1:8">
      <c r="A5" s="189" t="s">
        <v>215</v>
      </c>
      <c r="B5" s="184" t="s">
        <v>280</v>
      </c>
      <c r="C5" s="184">
        <v>50</v>
      </c>
      <c r="D5" s="184">
        <v>61</v>
      </c>
      <c r="E5" s="182">
        <v>1</v>
      </c>
      <c r="F5" s="185">
        <v>8.6101542880875495E-7</v>
      </c>
      <c r="G5" s="256">
        <v>1.8900236693258901</v>
      </c>
      <c r="H5" s="201">
        <v>0.33349666289801899</v>
      </c>
    </row>
    <row r="6" spans="1:8" ht="17">
      <c r="A6" s="190" t="s">
        <v>216</v>
      </c>
      <c r="B6" s="184" t="s">
        <v>280</v>
      </c>
      <c r="C6" s="184">
        <v>36</v>
      </c>
      <c r="D6" s="184">
        <v>59</v>
      </c>
      <c r="E6" s="182">
        <v>1</v>
      </c>
      <c r="F6" s="185">
        <v>1.8707602048543699E-4</v>
      </c>
      <c r="G6" s="256">
        <v>1.74693689624534</v>
      </c>
      <c r="H6" s="201">
        <v>0.37460225920147899</v>
      </c>
    </row>
    <row r="7" spans="1:8" ht="31.5">
      <c r="A7" s="189" t="s">
        <v>217</v>
      </c>
      <c r="B7" s="184" t="s">
        <v>280</v>
      </c>
      <c r="C7" s="184">
        <v>15</v>
      </c>
      <c r="D7" s="184">
        <v>41</v>
      </c>
      <c r="E7" s="182">
        <v>1</v>
      </c>
      <c r="F7" s="185">
        <v>2.7071082253625402E-4</v>
      </c>
      <c r="G7" s="256">
        <v>2.2995616241383301</v>
      </c>
      <c r="H7" s="201">
        <v>0.61025633437914695</v>
      </c>
    </row>
    <row r="8" spans="1:8" ht="46">
      <c r="A8" s="189" t="s">
        <v>230</v>
      </c>
      <c r="B8" s="184" t="s">
        <v>280</v>
      </c>
      <c r="C8" s="184">
        <v>8</v>
      </c>
      <c r="D8" s="184">
        <v>10</v>
      </c>
      <c r="E8" s="182">
        <v>0</v>
      </c>
      <c r="F8" s="185">
        <v>0.16075808982725601</v>
      </c>
      <c r="G8" s="256">
        <v>1.5578480515834701</v>
      </c>
      <c r="H8" s="257">
        <v>0.80477195213803998</v>
      </c>
    </row>
    <row r="9" spans="1:8" ht="31.5">
      <c r="A9" s="216" t="s">
        <v>231</v>
      </c>
      <c r="B9" s="197" t="s">
        <v>280</v>
      </c>
      <c r="C9" s="197">
        <v>7</v>
      </c>
      <c r="D9" s="197">
        <v>4</v>
      </c>
      <c r="E9" s="191">
        <v>0</v>
      </c>
      <c r="F9" s="192">
        <v>7.2632359082490994E-2</v>
      </c>
      <c r="G9" s="258">
        <v>1.92385230539094</v>
      </c>
      <c r="H9" s="259">
        <v>1.0287071120696201</v>
      </c>
    </row>
    <row r="10" spans="1:8">
      <c r="A10" s="199" t="s">
        <v>215</v>
      </c>
      <c r="B10" s="193" t="s">
        <v>286</v>
      </c>
      <c r="C10" s="193">
        <v>24</v>
      </c>
      <c r="D10" s="193">
        <v>43</v>
      </c>
      <c r="E10" s="187">
        <v>1</v>
      </c>
      <c r="F10" s="217">
        <v>5.84731992887127E-3</v>
      </c>
      <c r="G10" s="260">
        <v>1.5076105887898701</v>
      </c>
      <c r="H10" s="188">
        <v>0.353796268094695</v>
      </c>
    </row>
    <row r="11" spans="1:8" ht="17">
      <c r="A11" s="200" t="s">
        <v>216</v>
      </c>
      <c r="B11" s="184" t="s">
        <v>286</v>
      </c>
      <c r="C11" s="184">
        <v>20</v>
      </c>
      <c r="D11" s="184">
        <v>42</v>
      </c>
      <c r="E11" s="182">
        <v>1</v>
      </c>
      <c r="F11" s="183">
        <v>9.5380682251509294E-3</v>
      </c>
      <c r="G11" s="256">
        <v>1.52492254286296</v>
      </c>
      <c r="H11" s="201">
        <v>0.38835391351371801</v>
      </c>
    </row>
    <row r="12" spans="1:8" ht="31.5">
      <c r="A12" s="189" t="s">
        <v>217</v>
      </c>
      <c r="B12" s="184" t="s">
        <v>286</v>
      </c>
      <c r="C12" s="184">
        <v>3</v>
      </c>
      <c r="D12" s="184">
        <v>29</v>
      </c>
      <c r="E12" s="182">
        <v>0</v>
      </c>
      <c r="F12" s="185">
        <v>7.9235027030828603E-2</v>
      </c>
      <c r="G12" s="256">
        <v>2.2338430436653902</v>
      </c>
      <c r="H12" s="201">
        <v>1.5360299180261301</v>
      </c>
    </row>
    <row r="13" spans="1:8" ht="46">
      <c r="A13" s="190" t="s">
        <v>230</v>
      </c>
      <c r="B13" s="184" t="s">
        <v>286</v>
      </c>
      <c r="C13" s="184">
        <v>4</v>
      </c>
      <c r="D13" s="184">
        <v>6</v>
      </c>
      <c r="E13" s="182">
        <v>0</v>
      </c>
      <c r="F13" s="185">
        <v>0.34946511613835901</v>
      </c>
      <c r="G13" s="256">
        <v>1.44247485806383</v>
      </c>
      <c r="H13" s="201">
        <v>1.1454607742259</v>
      </c>
    </row>
    <row r="14" spans="1:8" ht="31.5">
      <c r="A14" s="189" t="s">
        <v>231</v>
      </c>
      <c r="B14" s="184" t="s">
        <v>286</v>
      </c>
      <c r="C14" s="184">
        <v>7</v>
      </c>
      <c r="D14" s="184">
        <v>4</v>
      </c>
      <c r="E14" s="182">
        <v>0</v>
      </c>
      <c r="F14" s="185">
        <v>7.2632359082490994E-2</v>
      </c>
      <c r="G14" s="256">
        <v>1.92385230539094</v>
      </c>
      <c r="H14" s="201">
        <v>1.0287071120696201</v>
      </c>
    </row>
    <row r="15" spans="1:8" ht="29">
      <c r="A15" s="218" t="s">
        <v>215</v>
      </c>
      <c r="B15" s="255" t="s">
        <v>287</v>
      </c>
      <c r="C15" s="193">
        <v>44</v>
      </c>
      <c r="D15" s="193">
        <v>61</v>
      </c>
      <c r="E15" s="187">
        <v>1</v>
      </c>
      <c r="F15" s="219">
        <v>2.8363165971060699E-5</v>
      </c>
      <c r="G15" s="260">
        <v>1.7576546998239999</v>
      </c>
      <c r="H15" s="261">
        <v>0.33861391195315299</v>
      </c>
    </row>
    <row r="16" spans="1:8" ht="29">
      <c r="A16" s="189" t="s">
        <v>216</v>
      </c>
      <c r="B16" s="184" t="s">
        <v>287</v>
      </c>
      <c r="C16" s="184">
        <v>36</v>
      </c>
      <c r="D16" s="184">
        <v>59</v>
      </c>
      <c r="E16" s="182">
        <v>1</v>
      </c>
      <c r="F16" s="185">
        <v>1.8707602048543699E-4</v>
      </c>
      <c r="G16" s="256">
        <v>1.74693689624534</v>
      </c>
      <c r="H16" s="257">
        <v>0.37460225920147899</v>
      </c>
    </row>
    <row r="17" spans="1:8" ht="31.5">
      <c r="A17" s="200" t="s">
        <v>217</v>
      </c>
      <c r="B17" s="184" t="s">
        <v>287</v>
      </c>
      <c r="C17" s="184">
        <v>15</v>
      </c>
      <c r="D17" s="184">
        <v>41</v>
      </c>
      <c r="E17" s="182">
        <v>1</v>
      </c>
      <c r="F17" s="183">
        <v>2.7071082253625402E-4</v>
      </c>
      <c r="G17" s="256">
        <v>2.2995616241383301</v>
      </c>
      <c r="H17" s="201">
        <v>0.61025633437914695</v>
      </c>
    </row>
    <row r="18" spans="1:8" ht="46">
      <c r="A18" s="200" t="s">
        <v>230</v>
      </c>
      <c r="B18" s="184" t="s">
        <v>287</v>
      </c>
      <c r="C18" s="184">
        <v>8</v>
      </c>
      <c r="D18" s="184">
        <v>10</v>
      </c>
      <c r="E18" s="182">
        <v>0</v>
      </c>
      <c r="F18" s="183">
        <v>0.16075808982725601</v>
      </c>
      <c r="G18" s="256">
        <v>1.5578480515834701</v>
      </c>
      <c r="H18" s="201">
        <v>0.80477195213803998</v>
      </c>
    </row>
    <row r="19" spans="1:8" ht="31.5">
      <c r="A19" s="216" t="s">
        <v>231</v>
      </c>
      <c r="B19" s="197" t="s">
        <v>287</v>
      </c>
      <c r="C19" s="197">
        <v>7</v>
      </c>
      <c r="D19" s="197">
        <v>4</v>
      </c>
      <c r="E19" s="191">
        <v>0</v>
      </c>
      <c r="F19" s="192">
        <v>7.2632359082490994E-2</v>
      </c>
      <c r="G19" s="258">
        <v>1.92385230539094</v>
      </c>
      <c r="H19" s="262">
        <v>1.0287071120696201</v>
      </c>
    </row>
    <row r="20" spans="1:8">
      <c r="A20" s="214"/>
      <c r="B20" s="182"/>
      <c r="C20" s="185"/>
      <c r="D20" s="183"/>
      <c r="E20" s="183"/>
      <c r="F20" s="184"/>
      <c r="G20" s="184"/>
      <c r="H20" s="184"/>
    </row>
    <row r="21" spans="1:8">
      <c r="A21" s="214"/>
      <c r="B21" s="182"/>
      <c r="C21" s="185"/>
      <c r="D21" s="183"/>
      <c r="E21" s="183"/>
      <c r="F21" s="184"/>
      <c r="G21" s="184"/>
      <c r="H21" s="184"/>
    </row>
    <row r="22" spans="1:8" ht="16.5">
      <c r="A22" s="265" t="s">
        <v>301</v>
      </c>
      <c r="B22" s="184"/>
      <c r="C22" s="184"/>
      <c r="D22" s="184"/>
      <c r="E22" s="184"/>
      <c r="F22" s="184"/>
      <c r="G22" s="184"/>
      <c r="H22" s="184"/>
    </row>
    <row r="23" spans="1:8">
      <c r="A23" s="200" t="s">
        <v>267</v>
      </c>
      <c r="B23" s="193" t="s">
        <v>289</v>
      </c>
      <c r="C23" s="193" t="s">
        <v>265</v>
      </c>
      <c r="D23" s="193" t="s">
        <v>288</v>
      </c>
      <c r="E23" s="193" t="s">
        <v>265</v>
      </c>
      <c r="F23" s="193" t="s">
        <v>290</v>
      </c>
      <c r="G23" s="194" t="s">
        <v>265</v>
      </c>
      <c r="H23" s="184"/>
    </row>
    <row r="24" spans="1:8" ht="16.5">
      <c r="A24" s="264" t="s">
        <v>306</v>
      </c>
      <c r="B24" s="184">
        <v>1</v>
      </c>
      <c r="C24" s="185">
        <v>9.7615334613165294E-3</v>
      </c>
      <c r="D24" s="184">
        <v>0</v>
      </c>
      <c r="E24" s="185">
        <v>0.18215393329693799</v>
      </c>
      <c r="F24" s="184">
        <v>0</v>
      </c>
      <c r="G24" s="195">
        <v>0.249226110096821</v>
      </c>
      <c r="H24" s="184"/>
    </row>
    <row r="25" spans="1:8" ht="16.5">
      <c r="A25" s="264" t="s">
        <v>305</v>
      </c>
      <c r="B25" s="184">
        <v>0</v>
      </c>
      <c r="C25" s="185">
        <v>9.5024223383313094E-2</v>
      </c>
      <c r="D25" s="184">
        <v>0</v>
      </c>
      <c r="E25" s="185">
        <v>0.15465002994194199</v>
      </c>
      <c r="F25" s="184">
        <v>0</v>
      </c>
      <c r="G25" s="195">
        <v>0.635360489493067</v>
      </c>
      <c r="H25" s="184"/>
    </row>
    <row r="26" spans="1:8" ht="16.5">
      <c r="A26" s="264" t="s">
        <v>216</v>
      </c>
      <c r="B26" s="197">
        <v>0</v>
      </c>
      <c r="C26" s="192">
        <v>0.16419484930143699</v>
      </c>
      <c r="D26" s="197">
        <v>0</v>
      </c>
      <c r="E26" s="192">
        <v>0.15869029247688601</v>
      </c>
      <c r="F26" s="197">
        <v>0</v>
      </c>
      <c r="G26" s="198">
        <v>0.71502408961792396</v>
      </c>
      <c r="H26" s="184"/>
    </row>
    <row r="27" spans="1:8">
      <c r="A27" s="202"/>
      <c r="B27" s="184"/>
      <c r="C27" s="185"/>
      <c r="D27" s="184"/>
      <c r="E27" s="185"/>
      <c r="F27" s="184"/>
      <c r="G27" s="185"/>
      <c r="H27" s="184"/>
    </row>
    <row r="28" spans="1:8" ht="31.5">
      <c r="A28" s="186" t="s">
        <v>303</v>
      </c>
      <c r="B28" s="184"/>
      <c r="C28" s="184"/>
      <c r="D28" s="184"/>
      <c r="E28" s="184"/>
      <c r="F28" s="184"/>
      <c r="G28" s="184"/>
      <c r="H28" s="184"/>
    </row>
    <row r="29" spans="1:8">
      <c r="A29" s="199" t="s">
        <v>267</v>
      </c>
      <c r="B29" s="193"/>
      <c r="C29" s="193" t="s">
        <v>266</v>
      </c>
      <c r="D29" s="194" t="s">
        <v>265</v>
      </c>
      <c r="E29" s="184"/>
      <c r="F29" s="184"/>
      <c r="G29" s="184"/>
      <c r="H29" s="184"/>
    </row>
    <row r="30" spans="1:8" ht="17">
      <c r="A30" s="190" t="s">
        <v>216</v>
      </c>
      <c r="B30" s="184" t="s">
        <v>269</v>
      </c>
      <c r="C30" s="185">
        <v>0.61140000000000005</v>
      </c>
      <c r="D30" s="195">
        <v>0.54500000000000004</v>
      </c>
      <c r="E30" s="184"/>
      <c r="F30" s="184"/>
      <c r="G30" s="184"/>
      <c r="H30" s="184"/>
    </row>
    <row r="31" spans="1:8" ht="17.5">
      <c r="A31" s="190" t="s">
        <v>216</v>
      </c>
      <c r="B31" s="184" t="s">
        <v>295</v>
      </c>
      <c r="C31" s="185">
        <v>9.1427770923524196</v>
      </c>
      <c r="D31" s="195">
        <v>3.3217160960062899E-3</v>
      </c>
      <c r="E31" s="184"/>
      <c r="F31" s="184"/>
      <c r="G31" s="184"/>
      <c r="H31" s="184"/>
    </row>
    <row r="32" spans="1:8" ht="17.5">
      <c r="A32" s="196" t="s">
        <v>216</v>
      </c>
      <c r="B32" s="197" t="s">
        <v>294</v>
      </c>
      <c r="C32" s="192">
        <v>1.8717238937863601</v>
      </c>
      <c r="D32" s="198">
        <v>0.123621836577542</v>
      </c>
      <c r="E32" s="184"/>
      <c r="F32" s="184"/>
      <c r="G32" s="184"/>
      <c r="H32" s="184"/>
    </row>
    <row r="34" spans="1:10" ht="17">
      <c r="A34" s="79" t="s">
        <v>302</v>
      </c>
    </row>
    <row r="35" spans="1:10" ht="17.5">
      <c r="A35" s="79" t="s">
        <v>307</v>
      </c>
      <c r="C35" s="184"/>
      <c r="D35" s="184"/>
      <c r="E35" s="184"/>
      <c r="F35" s="184"/>
      <c r="G35" s="184"/>
      <c r="H35" s="184"/>
      <c r="I35" s="184"/>
      <c r="J35" s="184"/>
    </row>
    <row r="36" spans="1:10">
      <c r="C36" s="184"/>
      <c r="D36" s="184"/>
      <c r="E36" s="184"/>
      <c r="F36" s="184"/>
      <c r="G36" s="184"/>
      <c r="H36" s="184"/>
      <c r="I36" s="184"/>
      <c r="J36" s="184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0" zoomScaleNormal="70" workbookViewId="0">
      <selection activeCell="E22" sqref="E22"/>
    </sheetView>
  </sheetViews>
  <sheetFormatPr defaultColWidth="8.81640625" defaultRowHeight="14.5"/>
  <cols>
    <col min="1" max="1" width="65.1796875" bestFit="1" customWidth="1"/>
    <col min="4" max="4" width="13.81640625" customWidth="1"/>
    <col min="5" max="5" width="8.81640625" style="79"/>
    <col min="8" max="8" width="8.81640625" style="263"/>
  </cols>
  <sheetData>
    <row r="1" spans="1:8" s="79" customFormat="1">
      <c r="A1" s="77" t="s">
        <v>319</v>
      </c>
      <c r="B1" s="77"/>
      <c r="C1" s="83"/>
      <c r="E1" s="83"/>
      <c r="F1" s="77"/>
      <c r="G1" s="77"/>
      <c r="H1" s="263"/>
    </row>
    <row r="2" spans="1:8" ht="29">
      <c r="A2" s="142" t="s">
        <v>237</v>
      </c>
      <c r="B2" s="143" t="s">
        <v>191</v>
      </c>
      <c r="C2" s="143" t="s">
        <v>192</v>
      </c>
      <c r="D2" s="144" t="s">
        <v>198</v>
      </c>
      <c r="E2" s="144" t="s">
        <v>234</v>
      </c>
      <c r="F2" s="145" t="s">
        <v>235</v>
      </c>
      <c r="G2" s="146" t="s">
        <v>236</v>
      </c>
    </row>
    <row r="3" spans="1:8">
      <c r="A3" s="136" t="s">
        <v>193</v>
      </c>
      <c r="B3" s="134">
        <v>31.087786111111111</v>
      </c>
      <c r="C3" s="134">
        <v>103.48548333333299</v>
      </c>
      <c r="D3" s="134">
        <v>50</v>
      </c>
      <c r="E3" s="134">
        <v>48</v>
      </c>
      <c r="F3" s="135">
        <v>48.26</v>
      </c>
      <c r="G3" s="137">
        <v>18.163924775920698</v>
      </c>
    </row>
    <row r="4" spans="1:8">
      <c r="A4" s="136" t="s">
        <v>197</v>
      </c>
      <c r="B4" s="134">
        <v>32.729894444444447</v>
      </c>
      <c r="C4" s="134">
        <v>104.026405555556</v>
      </c>
      <c r="D4" s="134">
        <v>48</v>
      </c>
      <c r="E4" s="134">
        <v>44.5</v>
      </c>
      <c r="F4" s="135">
        <v>43.979166666666664</v>
      </c>
      <c r="G4" s="137">
        <v>19.370912975478117</v>
      </c>
    </row>
    <row r="5" spans="1:8">
      <c r="A5" s="136" t="s">
        <v>196</v>
      </c>
      <c r="B5" s="134">
        <v>32.70171666666667</v>
      </c>
      <c r="C5" s="134">
        <v>104.05583611111101</v>
      </c>
      <c r="D5" s="134">
        <v>43</v>
      </c>
      <c r="E5" s="134">
        <v>54</v>
      </c>
      <c r="F5" s="135">
        <v>53.162790697674417</v>
      </c>
      <c r="G5" s="137">
        <v>10.336530066738936</v>
      </c>
    </row>
    <row r="6" spans="1:8">
      <c r="A6" s="136" t="s">
        <v>194</v>
      </c>
      <c r="B6" s="134">
        <v>31.78508888888889</v>
      </c>
      <c r="C6" s="134">
        <v>103.758383333333</v>
      </c>
      <c r="D6" s="134">
        <v>50</v>
      </c>
      <c r="E6" s="134">
        <v>22</v>
      </c>
      <c r="F6" s="135">
        <v>23.8</v>
      </c>
      <c r="G6" s="137">
        <v>23.647064796066925</v>
      </c>
    </row>
    <row r="7" spans="1:8">
      <c r="A7" s="136" t="s">
        <v>201</v>
      </c>
      <c r="B7" s="134">
        <v>32.771263888888889</v>
      </c>
      <c r="C7" s="134">
        <v>103.92036944444401</v>
      </c>
      <c r="D7" s="134">
        <v>50</v>
      </c>
      <c r="E7" s="134">
        <v>31</v>
      </c>
      <c r="F7" s="135">
        <v>30.34</v>
      </c>
      <c r="G7" s="137">
        <v>22.236612574209911</v>
      </c>
    </row>
    <row r="8" spans="1:8">
      <c r="A8" s="136" t="s">
        <v>195</v>
      </c>
      <c r="B8" s="134">
        <v>32.689794444444438</v>
      </c>
      <c r="C8" s="134">
        <v>104.064763888889</v>
      </c>
      <c r="D8" s="134">
        <v>30</v>
      </c>
      <c r="E8" s="134">
        <v>24.5</v>
      </c>
      <c r="F8" s="147">
        <v>25.724137931034484</v>
      </c>
      <c r="G8" s="148">
        <v>22.859174786531167</v>
      </c>
    </row>
    <row r="9" spans="1:8">
      <c r="A9" s="136" t="s">
        <v>232</v>
      </c>
      <c r="B9" s="134">
        <v>32.671702777777774</v>
      </c>
      <c r="C9" s="134">
        <v>104.08427500000001</v>
      </c>
      <c r="D9" s="134">
        <v>38</v>
      </c>
      <c r="E9" s="134">
        <v>23.5</v>
      </c>
      <c r="F9" s="135">
        <v>26.026315789473685</v>
      </c>
      <c r="G9" s="137">
        <v>20.672409303250987</v>
      </c>
    </row>
    <row r="10" spans="1:8">
      <c r="A10" s="138" t="s">
        <v>233</v>
      </c>
      <c r="B10" s="139">
        <v>32.569166666666668</v>
      </c>
      <c r="C10" s="139">
        <v>104.128408333333</v>
      </c>
      <c r="D10" s="139">
        <v>35</v>
      </c>
      <c r="E10" s="139">
        <v>24</v>
      </c>
      <c r="F10" s="140">
        <v>24</v>
      </c>
      <c r="G10" s="141">
        <v>15.246986201715213</v>
      </c>
    </row>
    <row r="22" spans="4:4">
      <c r="D22" s="79"/>
    </row>
    <row r="23" spans="4:4">
      <c r="D23" s="79"/>
    </row>
    <row r="24" spans="4:4">
      <c r="D24" s="79"/>
    </row>
    <row r="25" spans="4:4">
      <c r="D25" s="79"/>
    </row>
    <row r="26" spans="4:4">
      <c r="D26" s="79"/>
    </row>
    <row r="27" spans="4:4">
      <c r="D27" s="79"/>
    </row>
    <row r="28" spans="4:4">
      <c r="D28" s="7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L1376"/>
  <sheetViews>
    <sheetView topLeftCell="A106" zoomScale="85" zoomScaleNormal="85" workbookViewId="0"/>
  </sheetViews>
  <sheetFormatPr defaultColWidth="12.36328125" defaultRowHeight="13"/>
  <cols>
    <col min="1" max="1" width="20.6328125" style="17" customWidth="1"/>
    <col min="2" max="3" width="12.36328125" style="4"/>
    <col min="4" max="4" width="15.453125" style="9" bestFit="1" customWidth="1"/>
    <col min="5" max="5" width="8.36328125" style="9" bestFit="1" customWidth="1"/>
    <col min="6" max="6" width="13.1796875" style="9" customWidth="1"/>
    <col min="7" max="7" width="10.6328125" style="9" bestFit="1" customWidth="1"/>
    <col min="8" max="8" width="6.81640625" style="9" bestFit="1" customWidth="1"/>
    <col min="9" max="9" width="10.1796875" style="9" bestFit="1" customWidth="1"/>
    <col min="10" max="10" width="9.6328125" style="9" bestFit="1" customWidth="1"/>
    <col min="11" max="11" width="39" style="9" bestFit="1" customWidth="1"/>
    <col min="12" max="12" width="2.453125" style="9" customWidth="1"/>
    <col min="13" max="13" width="9.36328125" style="9" customWidth="1"/>
    <col min="14" max="14" width="10.6328125" style="9" bestFit="1" customWidth="1"/>
    <col min="15" max="15" width="12.6328125" style="9" customWidth="1"/>
    <col min="16" max="16" width="10.36328125" style="9" bestFit="1" customWidth="1"/>
    <col min="17" max="19" width="12.36328125" style="9"/>
    <col min="20" max="376" width="12.36328125" style="16"/>
    <col min="377" max="16384" width="12.36328125" style="9"/>
  </cols>
  <sheetData>
    <row r="1" spans="1:376" ht="15.5">
      <c r="A1" s="46" t="s">
        <v>308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376" s="36" customFormat="1">
      <c r="A2" s="35"/>
      <c r="B2" s="269" t="s">
        <v>161</v>
      </c>
      <c r="C2" s="269"/>
      <c r="D2" s="269"/>
      <c r="E2" s="269"/>
      <c r="F2" s="269"/>
      <c r="G2" s="269"/>
      <c r="H2" s="269"/>
      <c r="I2" s="269"/>
      <c r="J2" s="269"/>
      <c r="K2" s="269"/>
      <c r="M2" s="269" t="s">
        <v>160</v>
      </c>
      <c r="N2" s="269"/>
      <c r="O2" s="269"/>
      <c r="P2" s="269"/>
      <c r="Q2" s="269"/>
      <c r="R2" s="269"/>
      <c r="S2" s="27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</row>
    <row r="3" spans="1:376" s="34" customFormat="1">
      <c r="A3" s="38"/>
      <c r="B3" s="267" t="s">
        <v>157</v>
      </c>
      <c r="C3" s="267"/>
      <c r="D3" s="32"/>
      <c r="E3" s="32"/>
      <c r="F3" s="32"/>
      <c r="G3" s="32"/>
      <c r="H3" s="32"/>
      <c r="I3" s="32"/>
      <c r="J3" s="32"/>
      <c r="K3" s="32"/>
      <c r="L3" s="32"/>
      <c r="M3" s="267" t="s">
        <v>162</v>
      </c>
      <c r="N3" s="267"/>
      <c r="O3" s="267"/>
      <c r="P3" s="267"/>
      <c r="Q3" s="267"/>
      <c r="R3" s="267"/>
      <c r="S3" s="268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</row>
    <row r="4" spans="1:376" s="2" customFormat="1" ht="38" customHeight="1" thickBot="1">
      <c r="A4" s="39" t="s">
        <v>156</v>
      </c>
      <c r="B4" s="40" t="s">
        <v>163</v>
      </c>
      <c r="C4" s="40" t="s">
        <v>164</v>
      </c>
      <c r="D4" s="41" t="s">
        <v>159</v>
      </c>
      <c r="E4" s="41" t="s">
        <v>165</v>
      </c>
      <c r="F4" s="41" t="s">
        <v>177</v>
      </c>
      <c r="G4" s="41" t="s">
        <v>178</v>
      </c>
      <c r="H4" s="41" t="s">
        <v>166</v>
      </c>
      <c r="I4" s="41" t="s">
        <v>147</v>
      </c>
      <c r="J4" s="41" t="s">
        <v>167</v>
      </c>
      <c r="K4" s="41" t="s">
        <v>141</v>
      </c>
      <c r="L4" s="41"/>
      <c r="M4" s="40" t="s">
        <v>163</v>
      </c>
      <c r="N4" s="40" t="s">
        <v>164</v>
      </c>
      <c r="O4" s="41" t="s">
        <v>168</v>
      </c>
      <c r="P4" s="41" t="s">
        <v>169</v>
      </c>
      <c r="Q4" s="41" t="s">
        <v>170</v>
      </c>
      <c r="R4" s="41" t="s">
        <v>147</v>
      </c>
      <c r="S4" s="41" t="s">
        <v>167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</row>
    <row r="5" spans="1:376">
      <c r="A5" s="4" t="s">
        <v>180</v>
      </c>
      <c r="B5" s="5">
        <v>31.057257</v>
      </c>
      <c r="C5" s="5">
        <v>103.485067</v>
      </c>
      <c r="D5" s="6" t="s">
        <v>136</v>
      </c>
      <c r="E5" s="6" t="s">
        <v>136</v>
      </c>
      <c r="F5" s="6" t="s">
        <v>136</v>
      </c>
      <c r="G5" s="6" t="s">
        <v>136</v>
      </c>
      <c r="H5" s="6" t="s">
        <v>136</v>
      </c>
      <c r="I5" s="6" t="s">
        <v>136</v>
      </c>
      <c r="J5" s="6" t="s">
        <v>136</v>
      </c>
      <c r="K5" s="9" t="s">
        <v>131</v>
      </c>
      <c r="M5" s="10">
        <v>31.068770494654544</v>
      </c>
      <c r="N5" s="10">
        <v>103.10574521840184</v>
      </c>
      <c r="O5" s="9" t="s">
        <v>132</v>
      </c>
      <c r="P5" s="12">
        <v>0.91361984850537237</v>
      </c>
      <c r="Q5" s="9">
        <v>2.7</v>
      </c>
      <c r="R5" s="50">
        <v>0.38850000000000001</v>
      </c>
      <c r="S5" s="50">
        <v>8.1900000000000001E-2</v>
      </c>
    </row>
    <row r="6" spans="1:376">
      <c r="A6" s="4" t="s">
        <v>3</v>
      </c>
      <c r="B6" s="5">
        <v>31.487991000000001</v>
      </c>
      <c r="C6" s="5">
        <v>103.579893</v>
      </c>
      <c r="D6" s="6">
        <v>43250</v>
      </c>
      <c r="E6" s="6">
        <v>12549.999999999998</v>
      </c>
      <c r="F6" s="7" t="s">
        <v>130</v>
      </c>
      <c r="G6" s="8">
        <v>0.90960133075714111</v>
      </c>
      <c r="H6" s="9">
        <v>2.65</v>
      </c>
      <c r="I6" s="9">
        <v>0.68</v>
      </c>
      <c r="J6" s="9">
        <v>0.26</v>
      </c>
      <c r="K6" s="9" t="s">
        <v>131</v>
      </c>
      <c r="M6" s="10">
        <v>31.576804668967188</v>
      </c>
      <c r="N6" s="10">
        <v>103.04690014606898</v>
      </c>
      <c r="O6" s="9" t="s">
        <v>132</v>
      </c>
      <c r="P6" s="12">
        <v>0.92093357289870692</v>
      </c>
      <c r="Q6" s="9">
        <v>2.7</v>
      </c>
      <c r="R6" s="28">
        <v>0.44500000000000001</v>
      </c>
      <c r="S6" s="28">
        <v>0.13300000000000001</v>
      </c>
      <c r="T6" s="67"/>
      <c r="U6" s="67"/>
      <c r="V6" s="67"/>
    </row>
    <row r="7" spans="1:376">
      <c r="A7" s="4" t="s">
        <v>4</v>
      </c>
      <c r="B7" s="5">
        <v>30.760824</v>
      </c>
      <c r="C7" s="5">
        <v>103.469089</v>
      </c>
      <c r="D7" s="6">
        <v>61910</v>
      </c>
      <c r="E7" s="6">
        <v>15590</v>
      </c>
      <c r="F7" s="7" t="s">
        <v>130</v>
      </c>
      <c r="G7" s="8">
        <v>0.92728310823440552</v>
      </c>
      <c r="H7" s="9">
        <v>2.65</v>
      </c>
      <c r="I7" s="9">
        <v>0.18</v>
      </c>
      <c r="J7" s="9">
        <v>0.06</v>
      </c>
      <c r="K7" s="9" t="s">
        <v>131</v>
      </c>
      <c r="M7" s="10">
        <v>30.787074193250994</v>
      </c>
      <c r="N7" s="10">
        <v>103.29892936416461</v>
      </c>
      <c r="O7" s="9" t="s">
        <v>132</v>
      </c>
      <c r="P7" s="12">
        <v>0.93707898273909895</v>
      </c>
      <c r="Q7" s="9">
        <v>2.7</v>
      </c>
      <c r="R7" s="28">
        <v>0.128</v>
      </c>
      <c r="S7" s="28">
        <v>3.3600000000000005E-2</v>
      </c>
      <c r="T7" s="67"/>
      <c r="U7" s="67"/>
      <c r="V7" s="67"/>
    </row>
    <row r="8" spans="1:376">
      <c r="A8" s="4" t="s">
        <v>5</v>
      </c>
      <c r="B8" s="5">
        <v>31.241</v>
      </c>
      <c r="C8" s="5">
        <v>103.792</v>
      </c>
      <c r="D8" s="6">
        <v>78240</v>
      </c>
      <c r="E8" s="6">
        <v>35070</v>
      </c>
      <c r="F8" s="7" t="s">
        <v>130</v>
      </c>
      <c r="G8" s="8">
        <v>0.85665327310562134</v>
      </c>
      <c r="H8" s="9">
        <v>2.65</v>
      </c>
      <c r="I8" s="9">
        <v>0.23</v>
      </c>
      <c r="J8" s="9">
        <v>0.12</v>
      </c>
      <c r="K8" s="9" t="s">
        <v>131</v>
      </c>
      <c r="M8" s="10">
        <v>31.32640733653707</v>
      </c>
      <c r="N8" s="10">
        <v>103.74825900858866</v>
      </c>
      <c r="O8" s="9" t="s">
        <v>132</v>
      </c>
      <c r="P8" s="12">
        <v>0.8582369257851441</v>
      </c>
      <c r="Q8" s="9">
        <v>2.7</v>
      </c>
      <c r="R8" s="28">
        <v>0.14399999999999999</v>
      </c>
      <c r="S8" s="28">
        <v>6.54E-2</v>
      </c>
      <c r="T8" s="67"/>
      <c r="U8" s="67"/>
      <c r="V8" s="67"/>
    </row>
    <row r="9" spans="1:376">
      <c r="A9" s="4" t="s">
        <v>6</v>
      </c>
      <c r="B9" s="5">
        <v>31.459</v>
      </c>
      <c r="C9" s="5">
        <v>104.001</v>
      </c>
      <c r="D9" s="6">
        <v>28690.000000000004</v>
      </c>
      <c r="E9" s="6">
        <v>7220</v>
      </c>
      <c r="F9" s="7" t="s">
        <v>130</v>
      </c>
      <c r="G9" s="8">
        <v>0.87616854906082153</v>
      </c>
      <c r="H9" s="9">
        <v>2.65</v>
      </c>
      <c r="I9" s="9">
        <v>0.72</v>
      </c>
      <c r="J9" s="9">
        <v>0.25</v>
      </c>
      <c r="K9" s="9" t="s">
        <v>131</v>
      </c>
      <c r="M9" s="10">
        <v>31.500136411377696</v>
      </c>
      <c r="N9" s="10">
        <v>103.91447235473477</v>
      </c>
      <c r="O9" s="9" t="s">
        <v>132</v>
      </c>
      <c r="P9" s="12">
        <v>0.87352162804238764</v>
      </c>
      <c r="Q9" s="9">
        <v>2.7</v>
      </c>
      <c r="R9" s="28">
        <v>0.45400000000000001</v>
      </c>
      <c r="S9" s="28">
        <v>0.11899999999999999</v>
      </c>
      <c r="T9" s="67"/>
      <c r="U9" s="67"/>
      <c r="V9" s="67"/>
    </row>
    <row r="10" spans="1:376">
      <c r="A10" s="4" t="s">
        <v>7</v>
      </c>
      <c r="B10" s="5">
        <v>31.317512000000001</v>
      </c>
      <c r="C10" s="5">
        <v>103.995846</v>
      </c>
      <c r="D10" s="6">
        <v>39280</v>
      </c>
      <c r="E10" s="6">
        <v>10960</v>
      </c>
      <c r="F10" s="7" t="s">
        <v>130</v>
      </c>
      <c r="G10" s="8">
        <v>0.95479309558868408</v>
      </c>
      <c r="H10" s="9">
        <v>2.65</v>
      </c>
      <c r="I10" s="12">
        <v>0.2</v>
      </c>
      <c r="J10" s="9">
        <v>7.0000000000000007E-2</v>
      </c>
      <c r="K10" s="9" t="s">
        <v>131</v>
      </c>
      <c r="M10" s="10">
        <v>31.313810310881703</v>
      </c>
      <c r="N10" s="10">
        <v>103.93854317701015</v>
      </c>
      <c r="O10" s="9" t="s">
        <v>132</v>
      </c>
      <c r="P10" s="12">
        <v>0.96370080041107486</v>
      </c>
      <c r="Q10" s="9">
        <v>2.7</v>
      </c>
      <c r="R10" s="28">
        <v>0.154</v>
      </c>
      <c r="S10" s="28">
        <v>4.4600000000000001E-2</v>
      </c>
      <c r="T10" s="67"/>
      <c r="U10" s="67"/>
      <c r="V10" s="67"/>
    </row>
    <row r="11" spans="1:376">
      <c r="A11" s="4" t="s">
        <v>8</v>
      </c>
      <c r="B11" s="5">
        <v>31.065809999999999</v>
      </c>
      <c r="C11" s="5">
        <v>103.49326600000001</v>
      </c>
      <c r="D11" s="6">
        <v>26190.000000000004</v>
      </c>
      <c r="E11" s="6">
        <v>5910</v>
      </c>
      <c r="F11" s="7" t="s">
        <v>130</v>
      </c>
      <c r="G11" s="8">
        <v>0.92494213581085205</v>
      </c>
      <c r="H11" s="9">
        <v>2.65</v>
      </c>
      <c r="I11" s="9">
        <v>0.32</v>
      </c>
      <c r="J11" s="9">
        <v>0.1</v>
      </c>
      <c r="K11" s="9" t="s">
        <v>131</v>
      </c>
      <c r="M11" s="10">
        <v>31.071181437548237</v>
      </c>
      <c r="N11" s="10">
        <v>103.50763445701899</v>
      </c>
      <c r="O11" s="9" t="s">
        <v>132</v>
      </c>
      <c r="P11" s="12">
        <v>0.93696157365242017</v>
      </c>
      <c r="Q11" s="9">
        <v>2.7</v>
      </c>
      <c r="R11" s="28">
        <v>0.23400000000000001</v>
      </c>
      <c r="S11" s="28">
        <v>5.57E-2</v>
      </c>
      <c r="T11" s="67"/>
      <c r="U11" s="67"/>
      <c r="V11" s="67"/>
    </row>
    <row r="12" spans="1:376">
      <c r="A12" s="4" t="s">
        <v>9</v>
      </c>
      <c r="B12" s="5">
        <v>31.515926</v>
      </c>
      <c r="C12" s="5">
        <v>104.11319899999999</v>
      </c>
      <c r="D12" s="6">
        <v>56689.999999999993</v>
      </c>
      <c r="E12" s="6">
        <v>13120</v>
      </c>
      <c r="F12" s="7" t="s">
        <v>130</v>
      </c>
      <c r="G12" s="8">
        <v>0.90551429986953735</v>
      </c>
      <c r="H12" s="9">
        <v>2.65</v>
      </c>
      <c r="I12" s="9">
        <v>0.25</v>
      </c>
      <c r="J12" s="9">
        <v>0.08</v>
      </c>
      <c r="K12" s="9" t="s">
        <v>131</v>
      </c>
      <c r="M12" s="10">
        <v>31.599728239719155</v>
      </c>
      <c r="N12" s="10">
        <v>104.04114544917509</v>
      </c>
      <c r="O12" s="9" t="s">
        <v>132</v>
      </c>
      <c r="P12" s="12">
        <v>0.92811744552569253</v>
      </c>
      <c r="Q12" s="9">
        <v>2.7</v>
      </c>
      <c r="R12" s="28">
        <v>0.17399999999999999</v>
      </c>
      <c r="S12" s="28">
        <v>4.2500000000000003E-2</v>
      </c>
      <c r="T12" s="67"/>
      <c r="U12" s="67"/>
      <c r="V12" s="67"/>
    </row>
    <row r="13" spans="1:376">
      <c r="A13" s="4" t="s">
        <v>11</v>
      </c>
      <c r="B13" s="9">
        <v>32.11</v>
      </c>
      <c r="C13" s="9">
        <v>102.86</v>
      </c>
      <c r="D13" s="9">
        <v>44710</v>
      </c>
      <c r="E13" s="9">
        <v>4340</v>
      </c>
      <c r="F13" s="7" t="s">
        <v>130</v>
      </c>
      <c r="G13" s="9">
        <v>0.89</v>
      </c>
      <c r="H13" s="9">
        <v>2.7</v>
      </c>
      <c r="I13" s="9">
        <v>0.67</v>
      </c>
      <c r="J13" s="9">
        <v>0.09</v>
      </c>
      <c r="K13" s="9" t="s">
        <v>133</v>
      </c>
      <c r="M13" s="10">
        <v>32.088632542489691</v>
      </c>
      <c r="N13" s="10">
        <v>102.87541431557067</v>
      </c>
      <c r="O13" s="9" t="s">
        <v>132</v>
      </c>
      <c r="P13" s="12">
        <v>0.91156996708402394</v>
      </c>
      <c r="Q13" s="9">
        <v>2.7</v>
      </c>
      <c r="R13" s="28">
        <v>0.41899999999999998</v>
      </c>
      <c r="S13" s="28">
        <v>5.1400000000000001E-2</v>
      </c>
      <c r="T13" s="67"/>
      <c r="U13" s="67"/>
      <c r="V13" s="67"/>
    </row>
    <row r="14" spans="1:376">
      <c r="A14" s="4" t="s">
        <v>12</v>
      </c>
      <c r="B14" s="9">
        <v>32.19</v>
      </c>
      <c r="C14" s="9">
        <v>102.65</v>
      </c>
      <c r="D14" s="9">
        <v>93990</v>
      </c>
      <c r="E14" s="9">
        <v>5210</v>
      </c>
      <c r="F14" s="7" t="s">
        <v>130</v>
      </c>
      <c r="G14" s="9">
        <v>0.92</v>
      </c>
      <c r="H14" s="9">
        <v>2.7</v>
      </c>
      <c r="I14" s="9">
        <v>0.42</v>
      </c>
      <c r="J14" s="9">
        <v>4.8000000000000001E-2</v>
      </c>
      <c r="K14" s="9" t="s">
        <v>133</v>
      </c>
      <c r="M14" s="10">
        <v>32.170848490519163</v>
      </c>
      <c r="N14" s="10">
        <v>102.62842613330753</v>
      </c>
      <c r="O14" s="9" t="s">
        <v>132</v>
      </c>
      <c r="P14" s="12">
        <v>0.94812182442718174</v>
      </c>
      <c r="Q14" s="9">
        <v>2.7</v>
      </c>
      <c r="R14" s="28">
        <v>0.27500000000000002</v>
      </c>
      <c r="S14" s="28">
        <v>2.5700000000000001E-2</v>
      </c>
      <c r="T14" s="67"/>
      <c r="U14" s="67"/>
      <c r="V14" s="67"/>
    </row>
    <row r="15" spans="1:376">
      <c r="A15" s="4" t="s">
        <v>13</v>
      </c>
      <c r="B15" s="9">
        <v>32.270000000000003</v>
      </c>
      <c r="C15" s="9">
        <v>102.5</v>
      </c>
      <c r="D15" s="9">
        <v>199630</v>
      </c>
      <c r="E15" s="9">
        <v>19580</v>
      </c>
      <c r="F15" s="7" t="s">
        <v>130</v>
      </c>
      <c r="G15" s="9">
        <v>0.96</v>
      </c>
      <c r="H15" s="9">
        <v>2.7</v>
      </c>
      <c r="I15" s="9">
        <v>0.19</v>
      </c>
      <c r="J15" s="9">
        <v>2.5999999999999999E-2</v>
      </c>
      <c r="K15" s="9" t="s">
        <v>133</v>
      </c>
      <c r="M15" s="10">
        <v>32.283222211579293</v>
      </c>
      <c r="N15" s="10">
        <v>102.52996889279318</v>
      </c>
      <c r="O15" s="9" t="s">
        <v>132</v>
      </c>
      <c r="P15" s="12">
        <v>0.97180376518162859</v>
      </c>
      <c r="Q15" s="9">
        <v>2.7</v>
      </c>
      <c r="R15" s="28">
        <v>0.13300000000000001</v>
      </c>
      <c r="S15" s="28">
        <v>1.6500000000000001E-2</v>
      </c>
      <c r="T15" s="67"/>
      <c r="U15" s="67"/>
      <c r="V15" s="67"/>
    </row>
    <row r="16" spans="1:376">
      <c r="A16" s="4" t="s">
        <v>14</v>
      </c>
      <c r="B16" s="9">
        <v>32.61</v>
      </c>
      <c r="C16" s="9">
        <v>102.33</v>
      </c>
      <c r="D16" s="9">
        <v>645020</v>
      </c>
      <c r="E16" s="9">
        <v>28660</v>
      </c>
      <c r="F16" s="7" t="s">
        <v>130</v>
      </c>
      <c r="G16" s="9">
        <v>0.99</v>
      </c>
      <c r="H16" s="9">
        <v>2.7</v>
      </c>
      <c r="I16" s="9">
        <v>0.05</v>
      </c>
      <c r="J16" s="9">
        <v>5.0000000000000001E-3</v>
      </c>
      <c r="K16" s="9" t="s">
        <v>133</v>
      </c>
      <c r="M16" s="10">
        <v>32.570194125051657</v>
      </c>
      <c r="N16" s="10">
        <v>102.39573472699601</v>
      </c>
      <c r="O16" s="9" t="s">
        <v>132</v>
      </c>
      <c r="P16" s="12">
        <v>0.99417746601788315</v>
      </c>
      <c r="Q16" s="9">
        <v>2.7</v>
      </c>
      <c r="R16" s="68">
        <v>3.9899999999999998E-2</v>
      </c>
      <c r="S16" s="68">
        <v>3.5000000000000001E-3</v>
      </c>
      <c r="T16" s="67"/>
      <c r="U16" s="67"/>
      <c r="V16" s="67"/>
    </row>
    <row r="17" spans="1:24" s="9" customFormat="1">
      <c r="A17" s="4" t="s">
        <v>15</v>
      </c>
      <c r="B17" s="9">
        <v>32.68</v>
      </c>
      <c r="C17" s="9">
        <v>102.35</v>
      </c>
      <c r="D17" s="9">
        <v>781290</v>
      </c>
      <c r="E17" s="9">
        <v>25180</v>
      </c>
      <c r="F17" s="7" t="s">
        <v>130</v>
      </c>
      <c r="G17" s="9">
        <v>0.98</v>
      </c>
      <c r="H17" s="9">
        <v>2.7</v>
      </c>
      <c r="I17" s="9">
        <v>0.04</v>
      </c>
      <c r="J17" s="9">
        <v>4.0000000000000001E-3</v>
      </c>
      <c r="K17" s="9" t="s">
        <v>133</v>
      </c>
      <c r="M17" s="10">
        <v>32.666181346442237</v>
      </c>
      <c r="N17" s="10">
        <v>102.40769063847753</v>
      </c>
      <c r="O17" s="9" t="s">
        <v>132</v>
      </c>
      <c r="P17" s="12">
        <v>0.99002792024508524</v>
      </c>
      <c r="Q17" s="9">
        <v>2.7</v>
      </c>
      <c r="R17" s="68">
        <v>3.3700000000000001E-2</v>
      </c>
      <c r="S17" s="68">
        <v>2.7699999999999999E-3</v>
      </c>
      <c r="T17" s="67"/>
      <c r="U17" s="67"/>
      <c r="V17" s="67"/>
      <c r="W17" s="16"/>
      <c r="X17" s="16"/>
    </row>
    <row r="18" spans="1:24" s="9" customFormat="1">
      <c r="A18" s="4" t="s">
        <v>16</v>
      </c>
      <c r="B18" s="9">
        <v>32.97</v>
      </c>
      <c r="C18" s="9">
        <v>102.63</v>
      </c>
      <c r="D18" s="9">
        <v>548610</v>
      </c>
      <c r="E18" s="9">
        <v>17470</v>
      </c>
      <c r="F18" s="7" t="s">
        <v>130</v>
      </c>
      <c r="G18" s="9">
        <v>0.98</v>
      </c>
      <c r="H18" s="9">
        <v>2.7</v>
      </c>
      <c r="I18" s="9">
        <v>0.06</v>
      </c>
      <c r="J18" s="9">
        <v>6.0000000000000001E-3</v>
      </c>
      <c r="K18" s="9" t="s">
        <v>133</v>
      </c>
      <c r="M18" s="10">
        <v>32.976278072215507</v>
      </c>
      <c r="N18" s="10">
        <v>102.6586225442318</v>
      </c>
      <c r="O18" s="9" t="s">
        <v>132</v>
      </c>
      <c r="P18" s="12">
        <v>0.98559260529531556</v>
      </c>
      <c r="Q18" s="9">
        <v>2.7</v>
      </c>
      <c r="R18" s="68">
        <v>4.7700000000000006E-2</v>
      </c>
      <c r="S18" s="68">
        <v>3.9100000000000003E-3</v>
      </c>
      <c r="T18" s="67"/>
      <c r="U18" s="67"/>
      <c r="V18" s="67"/>
      <c r="W18" s="16"/>
      <c r="X18" s="16"/>
    </row>
    <row r="19" spans="1:24" s="9" customFormat="1">
      <c r="A19" s="4" t="s">
        <v>17</v>
      </c>
      <c r="B19" s="9">
        <v>33.03</v>
      </c>
      <c r="C19" s="9">
        <v>102.6</v>
      </c>
      <c r="D19" s="9">
        <v>479820</v>
      </c>
      <c r="E19" s="9">
        <v>15210</v>
      </c>
      <c r="F19" s="7" t="s">
        <v>130</v>
      </c>
      <c r="G19" s="9">
        <v>0.98</v>
      </c>
      <c r="H19" s="9">
        <v>2.7</v>
      </c>
      <c r="I19" s="9">
        <v>7.0000000000000007E-2</v>
      </c>
      <c r="J19" s="9">
        <v>7.0000000000000001E-3</v>
      </c>
      <c r="K19" s="9" t="s">
        <v>133</v>
      </c>
      <c r="M19" s="10">
        <v>33.020723700554662</v>
      </c>
      <c r="N19" s="10">
        <v>102.67837647086593</v>
      </c>
      <c r="O19" s="9" t="s">
        <v>132</v>
      </c>
      <c r="P19" s="12">
        <v>0.98948199012632287</v>
      </c>
      <c r="Q19" s="9">
        <v>2.7</v>
      </c>
      <c r="R19" s="68">
        <v>5.3399999999999996E-2</v>
      </c>
      <c r="S19" s="68">
        <v>4.3699999999999998E-3</v>
      </c>
      <c r="T19" s="67"/>
      <c r="U19" s="67"/>
      <c r="V19" s="67"/>
      <c r="W19" s="16"/>
      <c r="X19" s="16"/>
    </row>
    <row r="20" spans="1:24" s="9" customFormat="1">
      <c r="A20" s="4" t="s">
        <v>18</v>
      </c>
      <c r="B20" s="9">
        <v>33.04</v>
      </c>
      <c r="C20" s="9">
        <v>102.9</v>
      </c>
      <c r="D20" s="9">
        <v>368120</v>
      </c>
      <c r="E20" s="9">
        <v>12480</v>
      </c>
      <c r="F20" s="7" t="s">
        <v>130</v>
      </c>
      <c r="G20" s="9">
        <v>0.98</v>
      </c>
      <c r="H20" s="9">
        <v>2.7</v>
      </c>
      <c r="I20" s="9">
        <v>0.1</v>
      </c>
      <c r="J20" s="9">
        <v>0.01</v>
      </c>
      <c r="K20" s="9" t="s">
        <v>133</v>
      </c>
      <c r="M20" s="10">
        <v>32.978257729057752</v>
      </c>
      <c r="N20" s="10">
        <v>102.88992890917547</v>
      </c>
      <c r="O20" s="9" t="s">
        <v>132</v>
      </c>
      <c r="P20" s="12">
        <v>0.9878634679093049</v>
      </c>
      <c r="Q20" s="9">
        <v>2.7</v>
      </c>
      <c r="R20" s="68">
        <v>7.3599999999999999E-2</v>
      </c>
      <c r="S20" s="68">
        <v>6.0800000000000003E-3</v>
      </c>
      <c r="T20" s="67"/>
      <c r="U20" s="67"/>
      <c r="V20" s="67"/>
      <c r="W20" s="16"/>
      <c r="X20" s="16"/>
    </row>
    <row r="21" spans="1:24" s="9" customFormat="1">
      <c r="A21" s="4" t="s">
        <v>19</v>
      </c>
      <c r="B21" s="9">
        <v>32.93</v>
      </c>
      <c r="C21" s="9">
        <v>103.28</v>
      </c>
      <c r="D21" s="9">
        <v>786940</v>
      </c>
      <c r="E21" s="9">
        <v>39020</v>
      </c>
      <c r="F21" s="7" t="s">
        <v>130</v>
      </c>
      <c r="G21" s="9">
        <v>0.99</v>
      </c>
      <c r="H21" s="9">
        <v>2.7</v>
      </c>
      <c r="I21" s="9">
        <v>0.05</v>
      </c>
      <c r="J21" s="9">
        <v>5.0000000000000001E-3</v>
      </c>
      <c r="K21" s="9" t="s">
        <v>133</v>
      </c>
      <c r="M21" s="10">
        <v>32.901624961084273</v>
      </c>
      <c r="N21" s="10">
        <v>103.27921768744957</v>
      </c>
      <c r="O21" s="9" t="s">
        <v>132</v>
      </c>
      <c r="P21" s="12">
        <v>0.99424309226931362</v>
      </c>
      <c r="Q21" s="9">
        <v>2.7</v>
      </c>
      <c r="R21" s="68">
        <v>3.6899999999999995E-2</v>
      </c>
      <c r="S21" s="68">
        <v>3.3500000000000001E-3</v>
      </c>
      <c r="T21" s="67"/>
      <c r="U21" s="67"/>
      <c r="V21" s="67"/>
      <c r="W21" s="16"/>
      <c r="X21" s="16"/>
    </row>
    <row r="22" spans="1:24" s="9" customFormat="1">
      <c r="A22" s="4" t="s">
        <v>20</v>
      </c>
      <c r="B22" s="9">
        <v>32.92</v>
      </c>
      <c r="C22" s="9">
        <v>103.4</v>
      </c>
      <c r="D22" s="9">
        <v>251140</v>
      </c>
      <c r="E22" s="9">
        <v>11000</v>
      </c>
      <c r="F22" s="7" t="s">
        <v>130</v>
      </c>
      <c r="G22" s="9">
        <v>0.97</v>
      </c>
      <c r="H22" s="9">
        <v>2.7</v>
      </c>
      <c r="I22" s="9">
        <v>0.14000000000000001</v>
      </c>
      <c r="J22" s="9">
        <v>1.4999999999999999E-2</v>
      </c>
      <c r="K22" s="9" t="s">
        <v>133</v>
      </c>
      <c r="M22" s="10">
        <v>33.002269218734128</v>
      </c>
      <c r="N22" s="10">
        <v>103.39557064761057</v>
      </c>
      <c r="O22" s="9" t="s">
        <v>132</v>
      </c>
      <c r="P22" s="12">
        <v>0.97898142289558943</v>
      </c>
      <c r="Q22" s="9">
        <v>2.7</v>
      </c>
      <c r="R22" s="28">
        <v>0.10299999999999999</v>
      </c>
      <c r="S22" s="28">
        <v>8.9600000000000009E-3</v>
      </c>
      <c r="T22" s="67"/>
      <c r="U22" s="67"/>
      <c r="V22" s="67"/>
      <c r="W22" s="16"/>
      <c r="X22" s="16"/>
    </row>
    <row r="23" spans="1:24" s="9" customFormat="1">
      <c r="A23" s="4" t="s">
        <v>21</v>
      </c>
      <c r="B23" s="9">
        <v>32.92</v>
      </c>
      <c r="C23" s="9">
        <v>103.4</v>
      </c>
      <c r="D23" s="9">
        <v>169250</v>
      </c>
      <c r="E23" s="9">
        <v>6310</v>
      </c>
      <c r="F23" s="7" t="s">
        <v>130</v>
      </c>
      <c r="G23" s="9">
        <v>0.97</v>
      </c>
      <c r="H23" s="9">
        <v>2.7</v>
      </c>
      <c r="I23" s="9">
        <v>0.2</v>
      </c>
      <c r="J23" s="9">
        <v>2.1000000000000001E-2</v>
      </c>
      <c r="K23" s="9" t="s">
        <v>133</v>
      </c>
      <c r="M23" s="10">
        <v>32.949099466444196</v>
      </c>
      <c r="N23" s="10">
        <v>103.42520056241953</v>
      </c>
      <c r="O23" s="9" t="s">
        <v>132</v>
      </c>
      <c r="P23" s="12">
        <v>0.98242857222225055</v>
      </c>
      <c r="Q23" s="9">
        <v>2.7</v>
      </c>
      <c r="R23" s="28">
        <v>0.14099999999999999</v>
      </c>
      <c r="S23" s="28">
        <v>1.1900000000000001E-2</v>
      </c>
      <c r="T23" s="67"/>
      <c r="U23" s="67"/>
      <c r="V23" s="67"/>
      <c r="W23" s="16"/>
      <c r="X23" s="16"/>
    </row>
    <row r="24" spans="1:24" s="9" customFormat="1">
      <c r="A24" s="4" t="s">
        <v>22</v>
      </c>
      <c r="B24" s="9">
        <v>32.89</v>
      </c>
      <c r="C24" s="9">
        <v>103.46</v>
      </c>
      <c r="D24" s="9">
        <v>192970</v>
      </c>
      <c r="E24" s="9">
        <v>6290</v>
      </c>
      <c r="F24" s="7" t="s">
        <v>130</v>
      </c>
      <c r="G24" s="9">
        <v>0.96</v>
      </c>
      <c r="H24" s="9">
        <v>2.7</v>
      </c>
      <c r="I24" s="9">
        <v>0.17</v>
      </c>
      <c r="J24" s="9">
        <v>1.7000000000000001E-2</v>
      </c>
      <c r="K24" s="9" t="s">
        <v>133</v>
      </c>
      <c r="M24" s="10">
        <v>32.925508359910033</v>
      </c>
      <c r="N24" s="10">
        <v>103.45190413741038</v>
      </c>
      <c r="O24" s="9" t="s">
        <v>132</v>
      </c>
      <c r="P24" s="12">
        <v>0.97619836838110996</v>
      </c>
      <c r="Q24" s="9">
        <v>2.7</v>
      </c>
      <c r="R24" s="28">
        <v>0.121</v>
      </c>
      <c r="S24" s="28">
        <v>9.8800000000000016E-3</v>
      </c>
      <c r="T24" s="67"/>
      <c r="U24" s="67"/>
      <c r="V24" s="67"/>
      <c r="W24" s="16"/>
      <c r="X24" s="16"/>
    </row>
    <row r="25" spans="1:24" s="9" customFormat="1">
      <c r="A25" s="4" t="s">
        <v>23</v>
      </c>
      <c r="B25" s="9">
        <v>32.85</v>
      </c>
      <c r="C25" s="9">
        <v>103.56</v>
      </c>
      <c r="D25" s="9">
        <v>154450</v>
      </c>
      <c r="E25" s="9">
        <v>21200</v>
      </c>
      <c r="F25" s="7" t="s">
        <v>130</v>
      </c>
      <c r="G25" s="9">
        <v>0.95</v>
      </c>
      <c r="H25" s="9">
        <v>2.7</v>
      </c>
      <c r="I25" s="9">
        <v>0.2</v>
      </c>
      <c r="J25" s="9">
        <v>3.4000000000000002E-2</v>
      </c>
      <c r="K25" s="9" t="s">
        <v>133</v>
      </c>
      <c r="M25" s="10">
        <v>32.898177242291972</v>
      </c>
      <c r="N25" s="10">
        <v>103.58683556411066</v>
      </c>
      <c r="O25" s="9" t="s">
        <v>132</v>
      </c>
      <c r="P25" s="12">
        <v>0.97176581947976881</v>
      </c>
      <c r="Q25" s="9">
        <v>2.7</v>
      </c>
      <c r="R25" s="28">
        <v>0.14199999999999999</v>
      </c>
      <c r="S25" s="28">
        <v>2.23E-2</v>
      </c>
      <c r="T25" s="67"/>
      <c r="U25" s="67"/>
      <c r="V25" s="67"/>
      <c r="W25" s="16"/>
      <c r="X25" s="16"/>
    </row>
    <row r="26" spans="1:24" s="9" customFormat="1">
      <c r="A26" s="4" t="s">
        <v>24</v>
      </c>
      <c r="B26" s="9">
        <v>32.68</v>
      </c>
      <c r="C26" s="9">
        <v>103.6</v>
      </c>
      <c r="D26" s="9">
        <v>85990</v>
      </c>
      <c r="E26" s="9">
        <v>10700</v>
      </c>
      <c r="F26" s="7" t="s">
        <v>130</v>
      </c>
      <c r="G26" s="9">
        <v>0.94</v>
      </c>
      <c r="H26" s="9">
        <v>2.7</v>
      </c>
      <c r="I26" s="9">
        <v>0.33</v>
      </c>
      <c r="J26" s="9">
        <v>5.1999999999999998E-2</v>
      </c>
      <c r="K26" s="9" t="s">
        <v>133</v>
      </c>
      <c r="M26" s="10">
        <v>32.695285678938845</v>
      </c>
      <c r="N26" s="10">
        <v>103.56910547920234</v>
      </c>
      <c r="O26" s="9" t="s">
        <v>132</v>
      </c>
      <c r="P26" s="12">
        <v>0.96284706295815659</v>
      </c>
      <c r="Q26" s="9">
        <v>2.7</v>
      </c>
      <c r="R26" s="28">
        <v>0.22600000000000001</v>
      </c>
      <c r="S26" s="28">
        <v>3.2799999999999996E-2</v>
      </c>
      <c r="T26" s="67"/>
      <c r="U26" s="67"/>
      <c r="V26" s="67"/>
      <c r="W26" s="16"/>
      <c r="X26" s="16"/>
    </row>
    <row r="27" spans="1:24" s="9" customFormat="1">
      <c r="A27" s="4" t="s">
        <v>25</v>
      </c>
      <c r="B27" s="9">
        <v>32.6</v>
      </c>
      <c r="C27" s="9">
        <v>103.61</v>
      </c>
      <c r="D27" s="9">
        <v>124600</v>
      </c>
      <c r="E27" s="9">
        <v>4030.0000000000005</v>
      </c>
      <c r="F27" s="7" t="s">
        <v>130</v>
      </c>
      <c r="G27" s="9">
        <v>0.95</v>
      </c>
      <c r="H27" s="9">
        <v>2.7</v>
      </c>
      <c r="I27" s="9">
        <v>0.24</v>
      </c>
      <c r="J27" s="9">
        <v>2.5999999999999999E-2</v>
      </c>
      <c r="K27" s="9" t="s">
        <v>133</v>
      </c>
      <c r="M27" s="10">
        <v>32.675266023512691</v>
      </c>
      <c r="N27" s="10">
        <v>103.66958880104849</v>
      </c>
      <c r="O27" s="9" t="s">
        <v>132</v>
      </c>
      <c r="P27" s="12">
        <v>0.97260741293176045</v>
      </c>
      <c r="Q27" s="9">
        <v>2.7</v>
      </c>
      <c r="R27" s="28">
        <v>0.17</v>
      </c>
      <c r="S27" s="28">
        <v>1.3900000000000001E-2</v>
      </c>
      <c r="T27" s="67"/>
      <c r="U27" s="67"/>
      <c r="V27" s="67"/>
      <c r="W27" s="16"/>
      <c r="X27" s="16"/>
    </row>
    <row r="28" spans="1:24" s="9" customFormat="1">
      <c r="A28" s="4" t="s">
        <v>26</v>
      </c>
      <c r="B28" s="9">
        <v>32.58</v>
      </c>
      <c r="C28" s="9">
        <v>103.62</v>
      </c>
      <c r="D28" s="9">
        <v>156010</v>
      </c>
      <c r="E28" s="9">
        <v>9380</v>
      </c>
      <c r="F28" s="7" t="s">
        <v>130</v>
      </c>
      <c r="G28" s="9">
        <v>0.95</v>
      </c>
      <c r="H28" s="9">
        <v>2.7</v>
      </c>
      <c r="I28" s="9">
        <v>0.21</v>
      </c>
      <c r="J28" s="9">
        <v>2.4E-2</v>
      </c>
      <c r="K28" s="9" t="s">
        <v>133</v>
      </c>
      <c r="M28" s="10">
        <v>32.586101278407156</v>
      </c>
      <c r="N28" s="10">
        <v>103.64673653787919</v>
      </c>
      <c r="O28" s="9" t="s">
        <v>132</v>
      </c>
      <c r="P28" s="12">
        <v>0.97154889256233956</v>
      </c>
      <c r="Q28" s="9">
        <v>2.7</v>
      </c>
      <c r="R28" s="28">
        <v>0.14599999999999999</v>
      </c>
      <c r="S28" s="28">
        <v>1.41E-2</v>
      </c>
      <c r="T28" s="67"/>
      <c r="U28" s="67"/>
      <c r="V28" s="67"/>
      <c r="W28" s="16"/>
      <c r="X28" s="16"/>
    </row>
    <row r="29" spans="1:24" s="9" customFormat="1">
      <c r="A29" s="4" t="s">
        <v>27</v>
      </c>
      <c r="B29" s="9">
        <v>32.33</v>
      </c>
      <c r="C29" s="9">
        <v>103.72</v>
      </c>
      <c r="D29" s="9">
        <v>54010</v>
      </c>
      <c r="E29" s="9">
        <v>5290</v>
      </c>
      <c r="F29" s="7" t="s">
        <v>130</v>
      </c>
      <c r="G29" s="9">
        <v>0.9</v>
      </c>
      <c r="H29" s="9">
        <v>2.7</v>
      </c>
      <c r="I29" s="9">
        <v>0.55000000000000004</v>
      </c>
      <c r="J29" s="9">
        <v>7.6999999999999999E-2</v>
      </c>
      <c r="K29" s="9" t="s">
        <v>133</v>
      </c>
      <c r="M29" s="10">
        <v>32.324633604623777</v>
      </c>
      <c r="N29" s="10">
        <v>103.76933128771736</v>
      </c>
      <c r="O29" s="9" t="s">
        <v>132</v>
      </c>
      <c r="P29" s="12">
        <v>0.9224050764153785</v>
      </c>
      <c r="Q29" s="9">
        <v>2.7</v>
      </c>
      <c r="R29" s="28">
        <v>0.35099999999999998</v>
      </c>
      <c r="S29" s="28">
        <v>4.3299999999999998E-2</v>
      </c>
      <c r="T29" s="67"/>
      <c r="U29" s="67"/>
      <c r="V29" s="67"/>
      <c r="W29" s="16"/>
      <c r="X29" s="16"/>
    </row>
    <row r="30" spans="1:24" s="9" customFormat="1">
      <c r="A30" s="4" t="s">
        <v>28</v>
      </c>
      <c r="B30" s="9">
        <v>32.26</v>
      </c>
      <c r="C30" s="9">
        <v>103.75</v>
      </c>
      <c r="D30" s="9">
        <v>84970</v>
      </c>
      <c r="E30" s="9">
        <v>3440</v>
      </c>
      <c r="F30" s="7" t="s">
        <v>130</v>
      </c>
      <c r="G30" s="9">
        <v>0.91</v>
      </c>
      <c r="H30" s="9">
        <v>2.7</v>
      </c>
      <c r="I30" s="9">
        <v>0.34</v>
      </c>
      <c r="J30" s="9">
        <v>3.6999999999999998E-2</v>
      </c>
      <c r="K30" s="9" t="s">
        <v>133</v>
      </c>
      <c r="M30" s="10">
        <v>32.276318818837858</v>
      </c>
      <c r="N30" s="10">
        <v>103.7906855261195</v>
      </c>
      <c r="O30" s="9" t="s">
        <v>132</v>
      </c>
      <c r="P30" s="12">
        <v>0.9405253147613567</v>
      </c>
      <c r="Q30" s="9">
        <v>2.7</v>
      </c>
      <c r="R30" s="28">
        <v>0.22700000000000001</v>
      </c>
      <c r="S30" s="28">
        <v>1.9300000000000001E-2</v>
      </c>
      <c r="T30" s="67"/>
      <c r="U30" s="67"/>
      <c r="V30" s="67"/>
      <c r="W30" s="16"/>
      <c r="X30" s="16"/>
    </row>
    <row r="31" spans="1:24" s="9" customFormat="1">
      <c r="A31" s="4" t="s">
        <v>29</v>
      </c>
      <c r="B31" s="9">
        <v>32.22</v>
      </c>
      <c r="C31" s="9">
        <v>103.77</v>
      </c>
      <c r="D31" s="9">
        <v>65930</v>
      </c>
      <c r="E31" s="9">
        <v>2670</v>
      </c>
      <c r="F31" s="7" t="s">
        <v>130</v>
      </c>
      <c r="G31" s="9">
        <v>0.9</v>
      </c>
      <c r="H31" s="9">
        <v>2.7</v>
      </c>
      <c r="I31" s="9">
        <v>0.4</v>
      </c>
      <c r="J31" s="9">
        <v>4.2999999999999997E-2</v>
      </c>
      <c r="K31" s="9" t="s">
        <v>133</v>
      </c>
      <c r="M31" s="10">
        <v>32.224000327202972</v>
      </c>
      <c r="N31" s="10">
        <v>103.80384669232068</v>
      </c>
      <c r="O31" s="9" t="s">
        <v>132</v>
      </c>
      <c r="P31" s="12">
        <v>0.92270027812205557</v>
      </c>
      <c r="Q31" s="9">
        <v>2.7</v>
      </c>
      <c r="R31" s="28">
        <v>0.26200000000000001</v>
      </c>
      <c r="S31" s="28">
        <v>2.24E-2</v>
      </c>
      <c r="T31" s="67"/>
      <c r="U31" s="67"/>
      <c r="V31" s="67"/>
      <c r="W31" s="16"/>
      <c r="X31" s="16"/>
    </row>
    <row r="32" spans="1:24" s="9" customFormat="1">
      <c r="A32" s="4" t="s">
        <v>30</v>
      </c>
      <c r="B32" s="9">
        <v>32.119999999999997</v>
      </c>
      <c r="C32" s="9">
        <v>103.74</v>
      </c>
      <c r="D32" s="9">
        <v>47820</v>
      </c>
      <c r="E32" s="9">
        <v>2840</v>
      </c>
      <c r="F32" s="7" t="s">
        <v>130</v>
      </c>
      <c r="G32" s="9">
        <v>0.89</v>
      </c>
      <c r="H32" s="9">
        <v>2.7</v>
      </c>
      <c r="I32" s="9">
        <v>0.56000000000000005</v>
      </c>
      <c r="J32" s="9">
        <v>6.5000000000000002E-2</v>
      </c>
      <c r="K32" s="9" t="s">
        <v>133</v>
      </c>
      <c r="M32" s="10">
        <v>32.084735913072599</v>
      </c>
      <c r="N32" s="10">
        <v>103.77368201272878</v>
      </c>
      <c r="O32" s="9" t="s">
        <v>132</v>
      </c>
      <c r="P32" s="12">
        <v>0.90578541958059255</v>
      </c>
      <c r="Q32" s="9">
        <v>2.7</v>
      </c>
      <c r="R32" s="28">
        <v>0.35499999999999998</v>
      </c>
      <c r="S32" s="28">
        <v>3.4000000000000002E-2</v>
      </c>
      <c r="T32" s="67"/>
      <c r="U32" s="67"/>
      <c r="V32" s="67"/>
      <c r="W32" s="16"/>
      <c r="X32" s="16"/>
    </row>
    <row r="33" spans="1:24" s="9" customFormat="1">
      <c r="A33" s="4" t="s">
        <v>31</v>
      </c>
      <c r="B33" s="9">
        <v>32.340000000000003</v>
      </c>
      <c r="C33" s="9">
        <v>103.63</v>
      </c>
      <c r="D33" s="9">
        <v>101630</v>
      </c>
      <c r="E33" s="9">
        <v>6310</v>
      </c>
      <c r="F33" s="7" t="s">
        <v>130</v>
      </c>
      <c r="G33" s="9">
        <v>0.92</v>
      </c>
      <c r="H33" s="9">
        <v>2.7</v>
      </c>
      <c r="I33" s="9">
        <v>0.27</v>
      </c>
      <c r="J33" s="9">
        <v>0.03</v>
      </c>
      <c r="K33" s="9" t="s">
        <v>133</v>
      </c>
      <c r="M33" s="10">
        <v>32.390542291246739</v>
      </c>
      <c r="N33" s="10">
        <v>103.63130770896888</v>
      </c>
      <c r="O33" s="9" t="s">
        <v>132</v>
      </c>
      <c r="P33" s="12">
        <v>0.94737984955229504</v>
      </c>
      <c r="Q33" s="9">
        <v>2.7</v>
      </c>
      <c r="R33" s="28">
        <v>0.183</v>
      </c>
      <c r="S33" s="28">
        <v>1.78E-2</v>
      </c>
      <c r="T33" s="67"/>
      <c r="U33" s="67"/>
      <c r="V33" s="67"/>
      <c r="W33" s="16"/>
      <c r="X33" s="16"/>
    </row>
    <row r="34" spans="1:24" s="9" customFormat="1">
      <c r="A34" s="4" t="s">
        <v>32</v>
      </c>
      <c r="B34" s="9">
        <v>32.340000000000003</v>
      </c>
      <c r="C34" s="9">
        <v>103.55</v>
      </c>
      <c r="D34" s="9">
        <v>128070</v>
      </c>
      <c r="E34" s="9">
        <v>8330</v>
      </c>
      <c r="F34" s="7" t="s">
        <v>130</v>
      </c>
      <c r="G34" s="9">
        <v>0.93</v>
      </c>
      <c r="H34" s="9">
        <v>2.7</v>
      </c>
      <c r="I34" s="9">
        <v>0.22</v>
      </c>
      <c r="J34" s="9">
        <v>0.03</v>
      </c>
      <c r="K34" s="9" t="s">
        <v>133</v>
      </c>
      <c r="M34" s="10">
        <v>32.28942038646133</v>
      </c>
      <c r="N34" s="10">
        <v>103.52407190526439</v>
      </c>
      <c r="O34" s="9" t="s">
        <v>132</v>
      </c>
      <c r="P34" s="12">
        <v>0.95529671758066292</v>
      </c>
      <c r="Q34" s="9">
        <v>2.7</v>
      </c>
      <c r="R34" s="28">
        <v>0.154</v>
      </c>
      <c r="S34" s="28">
        <v>1.5300000000000001E-2</v>
      </c>
      <c r="T34" s="67"/>
      <c r="U34" s="67"/>
      <c r="V34" s="67"/>
      <c r="W34" s="16"/>
      <c r="X34" s="16"/>
    </row>
    <row r="35" spans="1:24" s="9" customFormat="1">
      <c r="A35" s="4" t="s">
        <v>33</v>
      </c>
      <c r="B35" s="9">
        <v>32.380000000000003</v>
      </c>
      <c r="C35" s="9">
        <v>103.51</v>
      </c>
      <c r="D35" s="9">
        <v>203170</v>
      </c>
      <c r="E35" s="9">
        <v>10860</v>
      </c>
      <c r="F35" s="7" t="s">
        <v>130</v>
      </c>
      <c r="G35" s="9">
        <v>0.93</v>
      </c>
      <c r="H35" s="9">
        <v>2.7</v>
      </c>
      <c r="I35" s="9">
        <v>0.15</v>
      </c>
      <c r="J35" s="9">
        <v>0.02</v>
      </c>
      <c r="K35" s="9" t="s">
        <v>133</v>
      </c>
      <c r="M35" s="10">
        <v>32.41857418828554</v>
      </c>
      <c r="N35" s="10">
        <v>103.53866079177709</v>
      </c>
      <c r="O35" s="9" t="s">
        <v>132</v>
      </c>
      <c r="P35" s="12">
        <v>0.95117532880675937</v>
      </c>
      <c r="Q35" s="9">
        <v>2.7</v>
      </c>
      <c r="R35" s="28">
        <v>0.104</v>
      </c>
      <c r="S35" s="28">
        <v>9.640000000000001E-3</v>
      </c>
      <c r="T35" s="67"/>
      <c r="U35" s="67"/>
      <c r="V35" s="67"/>
      <c r="W35" s="16"/>
      <c r="X35" s="16"/>
    </row>
    <row r="36" spans="1:24" s="9" customFormat="1">
      <c r="A36" s="4" t="s">
        <v>34</v>
      </c>
      <c r="B36" s="9">
        <v>32.380000000000003</v>
      </c>
      <c r="C36" s="9">
        <v>103.47</v>
      </c>
      <c r="D36" s="9">
        <v>137870</v>
      </c>
      <c r="E36" s="9">
        <v>10010</v>
      </c>
      <c r="F36" s="7" t="s">
        <v>130</v>
      </c>
      <c r="G36" s="9">
        <v>0.94</v>
      </c>
      <c r="H36" s="9">
        <v>2.7</v>
      </c>
      <c r="I36" s="9">
        <v>0.22</v>
      </c>
      <c r="J36" s="9">
        <v>0.03</v>
      </c>
      <c r="K36" s="9" t="s">
        <v>133</v>
      </c>
      <c r="M36" s="10">
        <v>32.290755483909713</v>
      </c>
      <c r="N36" s="10">
        <v>103.42335804046688</v>
      </c>
      <c r="O36" s="9" t="s">
        <v>132</v>
      </c>
      <c r="P36" s="12">
        <v>0.96298629028365024</v>
      </c>
      <c r="Q36" s="9">
        <v>2.7</v>
      </c>
      <c r="R36" s="28">
        <v>0.151</v>
      </c>
      <c r="S36" s="28">
        <v>1.5800000000000002E-2</v>
      </c>
      <c r="T36" s="67"/>
      <c r="U36" s="67"/>
      <c r="V36" s="67"/>
      <c r="W36" s="16"/>
      <c r="X36" s="16"/>
    </row>
    <row r="37" spans="1:24" s="9" customFormat="1">
      <c r="A37" s="4" t="s">
        <v>35</v>
      </c>
      <c r="B37" s="9">
        <v>32.72</v>
      </c>
      <c r="C37" s="9">
        <v>103.24</v>
      </c>
      <c r="D37" s="9">
        <v>109670</v>
      </c>
      <c r="E37" s="9">
        <v>9080</v>
      </c>
      <c r="F37" s="7" t="s">
        <v>130</v>
      </c>
      <c r="G37" s="9">
        <v>0.97</v>
      </c>
      <c r="H37" s="9">
        <v>2.7</v>
      </c>
      <c r="I37" s="9">
        <v>0.3</v>
      </c>
      <c r="J37" s="9">
        <v>0.04</v>
      </c>
      <c r="K37" s="9" t="s">
        <v>133</v>
      </c>
      <c r="M37" s="10">
        <v>32.803761824589643</v>
      </c>
      <c r="N37" s="10">
        <v>103.25315930907217</v>
      </c>
      <c r="O37" s="9" t="s">
        <v>132</v>
      </c>
      <c r="P37" s="12">
        <v>0.98052970330313172</v>
      </c>
      <c r="Q37" s="9">
        <v>2.7</v>
      </c>
      <c r="R37" s="28">
        <v>0.20899999999999999</v>
      </c>
      <c r="S37" s="28">
        <v>2.3399999999999997E-2</v>
      </c>
      <c r="T37" s="67"/>
      <c r="U37" s="67"/>
      <c r="V37" s="67"/>
      <c r="W37" s="16"/>
      <c r="X37" s="16"/>
    </row>
    <row r="38" spans="1:24" s="9" customFormat="1">
      <c r="A38" s="4" t="s">
        <v>36</v>
      </c>
      <c r="B38" s="9">
        <v>32.1</v>
      </c>
      <c r="C38" s="9">
        <v>102.75</v>
      </c>
      <c r="D38" s="9">
        <v>91580</v>
      </c>
      <c r="E38" s="9">
        <v>6210</v>
      </c>
      <c r="F38" s="7" t="s">
        <v>130</v>
      </c>
      <c r="G38" s="9">
        <v>0.93</v>
      </c>
      <c r="H38" s="9">
        <v>2.7</v>
      </c>
      <c r="I38" s="9">
        <v>0.38</v>
      </c>
      <c r="J38" s="9">
        <v>0.05</v>
      </c>
      <c r="K38" s="9" t="s">
        <v>133</v>
      </c>
      <c r="M38" s="10">
        <v>31.979833410586203</v>
      </c>
      <c r="N38" s="10">
        <v>102.73735313725707</v>
      </c>
      <c r="O38" s="9" t="s">
        <v>132</v>
      </c>
      <c r="P38" s="12">
        <v>0.95381961611413058</v>
      </c>
      <c r="Q38" s="9">
        <v>2.7</v>
      </c>
      <c r="R38" s="28">
        <v>0.249</v>
      </c>
      <c r="S38" s="28">
        <v>2.52E-2</v>
      </c>
      <c r="T38" s="67"/>
      <c r="U38" s="67"/>
      <c r="V38" s="67"/>
      <c r="W38" s="16"/>
      <c r="X38" s="16"/>
    </row>
    <row r="39" spans="1:24" s="9" customFormat="1">
      <c r="A39" s="4" t="s">
        <v>37</v>
      </c>
      <c r="B39" s="9">
        <v>32.1</v>
      </c>
      <c r="C39" s="9">
        <v>102.75</v>
      </c>
      <c r="D39" s="9">
        <v>115140</v>
      </c>
      <c r="E39" s="9">
        <v>7530</v>
      </c>
      <c r="F39" s="7" t="s">
        <v>130</v>
      </c>
      <c r="G39" s="9">
        <v>0.92</v>
      </c>
      <c r="H39" s="9">
        <v>2.7</v>
      </c>
      <c r="I39" s="9">
        <v>0.3</v>
      </c>
      <c r="J39" s="9">
        <v>0.04</v>
      </c>
      <c r="K39" s="9" t="s">
        <v>133</v>
      </c>
      <c r="M39" s="10">
        <v>32.106664028302916</v>
      </c>
      <c r="N39" s="10">
        <v>102.67874919573515</v>
      </c>
      <c r="O39" s="9" t="s">
        <v>132</v>
      </c>
      <c r="P39" s="12">
        <v>0.94537997503501292</v>
      </c>
      <c r="Q39" s="9">
        <v>2.7</v>
      </c>
      <c r="R39" s="28">
        <v>0.19700000000000001</v>
      </c>
      <c r="S39" s="28">
        <v>1.9600000000000003E-2</v>
      </c>
      <c r="T39" s="67"/>
      <c r="U39" s="67"/>
      <c r="V39" s="67"/>
      <c r="W39" s="16"/>
      <c r="X39" s="16"/>
    </row>
    <row r="40" spans="1:24" s="9" customFormat="1">
      <c r="A40" s="4" t="s">
        <v>38</v>
      </c>
      <c r="B40" s="9">
        <v>32.07</v>
      </c>
      <c r="C40" s="9">
        <v>103.12</v>
      </c>
      <c r="D40" s="9">
        <v>82840</v>
      </c>
      <c r="E40" s="9">
        <v>7080</v>
      </c>
      <c r="F40" s="7" t="s">
        <v>130</v>
      </c>
      <c r="G40" s="9">
        <v>0.9</v>
      </c>
      <c r="H40" s="9">
        <v>2.7</v>
      </c>
      <c r="I40" s="9">
        <v>0.35</v>
      </c>
      <c r="J40" s="9">
        <v>0.05</v>
      </c>
      <c r="K40" s="9" t="s">
        <v>133</v>
      </c>
      <c r="M40" s="10">
        <v>32.008408657391023</v>
      </c>
      <c r="N40" s="10">
        <v>103.10746271103342</v>
      </c>
      <c r="O40" s="9" t="s">
        <v>132</v>
      </c>
      <c r="P40" s="12">
        <v>0.93201444148274137</v>
      </c>
      <c r="Q40" s="9">
        <v>2.7</v>
      </c>
      <c r="R40" s="28">
        <v>0.22600000000000001</v>
      </c>
      <c r="S40" s="28">
        <v>2.58E-2</v>
      </c>
      <c r="T40" s="67"/>
      <c r="U40" s="67"/>
      <c r="V40" s="67"/>
      <c r="W40" s="16"/>
      <c r="X40" s="16"/>
    </row>
    <row r="41" spans="1:24" s="9" customFormat="1">
      <c r="A41" s="4" t="s">
        <v>39</v>
      </c>
      <c r="B41" s="9">
        <v>32.18</v>
      </c>
      <c r="C41" s="9">
        <v>103.19</v>
      </c>
      <c r="D41" s="9">
        <v>108540</v>
      </c>
      <c r="E41" s="9">
        <v>7440</v>
      </c>
      <c r="F41" s="7" t="s">
        <v>130</v>
      </c>
      <c r="G41" s="9">
        <v>0.92</v>
      </c>
      <c r="H41" s="9">
        <v>2.7</v>
      </c>
      <c r="I41" s="9">
        <v>0.26</v>
      </c>
      <c r="J41" s="9">
        <v>0.03</v>
      </c>
      <c r="K41" s="9" t="s">
        <v>133</v>
      </c>
      <c r="M41" s="10">
        <v>32.189613146104968</v>
      </c>
      <c r="N41" s="10">
        <v>103.26265119915581</v>
      </c>
      <c r="O41" s="9" t="s">
        <v>132</v>
      </c>
      <c r="P41" s="12">
        <v>0.9455840507922757</v>
      </c>
      <c r="Q41" s="9">
        <v>2.7</v>
      </c>
      <c r="R41" s="28">
        <v>0.17499999999999999</v>
      </c>
      <c r="S41" s="28">
        <v>1.78E-2</v>
      </c>
      <c r="T41" s="67"/>
      <c r="U41" s="67"/>
      <c r="V41" s="67"/>
      <c r="W41" s="16"/>
      <c r="X41" s="16"/>
    </row>
    <row r="42" spans="1:24" s="9" customFormat="1">
      <c r="A42" s="4" t="s">
        <v>40</v>
      </c>
      <c r="B42" s="9">
        <v>32.29</v>
      </c>
      <c r="C42" s="9">
        <v>103.28</v>
      </c>
      <c r="D42" s="9">
        <v>139970</v>
      </c>
      <c r="E42" s="9">
        <v>7780</v>
      </c>
      <c r="F42" s="7" t="s">
        <v>130</v>
      </c>
      <c r="G42" s="9">
        <v>0.93</v>
      </c>
      <c r="H42" s="9">
        <v>2.7</v>
      </c>
      <c r="I42" s="9">
        <v>0.23</v>
      </c>
      <c r="J42" s="9">
        <v>0.03</v>
      </c>
      <c r="K42" s="9" t="s">
        <v>133</v>
      </c>
      <c r="M42" s="10">
        <v>32.261315620531683</v>
      </c>
      <c r="N42" s="10">
        <v>103.32378773198577</v>
      </c>
      <c r="O42" s="9" t="s">
        <v>132</v>
      </c>
      <c r="P42" s="12">
        <v>0.9530056345011293</v>
      </c>
      <c r="Q42" s="9">
        <v>2.7</v>
      </c>
      <c r="R42" s="28">
        <v>0.155</v>
      </c>
      <c r="S42" s="28">
        <v>1.4500000000000001E-2</v>
      </c>
      <c r="T42" s="67"/>
      <c r="U42" s="67"/>
      <c r="V42" s="67"/>
      <c r="W42" s="16"/>
      <c r="X42" s="16"/>
    </row>
    <row r="43" spans="1:24" s="9" customFormat="1">
      <c r="A43" s="4" t="s">
        <v>41</v>
      </c>
      <c r="B43" s="9">
        <v>32.32</v>
      </c>
      <c r="C43" s="9">
        <v>103.29</v>
      </c>
      <c r="D43" s="9">
        <v>246210</v>
      </c>
      <c r="E43" s="9">
        <v>11720</v>
      </c>
      <c r="F43" s="7" t="s">
        <v>130</v>
      </c>
      <c r="G43" s="9">
        <v>0.93</v>
      </c>
      <c r="H43" s="9">
        <v>2.7</v>
      </c>
      <c r="I43" s="9">
        <v>0.12</v>
      </c>
      <c r="J43" s="9">
        <v>0.01</v>
      </c>
      <c r="K43" s="9" t="s">
        <v>133</v>
      </c>
      <c r="M43" s="10">
        <v>32.32542013384063</v>
      </c>
      <c r="N43" s="10">
        <v>103.34468511255196</v>
      </c>
      <c r="O43" s="9" t="s">
        <v>132</v>
      </c>
      <c r="P43" s="12">
        <v>0.94934615399208189</v>
      </c>
      <c r="Q43" s="9">
        <v>2.7</v>
      </c>
      <c r="R43" s="28">
        <v>8.8800000000000004E-2</v>
      </c>
      <c r="S43" s="28">
        <v>7.9100000000000004E-3</v>
      </c>
      <c r="T43" s="67"/>
      <c r="U43" s="67"/>
      <c r="V43" s="67"/>
      <c r="W43" s="16"/>
      <c r="X43" s="16"/>
    </row>
    <row r="44" spans="1:24" s="9" customFormat="1">
      <c r="A44" s="4" t="s">
        <v>42</v>
      </c>
      <c r="B44" s="9">
        <v>32.06</v>
      </c>
      <c r="C44" s="9">
        <v>103.26</v>
      </c>
      <c r="D44" s="9">
        <v>156770</v>
      </c>
      <c r="E44" s="9">
        <v>7950</v>
      </c>
      <c r="F44" s="7" t="s">
        <v>130</v>
      </c>
      <c r="G44" s="9">
        <v>0.91</v>
      </c>
      <c r="H44" s="9">
        <v>2.7</v>
      </c>
      <c r="I44" s="9">
        <v>0.16</v>
      </c>
      <c r="J44" s="9">
        <v>0.02</v>
      </c>
      <c r="K44" s="9" t="s">
        <v>133</v>
      </c>
      <c r="M44" s="10">
        <v>32.080518745513515</v>
      </c>
      <c r="N44" s="10">
        <v>103.28279112851128</v>
      </c>
      <c r="O44" s="9" t="s">
        <v>132</v>
      </c>
      <c r="P44" s="12">
        <v>0.93096141460479964</v>
      </c>
      <c r="Q44" s="9">
        <v>2.7</v>
      </c>
      <c r="R44" s="28">
        <v>0.109</v>
      </c>
      <c r="S44" s="28">
        <v>9.8900000000000012E-3</v>
      </c>
      <c r="T44" s="67"/>
      <c r="U44" s="67"/>
      <c r="V44" s="67"/>
      <c r="W44" s="16"/>
      <c r="X44" s="16"/>
    </row>
    <row r="45" spans="1:24" s="9" customFormat="1">
      <c r="A45" s="4" t="s">
        <v>43</v>
      </c>
      <c r="B45" s="9">
        <v>31.86</v>
      </c>
      <c r="C45" s="9">
        <v>103.28</v>
      </c>
      <c r="D45" s="9">
        <v>93533</v>
      </c>
      <c r="E45" s="9">
        <v>5920</v>
      </c>
      <c r="F45" s="7" t="s">
        <v>130</v>
      </c>
      <c r="G45" s="9">
        <v>0.89</v>
      </c>
      <c r="H45" s="9">
        <v>2.7</v>
      </c>
      <c r="I45" s="9">
        <v>0.3</v>
      </c>
      <c r="J45" s="9">
        <v>0.04</v>
      </c>
      <c r="K45" s="9" t="s">
        <v>133</v>
      </c>
      <c r="M45" s="10">
        <v>31.889354536970206</v>
      </c>
      <c r="N45" s="10">
        <v>103.26978785951509</v>
      </c>
      <c r="O45" s="9" t="s">
        <v>132</v>
      </c>
      <c r="P45" s="12">
        <v>0.91021394729614258</v>
      </c>
      <c r="Q45" s="9">
        <v>2.7</v>
      </c>
      <c r="R45" s="28">
        <v>0.192</v>
      </c>
      <c r="S45" s="28">
        <v>1.8800000000000001E-2</v>
      </c>
      <c r="T45" s="67"/>
      <c r="U45" s="67"/>
      <c r="V45" s="67"/>
      <c r="W45" s="16"/>
      <c r="X45" s="16"/>
    </row>
    <row r="46" spans="1:24" s="9" customFormat="1">
      <c r="A46" s="4" t="s">
        <v>44</v>
      </c>
      <c r="B46" s="9">
        <v>31.3</v>
      </c>
      <c r="C46" s="9">
        <v>103.53</v>
      </c>
      <c r="D46" s="9">
        <v>66500</v>
      </c>
      <c r="E46" s="9">
        <v>3400</v>
      </c>
      <c r="F46" s="9" t="s">
        <v>134</v>
      </c>
      <c r="G46" s="8">
        <v>0.89803779125213623</v>
      </c>
      <c r="H46" s="9">
        <v>2.6</v>
      </c>
      <c r="I46" s="9">
        <v>0.32300000000000001</v>
      </c>
      <c r="J46" s="9">
        <v>3.3000000000000002E-2</v>
      </c>
      <c r="K46" s="9" t="s">
        <v>135</v>
      </c>
      <c r="M46" s="10">
        <v>31.315723588808872</v>
      </c>
      <c r="N46" s="10">
        <v>103.54247505083195</v>
      </c>
      <c r="O46" s="9" t="s">
        <v>134</v>
      </c>
      <c r="P46" s="12">
        <v>0.91294963089179015</v>
      </c>
      <c r="Q46" s="9">
        <v>2.7</v>
      </c>
      <c r="R46" s="28">
        <v>0.23499999999999999</v>
      </c>
      <c r="S46" s="28">
        <v>2.1399999999999999E-2</v>
      </c>
      <c r="T46" s="67"/>
      <c r="U46" s="67"/>
      <c r="V46" s="67"/>
      <c r="W46" s="16"/>
      <c r="X46" s="16"/>
    </row>
    <row r="47" spans="1:24" s="9" customFormat="1">
      <c r="A47" s="4" t="s">
        <v>45</v>
      </c>
      <c r="B47" s="9">
        <v>29.37</v>
      </c>
      <c r="C47" s="9">
        <v>102.24</v>
      </c>
      <c r="D47" s="9">
        <v>42400</v>
      </c>
      <c r="E47" s="9">
        <v>4900</v>
      </c>
      <c r="F47" s="9" t="s">
        <v>134</v>
      </c>
      <c r="G47" s="8">
        <v>0.91955149173736572</v>
      </c>
      <c r="H47" s="9">
        <v>2.6</v>
      </c>
      <c r="I47" s="9">
        <v>0.24299999999999999</v>
      </c>
      <c r="J47" s="9">
        <v>0.04</v>
      </c>
      <c r="K47" s="9" t="s">
        <v>135</v>
      </c>
      <c r="M47" s="10">
        <v>29.377528039230096</v>
      </c>
      <c r="N47" s="10">
        <v>102.27965700833781</v>
      </c>
      <c r="O47" s="9" t="s">
        <v>134</v>
      </c>
      <c r="P47" s="12">
        <v>0.93091061502440364</v>
      </c>
      <c r="Q47" s="9">
        <v>2.7</v>
      </c>
      <c r="R47" s="28">
        <v>0.19700000000000001</v>
      </c>
      <c r="S47" s="28">
        <v>2.7100000000000003E-2</v>
      </c>
      <c r="T47" s="67"/>
      <c r="U47" s="67"/>
      <c r="V47" s="67"/>
      <c r="W47" s="16"/>
      <c r="X47" s="16"/>
    </row>
    <row r="48" spans="1:24" s="9" customFormat="1">
      <c r="A48" s="4" t="s">
        <v>46</v>
      </c>
      <c r="B48" s="9">
        <v>29.5</v>
      </c>
      <c r="C48" s="9">
        <v>102.18</v>
      </c>
      <c r="D48" s="9">
        <v>19500</v>
      </c>
      <c r="E48" s="9">
        <v>1700</v>
      </c>
      <c r="F48" s="9" t="s">
        <v>134</v>
      </c>
      <c r="G48" s="8">
        <v>0.90973091125488281</v>
      </c>
      <c r="H48" s="9">
        <v>2.6</v>
      </c>
      <c r="I48" s="9">
        <v>0.57299999999999995</v>
      </c>
      <c r="J48" s="9">
        <v>7.9000000000000001E-2</v>
      </c>
      <c r="K48" s="9" t="s">
        <v>135</v>
      </c>
      <c r="M48" s="10">
        <v>29.504148769081453</v>
      </c>
      <c r="N48" s="10">
        <v>102.20112279236243</v>
      </c>
      <c r="O48" s="9" t="s">
        <v>134</v>
      </c>
      <c r="P48" s="12">
        <v>0.92391914672866959</v>
      </c>
      <c r="Q48" s="9">
        <v>2.7</v>
      </c>
      <c r="R48" s="28">
        <v>0.434</v>
      </c>
      <c r="S48" s="28">
        <v>4.99E-2</v>
      </c>
      <c r="T48" s="67"/>
      <c r="U48" s="67"/>
      <c r="V48" s="67"/>
      <c r="W48" s="16"/>
      <c r="X48" s="16"/>
    </row>
    <row r="49" spans="1:24" s="9" customFormat="1">
      <c r="A49" s="4" t="s">
        <v>47</v>
      </c>
      <c r="B49" s="9">
        <v>29.91</v>
      </c>
      <c r="C49" s="9">
        <v>102.19</v>
      </c>
      <c r="D49" s="9">
        <v>65800</v>
      </c>
      <c r="E49" s="9">
        <v>2400</v>
      </c>
      <c r="F49" s="9" t="s">
        <v>134</v>
      </c>
      <c r="G49" s="8">
        <v>0.88389706611633301</v>
      </c>
      <c r="H49" s="9">
        <v>2.6</v>
      </c>
      <c r="I49" s="9">
        <v>0.45500000000000002</v>
      </c>
      <c r="J49" s="9">
        <v>3.9E-2</v>
      </c>
      <c r="K49" s="9" t="s">
        <v>135</v>
      </c>
      <c r="M49" s="10">
        <v>29.928000749048586</v>
      </c>
      <c r="N49" s="10">
        <v>102.11984188964681</v>
      </c>
      <c r="O49" s="9" t="s">
        <v>134</v>
      </c>
      <c r="P49" s="12">
        <v>0.89975994872162324</v>
      </c>
      <c r="Q49" s="9">
        <v>2.7</v>
      </c>
      <c r="R49" s="28">
        <v>0.27600000000000002</v>
      </c>
      <c r="S49" s="28">
        <v>2.3E-2</v>
      </c>
      <c r="T49" s="67"/>
      <c r="U49" s="67"/>
      <c r="V49" s="67"/>
      <c r="W49" s="16"/>
      <c r="X49" s="16"/>
    </row>
    <row r="50" spans="1:24" s="9" customFormat="1">
      <c r="A50" s="4" t="s">
        <v>48</v>
      </c>
      <c r="B50" s="9">
        <v>30.23</v>
      </c>
      <c r="C50" s="9">
        <v>102.18</v>
      </c>
      <c r="D50" s="9">
        <v>84400</v>
      </c>
      <c r="E50" s="9">
        <v>3700</v>
      </c>
      <c r="F50" s="9" t="s">
        <v>134</v>
      </c>
      <c r="G50" s="8">
        <v>0.90891456604003906</v>
      </c>
      <c r="H50" s="9">
        <v>2.6</v>
      </c>
      <c r="I50" s="9">
        <v>0.32600000000000001</v>
      </c>
      <c r="J50" s="9">
        <v>3.1E-2</v>
      </c>
      <c r="K50" s="9" t="s">
        <v>135</v>
      </c>
      <c r="M50" s="10">
        <v>30.2186599017733</v>
      </c>
      <c r="N50" s="10">
        <v>102.13747183713338</v>
      </c>
      <c r="O50" s="9" t="s">
        <v>134</v>
      </c>
      <c r="P50" s="12">
        <v>0.92407116456218075</v>
      </c>
      <c r="Q50" s="9">
        <v>2.7</v>
      </c>
      <c r="R50" s="28">
        <v>0.215</v>
      </c>
      <c r="S50" s="28">
        <v>1.8699999999999998E-2</v>
      </c>
      <c r="T50" s="67"/>
      <c r="U50" s="67"/>
      <c r="V50" s="67"/>
      <c r="W50" s="16"/>
      <c r="X50" s="16"/>
    </row>
    <row r="51" spans="1:24" s="9" customFormat="1">
      <c r="A51" s="4" t="s">
        <v>49</v>
      </c>
      <c r="B51" s="9">
        <v>31.56</v>
      </c>
      <c r="C51" s="9">
        <v>103.49</v>
      </c>
      <c r="D51" s="9">
        <v>89600</v>
      </c>
      <c r="E51" s="9">
        <v>3600</v>
      </c>
      <c r="F51" s="9" t="s">
        <v>134</v>
      </c>
      <c r="G51" s="8">
        <v>0.86432832479476929</v>
      </c>
      <c r="H51" s="9">
        <v>2.6</v>
      </c>
      <c r="I51" s="9">
        <v>0.24099999999999999</v>
      </c>
      <c r="J51" s="9">
        <v>2.1999999999999999E-2</v>
      </c>
      <c r="K51" s="9" t="s">
        <v>135</v>
      </c>
      <c r="M51" s="10">
        <v>31.520348595216763</v>
      </c>
      <c r="N51" s="10">
        <v>103.47558981939561</v>
      </c>
      <c r="O51" s="9" t="s">
        <v>134</v>
      </c>
      <c r="P51" s="12">
        <v>0.86943290802095663</v>
      </c>
      <c r="Q51" s="9">
        <v>2.7</v>
      </c>
      <c r="R51" s="28">
        <v>0.159</v>
      </c>
      <c r="S51" s="28">
        <v>1.3599999999999999E-2</v>
      </c>
      <c r="T51" s="67"/>
      <c r="U51" s="67"/>
      <c r="V51" s="67"/>
      <c r="W51" s="16"/>
      <c r="X51" s="16"/>
    </row>
    <row r="52" spans="1:24" s="9" customFormat="1">
      <c r="A52" s="4" t="s">
        <v>50</v>
      </c>
      <c r="B52" s="9">
        <v>31.76</v>
      </c>
      <c r="C52" s="9">
        <v>102.74</v>
      </c>
      <c r="D52" s="9">
        <v>202300</v>
      </c>
      <c r="E52" s="9">
        <v>5800</v>
      </c>
      <c r="F52" s="9" t="s">
        <v>134</v>
      </c>
      <c r="G52" s="8">
        <v>0.94484907388687134</v>
      </c>
      <c r="H52" s="9">
        <v>2.6</v>
      </c>
      <c r="I52" s="9">
        <v>0.216</v>
      </c>
      <c r="J52" s="9">
        <v>1.7000000000000001E-2</v>
      </c>
      <c r="K52" s="9" t="s">
        <v>135</v>
      </c>
      <c r="M52" s="10">
        <v>31.771144935486149</v>
      </c>
      <c r="N52" s="10">
        <v>102.77029929055021</v>
      </c>
      <c r="O52" s="9" t="s">
        <v>134</v>
      </c>
      <c r="P52" s="12">
        <v>0.95313771557095339</v>
      </c>
      <c r="Q52" s="9">
        <v>2.7</v>
      </c>
      <c r="R52" s="28">
        <v>0.14699999999999999</v>
      </c>
      <c r="S52" s="28">
        <v>1.1800000000000001E-2</v>
      </c>
      <c r="T52" s="67"/>
      <c r="U52" s="67"/>
      <c r="V52" s="67"/>
      <c r="W52" s="16"/>
      <c r="X52" s="16"/>
    </row>
    <row r="53" spans="1:24" s="9" customFormat="1">
      <c r="A53" s="4" t="s">
        <v>51</v>
      </c>
      <c r="B53" s="9">
        <v>31.75</v>
      </c>
      <c r="C53" s="9">
        <v>102</v>
      </c>
      <c r="D53" s="9">
        <v>211500</v>
      </c>
      <c r="E53" s="9">
        <v>5300</v>
      </c>
      <c r="F53" s="9" t="s">
        <v>134</v>
      </c>
      <c r="G53" s="8">
        <v>0.92812252044677734</v>
      </c>
      <c r="H53" s="9">
        <v>2.6</v>
      </c>
      <c r="I53" s="9">
        <v>0.16400000000000001</v>
      </c>
      <c r="J53" s="9">
        <v>1.2E-2</v>
      </c>
      <c r="K53" s="9" t="s">
        <v>135</v>
      </c>
      <c r="M53" s="10">
        <v>31.719569424367876</v>
      </c>
      <c r="N53" s="10">
        <v>101.95753319459467</v>
      </c>
      <c r="O53" s="9" t="s">
        <v>134</v>
      </c>
      <c r="P53" s="12">
        <v>0.93724651594030217</v>
      </c>
      <c r="Q53" s="9">
        <v>2.7</v>
      </c>
      <c r="R53" s="28">
        <v>0.114</v>
      </c>
      <c r="S53" s="28">
        <v>8.9999999999999993E-3</v>
      </c>
      <c r="T53" s="67"/>
      <c r="U53" s="67"/>
      <c r="V53" s="67"/>
      <c r="W53" s="16"/>
      <c r="X53" s="16"/>
    </row>
    <row r="54" spans="1:24" s="9" customFormat="1">
      <c r="A54" s="4" t="s">
        <v>52</v>
      </c>
      <c r="B54" s="9">
        <v>31.42</v>
      </c>
      <c r="C54" s="9">
        <v>102.05</v>
      </c>
      <c r="D54" s="9">
        <v>170900</v>
      </c>
      <c r="E54" s="9">
        <v>4500</v>
      </c>
      <c r="F54" s="9" t="s">
        <v>134</v>
      </c>
      <c r="G54" s="8">
        <v>0.93794941902160645</v>
      </c>
      <c r="H54" s="9">
        <v>2.6</v>
      </c>
      <c r="I54" s="9">
        <v>0.156</v>
      </c>
      <c r="J54" s="9">
        <v>1.2E-2</v>
      </c>
      <c r="K54" s="9" t="s">
        <v>135</v>
      </c>
      <c r="M54" s="10">
        <v>31.44199939395061</v>
      </c>
      <c r="N54" s="10">
        <v>102.01272210325477</v>
      </c>
      <c r="O54" s="9" t="s">
        <v>134</v>
      </c>
      <c r="P54" s="12">
        <v>0.94769332984091559</v>
      </c>
      <c r="Q54" s="9">
        <v>2.7</v>
      </c>
      <c r="R54" s="28">
        <v>0.113</v>
      </c>
      <c r="S54" s="28">
        <v>9.0200000000000002E-3</v>
      </c>
      <c r="T54" s="67"/>
      <c r="U54" s="67"/>
      <c r="V54" s="67"/>
      <c r="W54" s="16"/>
      <c r="X54" s="16"/>
    </row>
    <row r="55" spans="1:24" s="9" customFormat="1">
      <c r="A55" s="4" t="s">
        <v>53</v>
      </c>
      <c r="B55" s="9">
        <v>31.02</v>
      </c>
      <c r="C55" s="9">
        <v>102.28</v>
      </c>
      <c r="D55" s="9">
        <v>178000</v>
      </c>
      <c r="E55" s="9">
        <v>6600</v>
      </c>
      <c r="F55" s="9" t="s">
        <v>134</v>
      </c>
      <c r="G55" s="8">
        <v>0.91897952556610107</v>
      </c>
      <c r="H55" s="9">
        <v>2.6</v>
      </c>
      <c r="I55" s="9">
        <v>0.154</v>
      </c>
      <c r="J55" s="9">
        <v>1.2999999999999999E-2</v>
      </c>
      <c r="K55" s="9" t="s">
        <v>135</v>
      </c>
      <c r="M55" s="10">
        <v>30.993467637589877</v>
      </c>
      <c r="N55" s="10">
        <v>102.26660045570964</v>
      </c>
      <c r="O55" s="9" t="s">
        <v>134</v>
      </c>
      <c r="P55" s="12">
        <v>0.93102068003313043</v>
      </c>
      <c r="Q55" s="9">
        <v>2.7</v>
      </c>
      <c r="R55" s="28">
        <v>0.114</v>
      </c>
      <c r="S55" s="28">
        <v>9.5399999999999999E-3</v>
      </c>
      <c r="T55" s="67"/>
      <c r="U55" s="67"/>
      <c r="V55" s="67"/>
      <c r="W55" s="16"/>
      <c r="X55" s="16"/>
    </row>
    <row r="56" spans="1:24" s="9" customFormat="1">
      <c r="A56" s="4" t="s">
        <v>54</v>
      </c>
      <c r="B56" s="9">
        <v>30.38</v>
      </c>
      <c r="C56" s="9">
        <v>102.13</v>
      </c>
      <c r="D56" s="9">
        <v>45800</v>
      </c>
      <c r="E56" s="9">
        <v>1800</v>
      </c>
      <c r="F56" s="9" t="s">
        <v>134</v>
      </c>
      <c r="G56" s="8">
        <v>0.87183177471160889</v>
      </c>
      <c r="H56" s="9">
        <v>2.6</v>
      </c>
      <c r="I56" s="9">
        <v>0.54900000000000004</v>
      </c>
      <c r="J56" s="9">
        <v>4.9000000000000002E-2</v>
      </c>
      <c r="K56" s="9" t="s">
        <v>135</v>
      </c>
      <c r="M56" s="10">
        <v>30.375653422918166</v>
      </c>
      <c r="N56" s="10">
        <v>102.08179751889497</v>
      </c>
      <c r="O56" s="9" t="s">
        <v>134</v>
      </c>
      <c r="P56" s="12">
        <v>0.87987216446104333</v>
      </c>
      <c r="Q56" s="9">
        <v>2.7</v>
      </c>
      <c r="R56" s="28">
        <v>0.35</v>
      </c>
      <c r="S56" s="28">
        <v>2.9700000000000001E-2</v>
      </c>
      <c r="T56" s="67"/>
      <c r="U56" s="67"/>
      <c r="V56" s="67"/>
      <c r="W56" s="16"/>
      <c r="X56" s="16"/>
    </row>
    <row r="57" spans="1:24" s="9" customFormat="1">
      <c r="A57" s="4" t="s">
        <v>55</v>
      </c>
      <c r="B57" s="9">
        <v>30.1</v>
      </c>
      <c r="C57" s="9">
        <v>102.06</v>
      </c>
      <c r="D57" s="9">
        <v>57700</v>
      </c>
      <c r="E57" s="9">
        <v>3700</v>
      </c>
      <c r="F57" s="9" t="s">
        <v>134</v>
      </c>
      <c r="G57" s="8">
        <v>0.88721853494644165</v>
      </c>
      <c r="H57" s="9">
        <v>2.6</v>
      </c>
      <c r="I57" s="9">
        <v>0.58199999999999996</v>
      </c>
      <c r="J57" s="9">
        <v>6.6000000000000003E-2</v>
      </c>
      <c r="K57" s="9" t="s">
        <v>135</v>
      </c>
      <c r="M57" s="10">
        <v>30.118614723887731</v>
      </c>
      <c r="N57" s="10">
        <v>102.07108037873091</v>
      </c>
      <c r="O57" s="9" t="s">
        <v>134</v>
      </c>
      <c r="P57" s="12">
        <v>0.87712506114752653</v>
      </c>
      <c r="Q57" s="9">
        <v>2.7</v>
      </c>
      <c r="R57" s="28">
        <v>0.34200000000000003</v>
      </c>
      <c r="S57" s="28">
        <v>3.3799999999999997E-2</v>
      </c>
      <c r="T57" s="67"/>
      <c r="U57" s="67"/>
      <c r="V57" s="67"/>
      <c r="W57" s="16"/>
      <c r="X57" s="16"/>
    </row>
    <row r="58" spans="1:24" s="9" customFormat="1">
      <c r="A58" s="4" t="s">
        <v>56</v>
      </c>
      <c r="B58" s="9">
        <v>30.08</v>
      </c>
      <c r="C58" s="9">
        <v>102.07</v>
      </c>
      <c r="D58" s="9">
        <v>74300</v>
      </c>
      <c r="E58" s="9">
        <v>3600</v>
      </c>
      <c r="F58" s="9" t="s">
        <v>134</v>
      </c>
      <c r="G58" s="8">
        <v>0.86275327205657959</v>
      </c>
      <c r="H58" s="9">
        <v>2.6</v>
      </c>
      <c r="I58" s="9">
        <v>0.48699999999999999</v>
      </c>
      <c r="J58" s="9">
        <v>4.8000000000000001E-2</v>
      </c>
      <c r="K58" s="9" t="s">
        <v>135</v>
      </c>
      <c r="M58" s="10">
        <v>30.050302040277014</v>
      </c>
      <c r="N58" s="10">
        <v>102.05409467872873</v>
      </c>
      <c r="O58" s="9" t="s">
        <v>134</v>
      </c>
      <c r="P58" s="12">
        <v>0.87984094950443414</v>
      </c>
      <c r="Q58" s="9">
        <v>2.7</v>
      </c>
      <c r="R58" s="28">
        <v>0.28399999999999997</v>
      </c>
      <c r="S58" s="28">
        <v>2.53E-2</v>
      </c>
      <c r="T58" s="67"/>
      <c r="U58" s="67"/>
      <c r="V58" s="67"/>
      <c r="W58" s="16"/>
      <c r="X58" s="16"/>
    </row>
    <row r="59" spans="1:24" s="9" customFormat="1">
      <c r="A59" s="4" t="s">
        <v>57</v>
      </c>
      <c r="B59" s="9">
        <v>29.34</v>
      </c>
      <c r="C59" s="9">
        <v>102.25</v>
      </c>
      <c r="D59" s="9">
        <v>96500</v>
      </c>
      <c r="E59" s="9">
        <v>8600</v>
      </c>
      <c r="F59" s="9" t="s">
        <v>134</v>
      </c>
      <c r="G59" s="8">
        <v>0.91560649871826172</v>
      </c>
      <c r="H59" s="9">
        <v>2.6</v>
      </c>
      <c r="I59" s="9">
        <v>0.16300000000000001</v>
      </c>
      <c r="J59" s="9">
        <v>2.3E-2</v>
      </c>
      <c r="K59" s="9" t="s">
        <v>135</v>
      </c>
      <c r="M59" s="10">
        <v>29.304857110565525</v>
      </c>
      <c r="N59" s="10">
        <v>102.17829412811497</v>
      </c>
      <c r="O59" s="9" t="s">
        <v>134</v>
      </c>
      <c r="P59" s="12">
        <v>0.92904155065342675</v>
      </c>
      <c r="Q59" s="9">
        <v>2.7</v>
      </c>
      <c r="R59" s="28">
        <v>0.11899999999999999</v>
      </c>
      <c r="S59" s="28">
        <v>1.3900000000000001E-2</v>
      </c>
      <c r="T59" s="67"/>
      <c r="U59" s="67"/>
      <c r="V59" s="67"/>
      <c r="W59" s="16"/>
      <c r="X59" s="16"/>
    </row>
    <row r="60" spans="1:24" s="9" customFormat="1">
      <c r="A60" s="4" t="s">
        <v>58</v>
      </c>
      <c r="B60" s="9">
        <v>32.020000000000003</v>
      </c>
      <c r="C60" s="9">
        <v>103.28</v>
      </c>
      <c r="D60" s="9">
        <v>98800</v>
      </c>
      <c r="E60" s="9">
        <v>4200</v>
      </c>
      <c r="F60" s="9" t="s">
        <v>134</v>
      </c>
      <c r="G60" s="8">
        <v>0.90489614009857178</v>
      </c>
      <c r="H60" s="9">
        <v>2.6</v>
      </c>
      <c r="I60" s="9">
        <v>0.28599999999999998</v>
      </c>
      <c r="J60" s="9">
        <v>2.5999999999999999E-2</v>
      </c>
      <c r="K60" s="9" t="s">
        <v>135</v>
      </c>
      <c r="M60" s="10">
        <v>31.971619833642791</v>
      </c>
      <c r="N60" s="10">
        <v>103.22418643178912</v>
      </c>
      <c r="O60" s="9" t="s">
        <v>134</v>
      </c>
      <c r="P60" s="12">
        <v>0.91323090180543676</v>
      </c>
      <c r="Q60" s="9">
        <v>2.7</v>
      </c>
      <c r="R60" s="28">
        <v>0.19600000000000001</v>
      </c>
      <c r="S60" s="28">
        <v>1.7000000000000001E-2</v>
      </c>
      <c r="T60" s="67"/>
      <c r="U60" s="67"/>
      <c r="V60" s="67"/>
      <c r="W60" s="16"/>
      <c r="X60" s="16"/>
    </row>
    <row r="61" spans="1:24" s="9" customFormat="1">
      <c r="A61" s="4" t="s">
        <v>59</v>
      </c>
      <c r="B61" s="9">
        <v>32.130000000000003</v>
      </c>
      <c r="C61" s="9">
        <v>102.89</v>
      </c>
      <c r="D61" s="9">
        <v>112300</v>
      </c>
      <c r="E61" s="9">
        <v>3600</v>
      </c>
      <c r="F61" s="9" t="s">
        <v>134</v>
      </c>
      <c r="G61" s="8">
        <v>0.93340647220611572</v>
      </c>
      <c r="H61" s="9">
        <v>2.6</v>
      </c>
      <c r="I61" s="9">
        <v>0.28499999999999998</v>
      </c>
      <c r="J61" s="9">
        <v>8.5999999999999993E-2</v>
      </c>
      <c r="K61" s="9" t="s">
        <v>135</v>
      </c>
      <c r="M61" s="10">
        <v>32.156052447063765</v>
      </c>
      <c r="N61" s="10">
        <v>102.87912856811231</v>
      </c>
      <c r="O61" s="9" t="s">
        <v>134</v>
      </c>
      <c r="P61" s="12">
        <v>0.9420607689400794</v>
      </c>
      <c r="Q61" s="9">
        <v>2.7</v>
      </c>
      <c r="R61" s="28">
        <v>0.19600000000000001</v>
      </c>
      <c r="S61" s="28">
        <v>1.6E-2</v>
      </c>
      <c r="T61" s="67"/>
      <c r="U61" s="67"/>
      <c r="V61" s="67"/>
      <c r="W61" s="16"/>
      <c r="X61" s="16"/>
    </row>
    <row r="62" spans="1:24" s="9" customFormat="1">
      <c r="A62" s="4" t="s">
        <v>60</v>
      </c>
      <c r="B62" s="9">
        <v>32.270000000000003</v>
      </c>
      <c r="C62" s="9">
        <v>102.49</v>
      </c>
      <c r="D62" s="9">
        <v>203000</v>
      </c>
      <c r="E62" s="9">
        <v>6000</v>
      </c>
      <c r="F62" s="9" t="s">
        <v>134</v>
      </c>
      <c r="G62" s="8">
        <v>0.96497774124145508</v>
      </c>
      <c r="H62" s="9">
        <v>2.6</v>
      </c>
      <c r="I62" s="9">
        <v>0.20300000000000001</v>
      </c>
      <c r="J62" s="9">
        <v>6.0999999999999999E-2</v>
      </c>
      <c r="K62" s="9" t="s">
        <v>135</v>
      </c>
      <c r="M62" s="10">
        <v>32.283222211579293</v>
      </c>
      <c r="N62" s="10">
        <v>102.52996889279318</v>
      </c>
      <c r="O62" s="9" t="s">
        <v>134</v>
      </c>
      <c r="P62" s="12">
        <v>0.97180376518162859</v>
      </c>
      <c r="Q62" s="9">
        <v>2.7</v>
      </c>
      <c r="R62" s="28">
        <v>0.14399999999999999</v>
      </c>
      <c r="S62" s="28">
        <v>1.1599999999999999E-2</v>
      </c>
      <c r="T62" s="67"/>
      <c r="U62" s="67"/>
      <c r="V62" s="67"/>
      <c r="W62" s="16"/>
      <c r="X62" s="16"/>
    </row>
    <row r="63" spans="1:24" s="9" customFormat="1">
      <c r="A63" s="4" t="s">
        <v>61</v>
      </c>
      <c r="B63" s="9">
        <v>29.68</v>
      </c>
      <c r="C63" s="9">
        <v>102.2</v>
      </c>
      <c r="D63" s="9">
        <v>31200</v>
      </c>
      <c r="E63" s="9">
        <v>1600</v>
      </c>
      <c r="F63" s="9" t="s">
        <v>134</v>
      </c>
      <c r="G63" s="8">
        <v>0.87527686357498169</v>
      </c>
      <c r="H63" s="9">
        <v>2.6</v>
      </c>
      <c r="I63" s="9">
        <v>0.47699999999999998</v>
      </c>
      <c r="J63" s="9">
        <v>4.9000000000000002E-2</v>
      </c>
      <c r="K63" s="9" t="s">
        <v>135</v>
      </c>
      <c r="M63" s="10">
        <v>29.693836176629244</v>
      </c>
      <c r="N63" s="10">
        <v>102.24180899726463</v>
      </c>
      <c r="O63" s="9" t="s">
        <v>134</v>
      </c>
      <c r="P63" s="12">
        <v>0.89141075878838982</v>
      </c>
      <c r="Q63" s="9">
        <v>2.7</v>
      </c>
      <c r="R63" s="28">
        <v>0.33</v>
      </c>
      <c r="S63" s="28">
        <v>0.03</v>
      </c>
      <c r="T63" s="67"/>
      <c r="U63" s="67"/>
      <c r="V63" s="67"/>
      <c r="W63" s="16"/>
      <c r="X63" s="16"/>
    </row>
    <row r="64" spans="1:24" s="9" customFormat="1">
      <c r="A64" s="4" t="s">
        <v>62</v>
      </c>
      <c r="B64" s="9">
        <v>31.29</v>
      </c>
      <c r="C64" s="9">
        <v>102.05</v>
      </c>
      <c r="D64" s="9">
        <v>267600</v>
      </c>
      <c r="E64" s="9">
        <v>7500</v>
      </c>
      <c r="F64" s="9" t="s">
        <v>134</v>
      </c>
      <c r="G64" s="8">
        <v>0.9339224100112915</v>
      </c>
      <c r="H64" s="9">
        <v>2.6</v>
      </c>
      <c r="I64" s="9">
        <v>0.11600000000000001</v>
      </c>
      <c r="J64" s="9">
        <v>8.9999999999999993E-3</v>
      </c>
      <c r="K64" s="9" t="s">
        <v>135</v>
      </c>
      <c r="M64" s="10">
        <v>31.325623546038916</v>
      </c>
      <c r="N64" s="10">
        <v>102.10046772880521</v>
      </c>
      <c r="O64" s="9" t="s">
        <v>134</v>
      </c>
      <c r="P64" s="12">
        <v>0.94352609839304158</v>
      </c>
      <c r="Q64" s="9">
        <v>2.7</v>
      </c>
      <c r="R64" s="28">
        <v>8.4000000000000005E-2</v>
      </c>
      <c r="S64" s="28">
        <v>6.7499999999999999E-3</v>
      </c>
      <c r="T64" s="67"/>
      <c r="U64" s="67"/>
      <c r="V64" s="67"/>
      <c r="W64" s="16"/>
      <c r="X64" s="16"/>
    </row>
    <row r="65" spans="1:24" s="9" customFormat="1">
      <c r="A65" s="4" t="s">
        <v>74</v>
      </c>
      <c r="B65" s="9">
        <v>30.27</v>
      </c>
      <c r="C65" s="9">
        <v>101.53</v>
      </c>
      <c r="D65" s="9">
        <v>1087600</v>
      </c>
      <c r="E65" s="9">
        <v>19400</v>
      </c>
      <c r="F65" s="9" t="s">
        <v>134</v>
      </c>
      <c r="G65" s="8">
        <v>0.99572664499282837</v>
      </c>
      <c r="H65" s="9">
        <v>2.6</v>
      </c>
      <c r="I65" s="9">
        <v>3.5999999999999997E-2</v>
      </c>
      <c r="J65" s="9">
        <v>2E-3</v>
      </c>
      <c r="K65" s="9" t="s">
        <v>135</v>
      </c>
      <c r="M65" s="10">
        <v>30.253815413747102</v>
      </c>
      <c r="N65" s="10">
        <v>101.57199404875301</v>
      </c>
      <c r="O65" s="9" t="s">
        <v>134</v>
      </c>
      <c r="P65" s="12">
        <v>0.99830674677920395</v>
      </c>
      <c r="Q65" s="9">
        <v>2.7</v>
      </c>
      <c r="R65" s="28">
        <v>3.0800000000000001E-2</v>
      </c>
      <c r="S65" s="68">
        <v>2.3900000000000002E-3</v>
      </c>
      <c r="T65" s="67"/>
      <c r="U65" s="67"/>
      <c r="V65" s="67"/>
      <c r="W65" s="16"/>
      <c r="X65" s="16"/>
    </row>
    <row r="66" spans="1:24" s="9" customFormat="1">
      <c r="A66" s="4" t="s">
        <v>75</v>
      </c>
      <c r="B66" s="9">
        <v>29.89</v>
      </c>
      <c r="C66" s="9">
        <v>101.54</v>
      </c>
      <c r="D66" s="9">
        <v>1805000</v>
      </c>
      <c r="E66" s="9">
        <v>48900</v>
      </c>
      <c r="F66" s="9" t="s">
        <v>134</v>
      </c>
      <c r="G66" s="8">
        <v>0.9964490532875061</v>
      </c>
      <c r="H66" s="9">
        <v>2.6</v>
      </c>
      <c r="I66" s="9">
        <v>2.4E-2</v>
      </c>
      <c r="J66" s="9">
        <v>2E-3</v>
      </c>
      <c r="K66" s="9" t="s">
        <v>135</v>
      </c>
      <c r="M66" s="10">
        <v>29.900918614689054</v>
      </c>
      <c r="N66" s="10">
        <v>101.50629373179858</v>
      </c>
      <c r="O66" s="9" t="s">
        <v>134</v>
      </c>
      <c r="P66" s="12">
        <v>0.99907727857011297</v>
      </c>
      <c r="Q66" s="9">
        <v>2.7</v>
      </c>
      <c r="R66" s="28">
        <v>2.0799999999999999E-2</v>
      </c>
      <c r="S66" s="68">
        <v>1.6899999999999999E-3</v>
      </c>
      <c r="T66" s="67"/>
      <c r="U66" s="67"/>
      <c r="V66" s="67"/>
      <c r="W66" s="16"/>
      <c r="X66" s="16"/>
    </row>
    <row r="67" spans="1:24" s="9" customFormat="1">
      <c r="A67" s="4" t="s">
        <v>76</v>
      </c>
      <c r="B67" s="9">
        <v>29.43</v>
      </c>
      <c r="C67" s="9">
        <v>101.23</v>
      </c>
      <c r="D67" s="9">
        <v>196000</v>
      </c>
      <c r="E67" s="9">
        <v>8500</v>
      </c>
      <c r="F67" s="9" t="s">
        <v>134</v>
      </c>
      <c r="G67" s="8">
        <v>0.93719232082366943</v>
      </c>
      <c r="H67" s="9">
        <v>2.6</v>
      </c>
      <c r="I67" s="9">
        <v>0.248</v>
      </c>
      <c r="J67" s="9">
        <v>2.3E-2</v>
      </c>
      <c r="K67" s="9" t="s">
        <v>135</v>
      </c>
      <c r="M67" s="10">
        <v>29.478083478794602</v>
      </c>
      <c r="N67" s="10">
        <v>101.23796720478202</v>
      </c>
      <c r="O67" s="9" t="s">
        <v>134</v>
      </c>
      <c r="P67" s="12">
        <v>0.94638871150541504</v>
      </c>
      <c r="Q67" s="9">
        <v>2.7</v>
      </c>
      <c r="R67" s="28">
        <v>0.16400000000000001</v>
      </c>
      <c r="S67" s="28">
        <v>1.4199999999999999E-2</v>
      </c>
      <c r="T67" s="67"/>
      <c r="U67" s="67"/>
      <c r="V67" s="67"/>
      <c r="W67" s="16"/>
      <c r="X67" s="16"/>
    </row>
    <row r="68" spans="1:24" s="9" customFormat="1">
      <c r="A68" s="4" t="s">
        <v>77</v>
      </c>
      <c r="B68" s="9">
        <v>29.41</v>
      </c>
      <c r="C68" s="9">
        <v>101.23</v>
      </c>
      <c r="D68" s="9">
        <v>124200</v>
      </c>
      <c r="E68" s="9">
        <v>5400</v>
      </c>
      <c r="F68" s="9" t="s">
        <v>134</v>
      </c>
      <c r="G68" s="8">
        <v>0.93409079313278198</v>
      </c>
      <c r="H68" s="9">
        <v>2.6</v>
      </c>
      <c r="I68" s="9">
        <v>0.39700000000000002</v>
      </c>
      <c r="J68" s="9">
        <v>3.6999999999999998E-2</v>
      </c>
      <c r="K68" s="9" t="s">
        <v>135</v>
      </c>
      <c r="M68" s="10">
        <v>29.318731081236681</v>
      </c>
      <c r="N68" s="10">
        <v>101.22453836682895</v>
      </c>
      <c r="O68" s="9" t="s">
        <v>134</v>
      </c>
      <c r="P68" s="12">
        <v>0.944960001472402</v>
      </c>
      <c r="Q68" s="9">
        <v>2.7</v>
      </c>
      <c r="R68" s="28">
        <v>0.248</v>
      </c>
      <c r="S68" s="28">
        <v>2.1600000000000001E-2</v>
      </c>
      <c r="T68" s="67"/>
      <c r="U68" s="67"/>
      <c r="V68" s="67"/>
      <c r="W68" s="16"/>
      <c r="X68" s="16"/>
    </row>
    <row r="69" spans="1:24" s="9" customFormat="1">
      <c r="A69" s="4" t="s">
        <v>78</v>
      </c>
      <c r="B69" s="9">
        <v>32.21</v>
      </c>
      <c r="C69" s="9">
        <v>101.61</v>
      </c>
      <c r="D69" s="9">
        <v>189300</v>
      </c>
      <c r="E69" s="9">
        <v>10000</v>
      </c>
      <c r="F69" s="9" t="s">
        <v>134</v>
      </c>
      <c r="G69" s="8">
        <v>0.93486589193344116</v>
      </c>
      <c r="H69" s="9">
        <v>2.6</v>
      </c>
      <c r="I69" s="9">
        <v>0.191</v>
      </c>
      <c r="J69" s="9">
        <v>0.02</v>
      </c>
      <c r="K69" s="9" t="s">
        <v>135</v>
      </c>
      <c r="M69" s="10">
        <v>32.170708465662486</v>
      </c>
      <c r="N69" s="10">
        <v>101.60318572012844</v>
      </c>
      <c r="O69" s="9" t="s">
        <v>134</v>
      </c>
      <c r="P69" s="12">
        <v>0.94523790081854098</v>
      </c>
      <c r="Q69" s="9">
        <v>2.7</v>
      </c>
      <c r="R69" s="28">
        <v>0.13300000000000001</v>
      </c>
      <c r="S69" s="28">
        <v>1.23E-2</v>
      </c>
      <c r="T69" s="67"/>
      <c r="U69" s="67"/>
      <c r="V69" s="67"/>
      <c r="W69" s="16"/>
      <c r="X69" s="16"/>
    </row>
    <row r="70" spans="1:24" s="9" customFormat="1">
      <c r="A70" s="4" t="s">
        <v>79</v>
      </c>
      <c r="B70" s="9">
        <v>31.89</v>
      </c>
      <c r="C70" s="9">
        <v>100.75</v>
      </c>
      <c r="D70" s="9">
        <v>274300</v>
      </c>
      <c r="E70" s="9">
        <v>6500</v>
      </c>
      <c r="F70" s="9" t="s">
        <v>134</v>
      </c>
      <c r="G70" s="8">
        <v>0.94616711139678955</v>
      </c>
      <c r="H70" s="9">
        <v>2.6</v>
      </c>
      <c r="I70" s="9">
        <v>0.17</v>
      </c>
      <c r="J70" s="9">
        <v>1.2999999999999999E-2</v>
      </c>
      <c r="K70" s="9" t="s">
        <v>135</v>
      </c>
      <c r="M70" s="10">
        <v>31.944264571252525</v>
      </c>
      <c r="N70" s="10">
        <v>100.78206890285105</v>
      </c>
      <c r="O70" s="9" t="s">
        <v>134</v>
      </c>
      <c r="P70" s="12">
        <v>0.95617414058251404</v>
      </c>
      <c r="Q70" s="9">
        <v>2.7</v>
      </c>
      <c r="R70" s="28">
        <v>0.11799999999999999</v>
      </c>
      <c r="S70" s="28">
        <v>9.2800000000000001E-3</v>
      </c>
      <c r="T70" s="67"/>
      <c r="U70" s="67"/>
      <c r="V70" s="67"/>
      <c r="W70" s="16"/>
      <c r="X70" s="16"/>
    </row>
    <row r="71" spans="1:24" s="9" customFormat="1">
      <c r="A71" s="4" t="s">
        <v>80</v>
      </c>
      <c r="B71" s="9">
        <v>32.200000000000003</v>
      </c>
      <c r="C71" s="9">
        <v>101.02</v>
      </c>
      <c r="D71" s="9">
        <v>968400</v>
      </c>
      <c r="E71" s="9">
        <v>16100.000000000002</v>
      </c>
      <c r="F71" s="9" t="s">
        <v>134</v>
      </c>
      <c r="G71" s="8">
        <v>0.96816903352737427</v>
      </c>
      <c r="H71" s="9">
        <v>2.6</v>
      </c>
      <c r="I71" s="9">
        <v>4.3999999999999997E-2</v>
      </c>
      <c r="J71" s="9">
        <v>3.0000000000000001E-3</v>
      </c>
      <c r="K71" s="9" t="s">
        <v>135</v>
      </c>
      <c r="M71" s="10">
        <v>32.229127822473451</v>
      </c>
      <c r="N71" s="10">
        <v>101.09039611947387</v>
      </c>
      <c r="O71" s="9" t="s">
        <v>134</v>
      </c>
      <c r="P71" s="12">
        <v>0.97548324976031198</v>
      </c>
      <c r="Q71" s="9">
        <v>2.7</v>
      </c>
      <c r="R71" s="68">
        <v>3.4799999999999998E-2</v>
      </c>
      <c r="S71" s="68">
        <v>2.7000000000000001E-3</v>
      </c>
      <c r="T71" s="67"/>
      <c r="U71" s="67"/>
      <c r="V71" s="67"/>
      <c r="W71" s="16"/>
      <c r="X71" s="16"/>
    </row>
    <row r="72" spans="1:24" s="9" customFormat="1">
      <c r="A72" s="4" t="s">
        <v>81</v>
      </c>
      <c r="B72" s="9">
        <v>31.72</v>
      </c>
      <c r="C72" s="9">
        <v>100.93</v>
      </c>
      <c r="D72" s="9">
        <v>1024500</v>
      </c>
      <c r="E72" s="9">
        <v>33400</v>
      </c>
      <c r="F72" s="9" t="s">
        <v>134</v>
      </c>
      <c r="G72" s="8">
        <v>0.98373681306838989</v>
      </c>
      <c r="H72" s="9">
        <v>2.6</v>
      </c>
      <c r="I72" s="9">
        <v>3.6999999999999998E-2</v>
      </c>
      <c r="J72" s="9">
        <v>3.0000000000000001E-3</v>
      </c>
      <c r="K72" s="9" t="s">
        <v>135</v>
      </c>
      <c r="M72" s="10">
        <v>31.585543113785743</v>
      </c>
      <c r="N72" s="10">
        <v>100.97939427157773</v>
      </c>
      <c r="O72" s="9" t="s">
        <v>134</v>
      </c>
      <c r="P72" s="12">
        <v>0.98521975612463897</v>
      </c>
      <c r="Q72" s="9">
        <v>2.7</v>
      </c>
      <c r="R72" s="68">
        <v>3.2899999999999999E-2</v>
      </c>
      <c r="S72" s="68">
        <v>2.7100000000000002E-3</v>
      </c>
      <c r="T72" s="67"/>
      <c r="U72" s="67"/>
      <c r="V72" s="67"/>
      <c r="W72" s="16"/>
      <c r="X72" s="16"/>
    </row>
    <row r="73" spans="1:24" s="9" customFormat="1">
      <c r="A73" s="4" t="s">
        <v>82</v>
      </c>
      <c r="B73" s="9">
        <v>31.77</v>
      </c>
      <c r="C73" s="9">
        <v>100.99</v>
      </c>
      <c r="D73" s="9">
        <v>472800</v>
      </c>
      <c r="E73" s="9">
        <v>9500</v>
      </c>
      <c r="F73" s="9" t="s">
        <v>134</v>
      </c>
      <c r="G73" s="8">
        <v>0.95096391439437866</v>
      </c>
      <c r="H73" s="9">
        <v>2.6</v>
      </c>
      <c r="I73" s="9">
        <v>9.7000000000000003E-2</v>
      </c>
      <c r="J73" s="9">
        <v>7.0000000000000001E-3</v>
      </c>
      <c r="K73" s="9" t="s">
        <v>135</v>
      </c>
      <c r="M73" s="10">
        <v>31.797982452277367</v>
      </c>
      <c r="N73" s="10">
        <v>100.97972866550634</v>
      </c>
      <c r="O73" s="9" t="s">
        <v>134</v>
      </c>
      <c r="P73" s="12">
        <v>0.96081129132125598</v>
      </c>
      <c r="Q73" s="9">
        <v>2.7</v>
      </c>
      <c r="R73" s="68">
        <v>7.1599999999999997E-2</v>
      </c>
      <c r="S73" s="68">
        <v>5.5799999999999999E-3</v>
      </c>
      <c r="T73" s="67"/>
      <c r="U73" s="67"/>
      <c r="V73" s="67"/>
      <c r="W73" s="16"/>
      <c r="X73" s="16"/>
    </row>
    <row r="74" spans="1:24" s="9" customFormat="1">
      <c r="A74" s="4" t="s">
        <v>83</v>
      </c>
      <c r="B74" s="9">
        <v>31.79</v>
      </c>
      <c r="C74" s="9">
        <v>101.1</v>
      </c>
      <c r="D74" s="9">
        <v>370200</v>
      </c>
      <c r="E74" s="9">
        <v>8300</v>
      </c>
      <c r="F74" s="9" t="s">
        <v>134</v>
      </c>
      <c r="G74" s="8">
        <v>0.94293934106826782</v>
      </c>
      <c r="H74" s="9">
        <v>2.6</v>
      </c>
      <c r="I74" s="9">
        <v>0.111</v>
      </c>
      <c r="J74" s="9">
        <v>8.0000000000000002E-3</v>
      </c>
      <c r="K74" s="9" t="s">
        <v>135</v>
      </c>
      <c r="M74" s="10">
        <v>31.762632202594379</v>
      </c>
      <c r="N74" s="10">
        <v>101.08653755088511</v>
      </c>
      <c r="O74" s="9" t="s">
        <v>134</v>
      </c>
      <c r="P74" s="12">
        <v>0.95338499304718205</v>
      </c>
      <c r="Q74" s="9">
        <v>2.7</v>
      </c>
      <c r="R74" s="68">
        <v>8.1299999999999997E-2</v>
      </c>
      <c r="S74" s="68">
        <v>6.3899999999999998E-3</v>
      </c>
      <c r="T74" s="67"/>
      <c r="U74" s="67"/>
      <c r="V74" s="67"/>
      <c r="W74" s="16"/>
      <c r="X74" s="16"/>
    </row>
    <row r="75" spans="1:24" s="9" customFormat="1">
      <c r="A75" s="4" t="s">
        <v>84</v>
      </c>
      <c r="B75" s="9">
        <v>31.77</v>
      </c>
      <c r="C75" s="9">
        <v>101.37</v>
      </c>
      <c r="D75" s="9">
        <v>267900</v>
      </c>
      <c r="E75" s="9">
        <v>8800</v>
      </c>
      <c r="F75" s="9" t="s">
        <v>134</v>
      </c>
      <c r="G75" s="8">
        <v>0.92922621965408325</v>
      </c>
      <c r="H75" s="9">
        <v>2.6</v>
      </c>
      <c r="I75" s="9">
        <v>0.16800000000000001</v>
      </c>
      <c r="J75" s="9">
        <v>1.4E-2</v>
      </c>
      <c r="K75" s="9" t="s">
        <v>135</v>
      </c>
      <c r="M75" s="10">
        <v>31.805187847459663</v>
      </c>
      <c r="N75" s="10">
        <v>101.3843694880825</v>
      </c>
      <c r="O75" s="9" t="s">
        <v>134</v>
      </c>
      <c r="P75" s="12">
        <v>0.93923316627518005</v>
      </c>
      <c r="Q75" s="9">
        <v>2.7</v>
      </c>
      <c r="R75" s="28">
        <v>0.113</v>
      </c>
      <c r="S75" s="28">
        <v>9.2899999999999996E-3</v>
      </c>
      <c r="T75" s="67"/>
      <c r="U75" s="67"/>
      <c r="V75" s="67"/>
      <c r="W75" s="16"/>
      <c r="X75" s="16"/>
    </row>
    <row r="76" spans="1:24" s="9" customFormat="1">
      <c r="A76" s="4" t="s">
        <v>85</v>
      </c>
      <c r="B76" s="9">
        <v>30.95</v>
      </c>
      <c r="C76" s="9">
        <v>101.72</v>
      </c>
      <c r="D76" s="9">
        <v>127300</v>
      </c>
      <c r="E76" s="9">
        <v>5000</v>
      </c>
      <c r="F76" s="9" t="s">
        <v>134</v>
      </c>
      <c r="G76" s="8">
        <v>0.90119028091430664</v>
      </c>
      <c r="H76" s="9">
        <v>2.6</v>
      </c>
      <c r="I76" s="9">
        <v>0.25600000000000001</v>
      </c>
      <c r="J76" s="9">
        <v>2.3E-2</v>
      </c>
      <c r="K76" s="9" t="s">
        <v>135</v>
      </c>
      <c r="M76" s="10">
        <v>30.920422178117374</v>
      </c>
      <c r="N76" s="10">
        <v>101.69384786521169</v>
      </c>
      <c r="O76" s="9" t="s">
        <v>134</v>
      </c>
      <c r="P76" s="12">
        <v>0.91779596255761198</v>
      </c>
      <c r="Q76" s="9">
        <v>2.7</v>
      </c>
      <c r="R76" s="28">
        <v>0.17299999999999999</v>
      </c>
      <c r="S76" s="28">
        <v>1.47E-2</v>
      </c>
      <c r="T76" s="67"/>
      <c r="U76" s="67"/>
      <c r="V76" s="67"/>
      <c r="W76" s="16"/>
      <c r="X76" s="16"/>
    </row>
    <row r="77" spans="1:24" s="9" customFormat="1">
      <c r="A77" s="4" t="s">
        <v>86</v>
      </c>
      <c r="B77" s="9">
        <v>30.54</v>
      </c>
      <c r="C77" s="9">
        <v>101.62</v>
      </c>
      <c r="D77" s="9">
        <v>142200</v>
      </c>
      <c r="E77" s="9">
        <v>8100</v>
      </c>
      <c r="F77" s="9" t="s">
        <v>134</v>
      </c>
      <c r="G77" s="8">
        <v>0.95250719785690308</v>
      </c>
      <c r="H77" s="9">
        <v>2.6</v>
      </c>
      <c r="I77" s="9">
        <v>0.30099999999999999</v>
      </c>
      <c r="J77" s="9">
        <v>3.2000000000000001E-2</v>
      </c>
      <c r="K77" s="9" t="s">
        <v>135</v>
      </c>
      <c r="M77" s="10">
        <v>30.573274794573123</v>
      </c>
      <c r="N77" s="10">
        <v>101.58455492147397</v>
      </c>
      <c r="O77" s="9" t="s">
        <v>134</v>
      </c>
      <c r="P77" s="12">
        <v>0.96360118047292198</v>
      </c>
      <c r="Q77" s="9">
        <v>2.7</v>
      </c>
      <c r="R77" s="28">
        <v>0.20499999999999999</v>
      </c>
      <c r="S77" s="28">
        <v>1.9300000000000001E-2</v>
      </c>
      <c r="T77" s="67"/>
      <c r="U77" s="67"/>
      <c r="V77" s="67"/>
      <c r="W77" s="16"/>
      <c r="X77" s="16"/>
    </row>
    <row r="78" spans="1:24" s="9" customFormat="1">
      <c r="A78" s="4" t="s">
        <v>87</v>
      </c>
      <c r="B78" s="9">
        <v>30.68</v>
      </c>
      <c r="C78" s="9">
        <v>101.75</v>
      </c>
      <c r="D78" s="9">
        <v>78300</v>
      </c>
      <c r="E78" s="9">
        <v>5200</v>
      </c>
      <c r="F78" s="9" t="s">
        <v>134</v>
      </c>
      <c r="G78" s="8">
        <v>0.88795530796051025</v>
      </c>
      <c r="H78" s="9">
        <v>2.6</v>
      </c>
      <c r="I78" s="9">
        <v>0.48899999999999999</v>
      </c>
      <c r="J78" s="9">
        <v>5.7000000000000002E-2</v>
      </c>
      <c r="K78" s="9" t="s">
        <v>135</v>
      </c>
      <c r="M78" s="10">
        <v>30.683480160588061</v>
      </c>
      <c r="N78" s="10">
        <v>101.71081684325551</v>
      </c>
      <c r="O78" s="9" t="s">
        <v>134</v>
      </c>
      <c r="P78" s="12">
        <v>0.90698807803314296</v>
      </c>
      <c r="Q78" s="9">
        <v>2.7</v>
      </c>
      <c r="R78" s="28">
        <v>0.30599999999999999</v>
      </c>
      <c r="S78" s="28">
        <v>3.0600000000000002E-2</v>
      </c>
      <c r="T78" s="67"/>
      <c r="U78" s="67"/>
      <c r="V78" s="67"/>
      <c r="W78" s="16"/>
      <c r="X78" s="16"/>
    </row>
    <row r="79" spans="1:24" s="9" customFormat="1">
      <c r="A79" s="4" t="s">
        <v>88</v>
      </c>
      <c r="B79" s="9">
        <v>30.04</v>
      </c>
      <c r="C79" s="9">
        <v>100.98</v>
      </c>
      <c r="D79" s="9">
        <v>346000</v>
      </c>
      <c r="E79" s="9">
        <v>14100</v>
      </c>
      <c r="F79" s="9" t="s">
        <v>134</v>
      </c>
      <c r="G79" s="8">
        <v>0.93519628047943115</v>
      </c>
      <c r="H79" s="9">
        <v>2.6</v>
      </c>
      <c r="I79" s="9">
        <v>9.8000000000000004E-2</v>
      </c>
      <c r="J79" s="9">
        <v>8.9999999999999993E-3</v>
      </c>
      <c r="K79" s="9" t="s">
        <v>135</v>
      </c>
      <c r="M79" s="10">
        <v>30.049853588727846</v>
      </c>
      <c r="N79" s="10">
        <v>100.91700903180084</v>
      </c>
      <c r="O79" s="9" t="s">
        <v>134</v>
      </c>
      <c r="P79" s="12">
        <v>0.94605730834869595</v>
      </c>
      <c r="Q79" s="9">
        <v>2.7</v>
      </c>
      <c r="R79" s="68">
        <v>7.4499999999999997E-2</v>
      </c>
      <c r="S79" s="68">
        <v>6.3899999999999998E-3</v>
      </c>
      <c r="T79" s="67"/>
      <c r="U79" s="67"/>
      <c r="V79" s="67"/>
      <c r="W79" s="16"/>
      <c r="X79" s="16"/>
    </row>
    <row r="80" spans="1:24" s="9" customFormat="1">
      <c r="A80" s="4" t="s">
        <v>89</v>
      </c>
      <c r="B80" s="9">
        <v>30.04</v>
      </c>
      <c r="C80" s="9">
        <v>101.22</v>
      </c>
      <c r="D80" s="9">
        <v>412200</v>
      </c>
      <c r="E80" s="9">
        <v>11200</v>
      </c>
      <c r="F80" s="9" t="s">
        <v>134</v>
      </c>
      <c r="G80" s="8">
        <v>0.94048333168029785</v>
      </c>
      <c r="H80" s="9">
        <v>2.6</v>
      </c>
      <c r="I80" s="9">
        <v>9.5000000000000001E-2</v>
      </c>
      <c r="J80" s="9">
        <v>7.0000000000000001E-3</v>
      </c>
      <c r="K80" s="9" t="s">
        <v>135</v>
      </c>
      <c r="M80" s="10">
        <v>29.996517109755914</v>
      </c>
      <c r="N80" s="10">
        <v>101.22627193233131</v>
      </c>
      <c r="O80" s="9" t="s">
        <v>134</v>
      </c>
      <c r="P80" s="12">
        <v>0.95128998022592604</v>
      </c>
      <c r="Q80" s="9">
        <v>2.7</v>
      </c>
      <c r="R80" s="68">
        <v>7.1300000000000002E-2</v>
      </c>
      <c r="S80" s="68">
        <v>5.7099999999999998E-3</v>
      </c>
      <c r="T80" s="67"/>
      <c r="U80" s="67"/>
      <c r="V80" s="67"/>
      <c r="W80" s="16"/>
      <c r="X80" s="16"/>
    </row>
    <row r="81" spans="1:24" s="9" customFormat="1">
      <c r="A81" s="4" t="s">
        <v>90</v>
      </c>
      <c r="B81" s="9">
        <v>29.98</v>
      </c>
      <c r="C81" s="9">
        <v>101.58</v>
      </c>
      <c r="D81" s="9">
        <v>808600</v>
      </c>
      <c r="E81" s="9">
        <v>20300</v>
      </c>
      <c r="F81" s="9" t="s">
        <v>134</v>
      </c>
      <c r="G81" s="8">
        <v>0.95706814527511597</v>
      </c>
      <c r="H81" s="9">
        <v>2.6</v>
      </c>
      <c r="I81" s="9">
        <v>4.5999999999999999E-2</v>
      </c>
      <c r="J81" s="9">
        <v>3.0000000000000001E-3</v>
      </c>
      <c r="K81" s="9" t="s">
        <v>135</v>
      </c>
      <c r="M81" s="10">
        <v>30.017529489636338</v>
      </c>
      <c r="N81" s="10">
        <v>101.63458044582134</v>
      </c>
      <c r="O81" s="9" t="s">
        <v>134</v>
      </c>
      <c r="P81" s="12">
        <v>0.96680588002282697</v>
      </c>
      <c r="Q81" s="9">
        <v>2.7</v>
      </c>
      <c r="R81" s="68">
        <v>3.7399999999999996E-2</v>
      </c>
      <c r="S81" s="68">
        <v>2.98E-3</v>
      </c>
      <c r="T81" s="67"/>
      <c r="U81" s="67"/>
      <c r="V81" s="67"/>
      <c r="W81" s="16"/>
      <c r="X81" s="16"/>
    </row>
    <row r="82" spans="1:24" s="9" customFormat="1">
      <c r="A82" s="4" t="s">
        <v>91</v>
      </c>
      <c r="B82" s="9">
        <v>30.33</v>
      </c>
      <c r="C82" s="9">
        <v>101.52</v>
      </c>
      <c r="D82" s="9">
        <v>1581800</v>
      </c>
      <c r="E82" s="9">
        <v>46300</v>
      </c>
      <c r="F82" s="9" t="s">
        <v>134</v>
      </c>
      <c r="G82" s="8">
        <v>0.97996854782104492</v>
      </c>
      <c r="H82" s="9">
        <v>2.6</v>
      </c>
      <c r="I82" s="9">
        <v>2.3E-2</v>
      </c>
      <c r="J82" s="9">
        <v>2E-3</v>
      </c>
      <c r="K82" s="9" t="s">
        <v>135</v>
      </c>
      <c r="M82" s="10">
        <v>30.335593113882702</v>
      </c>
      <c r="N82" s="10">
        <v>101.49005306410764</v>
      </c>
      <c r="O82" s="9" t="s">
        <v>134</v>
      </c>
      <c r="P82" s="12">
        <v>0.98563400350775998</v>
      </c>
      <c r="Q82" s="9">
        <v>2.7</v>
      </c>
      <c r="R82" s="68">
        <v>1.9699999999999999E-2</v>
      </c>
      <c r="S82" s="68">
        <v>1.6100000000000001E-3</v>
      </c>
      <c r="T82" s="67"/>
      <c r="U82" s="67"/>
      <c r="V82" s="67"/>
      <c r="W82" s="16"/>
      <c r="X82" s="16"/>
    </row>
    <row r="83" spans="1:24" s="9" customFormat="1">
      <c r="A83" s="4" t="s">
        <v>92</v>
      </c>
      <c r="B83" s="9">
        <v>32.42</v>
      </c>
      <c r="C83" s="9">
        <v>100.81</v>
      </c>
      <c r="D83" s="9">
        <v>272000</v>
      </c>
      <c r="E83" s="9">
        <v>6100</v>
      </c>
      <c r="F83" s="9" t="s">
        <v>134</v>
      </c>
      <c r="G83" s="8">
        <v>0.95320355892181396</v>
      </c>
      <c r="H83" s="9">
        <v>2.6</v>
      </c>
      <c r="I83" s="9">
        <v>0.17</v>
      </c>
      <c r="J83" s="9">
        <v>5.0999999999999997E-2</v>
      </c>
      <c r="K83" s="9" t="s">
        <v>135</v>
      </c>
      <c r="M83" s="10">
        <v>32.410827493563431</v>
      </c>
      <c r="N83" s="10">
        <v>100.748578932893</v>
      </c>
      <c r="O83" s="9" t="s">
        <v>134</v>
      </c>
      <c r="P83" s="12">
        <v>0.96209583658326803</v>
      </c>
      <c r="Q83" s="9">
        <v>2.7</v>
      </c>
      <c r="R83" s="28">
        <v>0.11899999999999999</v>
      </c>
      <c r="S83" s="28">
        <v>9.3100000000000006E-3</v>
      </c>
      <c r="T83" s="67"/>
      <c r="U83" s="67"/>
      <c r="V83" s="67"/>
      <c r="W83" s="16"/>
      <c r="X83" s="16"/>
    </row>
    <row r="84" spans="1:24" s="9" customFormat="1" ht="14.5">
      <c r="A84" s="4" t="s">
        <v>150</v>
      </c>
      <c r="B84" s="9">
        <v>32.53</v>
      </c>
      <c r="C84" s="9">
        <v>100.67</v>
      </c>
      <c r="D84" s="9" t="s">
        <v>136</v>
      </c>
      <c r="E84" s="9" t="s">
        <v>136</v>
      </c>
      <c r="F84" s="9" t="s">
        <v>136</v>
      </c>
      <c r="G84" s="9" t="s">
        <v>136</v>
      </c>
      <c r="H84" s="9" t="s">
        <v>136</v>
      </c>
      <c r="I84" s="9" t="s">
        <v>136</v>
      </c>
      <c r="J84" s="9" t="s">
        <v>136</v>
      </c>
      <c r="K84" s="9" t="s">
        <v>135</v>
      </c>
      <c r="M84" s="10">
        <v>32.580379132912313</v>
      </c>
      <c r="N84" s="10">
        <v>100.68433942677726</v>
      </c>
      <c r="O84" s="9" t="s">
        <v>134</v>
      </c>
      <c r="P84" s="12">
        <v>0.96582093934663904</v>
      </c>
      <c r="Q84" s="9">
        <v>2.7</v>
      </c>
      <c r="R84" s="69">
        <v>8.1699999999999995E-2</v>
      </c>
      <c r="S84" s="69">
        <v>1.11E-2</v>
      </c>
      <c r="T84"/>
      <c r="U84" s="67"/>
      <c r="V84" s="67"/>
      <c r="W84" s="16"/>
    </row>
    <row r="85" spans="1:24" s="9" customFormat="1">
      <c r="A85" s="4" t="s">
        <v>95</v>
      </c>
      <c r="B85" s="9">
        <v>32.22</v>
      </c>
      <c r="C85" s="9">
        <v>100.39</v>
      </c>
      <c r="D85" s="9">
        <v>769800</v>
      </c>
      <c r="E85" s="9">
        <v>30000</v>
      </c>
      <c r="F85" s="9" t="s">
        <v>134</v>
      </c>
      <c r="G85" s="8">
        <v>0.97989386320114136</v>
      </c>
      <c r="H85" s="9">
        <v>2.6</v>
      </c>
      <c r="I85" s="9">
        <v>6.0999999999999999E-2</v>
      </c>
      <c r="J85" s="9">
        <v>1.7999999999999999E-2</v>
      </c>
      <c r="K85" s="9" t="s">
        <v>135</v>
      </c>
      <c r="M85" s="10">
        <v>32.279276626646457</v>
      </c>
      <c r="N85" s="10">
        <v>100.43347492710579</v>
      </c>
      <c r="O85" s="9" t="s">
        <v>134</v>
      </c>
      <c r="P85" s="12">
        <v>0.98546319833884699</v>
      </c>
      <c r="Q85" s="9">
        <v>2.7</v>
      </c>
      <c r="R85" s="70">
        <v>4.7500000000000001E-2</v>
      </c>
      <c r="S85" s="70">
        <v>4.0400000000000002E-3</v>
      </c>
      <c r="T85" s="67"/>
      <c r="U85" s="67"/>
      <c r="V85" s="67"/>
      <c r="W85" s="16"/>
      <c r="X85" s="16"/>
    </row>
    <row r="86" spans="1:24" s="9" customFormat="1">
      <c r="A86" s="4" t="s">
        <v>96</v>
      </c>
      <c r="B86" s="9">
        <v>32.61</v>
      </c>
      <c r="C86" s="9">
        <v>101.19</v>
      </c>
      <c r="D86" s="9">
        <v>389800</v>
      </c>
      <c r="E86" s="9">
        <v>12400</v>
      </c>
      <c r="F86" s="9" t="s">
        <v>134</v>
      </c>
      <c r="G86" s="8">
        <v>0.94233155250549316</v>
      </c>
      <c r="H86" s="9">
        <v>2.6</v>
      </c>
      <c r="I86" s="9">
        <v>0.11700000000000001</v>
      </c>
      <c r="J86" s="9">
        <v>3.5000000000000003E-2</v>
      </c>
      <c r="K86" s="9" t="s">
        <v>135</v>
      </c>
      <c r="M86" s="10">
        <v>32.671851031591039</v>
      </c>
      <c r="N86" s="10">
        <v>101.21291098285569</v>
      </c>
      <c r="O86" s="9" t="s">
        <v>134</v>
      </c>
      <c r="P86" s="12">
        <v>0.95237305100851299</v>
      </c>
      <c r="Q86" s="9">
        <v>2.7</v>
      </c>
      <c r="R86" s="68">
        <v>8.3699999999999997E-2</v>
      </c>
      <c r="S86" s="68">
        <v>6.8399999999999997E-3</v>
      </c>
      <c r="T86" s="67"/>
      <c r="U86" s="67"/>
      <c r="V86" s="67"/>
      <c r="W86" s="16"/>
      <c r="X86" s="16"/>
    </row>
    <row r="87" spans="1:24" s="9" customFormat="1">
      <c r="A87" s="4" t="s">
        <v>97</v>
      </c>
      <c r="B87" s="9">
        <v>32.58</v>
      </c>
      <c r="C87" s="9">
        <v>101.08</v>
      </c>
      <c r="D87" s="9">
        <v>314800</v>
      </c>
      <c r="E87" s="9">
        <v>10000</v>
      </c>
      <c r="F87" s="9" t="s">
        <v>134</v>
      </c>
      <c r="G87" s="8">
        <v>0.95669615268707275</v>
      </c>
      <c r="H87" s="9">
        <v>2.6</v>
      </c>
      <c r="I87" s="9">
        <v>0.129</v>
      </c>
      <c r="J87" s="9">
        <v>3.9E-2</v>
      </c>
      <c r="K87" s="9" t="s">
        <v>135</v>
      </c>
      <c r="M87" s="10">
        <v>32.584640479136866</v>
      </c>
      <c r="N87" s="10">
        <v>101.05065103429337</v>
      </c>
      <c r="O87" s="9" t="s">
        <v>134</v>
      </c>
      <c r="P87" s="12">
        <v>0.96569141024493499</v>
      </c>
      <c r="Q87" s="9">
        <v>2.7</v>
      </c>
      <c r="R87" s="68">
        <v>9.4200000000000006E-2</v>
      </c>
      <c r="S87" s="68">
        <v>7.7000000000000002E-3</v>
      </c>
      <c r="T87" s="67"/>
      <c r="U87" s="67"/>
      <c r="V87" s="67"/>
      <c r="W87" s="16"/>
      <c r="X87" s="16"/>
    </row>
    <row r="88" spans="1:24" s="9" customFormat="1">
      <c r="A88" s="4" t="s">
        <v>98</v>
      </c>
      <c r="B88" s="9">
        <v>32.43</v>
      </c>
      <c r="C88" s="9">
        <v>101.05</v>
      </c>
      <c r="D88" s="9">
        <v>228100</v>
      </c>
      <c r="E88" s="9">
        <v>9100</v>
      </c>
      <c r="F88" s="9" t="s">
        <v>134</v>
      </c>
      <c r="G88" s="8">
        <v>0.96951216459274292</v>
      </c>
      <c r="H88" s="9">
        <v>2.6</v>
      </c>
      <c r="I88" s="9">
        <v>0.16400000000000001</v>
      </c>
      <c r="J88" s="9">
        <v>4.9000000000000002E-2</v>
      </c>
      <c r="K88" s="9" t="s">
        <v>135</v>
      </c>
      <c r="M88" s="10">
        <v>32.423577819864391</v>
      </c>
      <c r="N88" s="10">
        <v>100.99339430283</v>
      </c>
      <c r="O88" s="9" t="s">
        <v>134</v>
      </c>
      <c r="P88" s="12">
        <v>0.97588902366628405</v>
      </c>
      <c r="Q88" s="9">
        <v>2.7</v>
      </c>
      <c r="R88" s="28">
        <v>0.12</v>
      </c>
      <c r="S88" s="28">
        <v>1.0199999999999999E-2</v>
      </c>
      <c r="T88" s="67"/>
      <c r="U88" s="67"/>
      <c r="V88" s="67"/>
      <c r="W88" s="16"/>
      <c r="X88" s="16"/>
    </row>
    <row r="89" spans="1:24" s="9" customFormat="1">
      <c r="A89" s="4" t="s">
        <v>99</v>
      </c>
      <c r="B89" s="9">
        <v>32.340000000000003</v>
      </c>
      <c r="C89" s="9">
        <v>101.22</v>
      </c>
      <c r="D89" s="9">
        <v>548000</v>
      </c>
      <c r="E89" s="9">
        <v>14600</v>
      </c>
      <c r="F89" s="9" t="s">
        <v>134</v>
      </c>
      <c r="G89" s="8">
        <v>0.96848368644714355</v>
      </c>
      <c r="H89" s="9">
        <v>2.6</v>
      </c>
      <c r="I89" s="9">
        <v>7.1999999999999995E-2</v>
      </c>
      <c r="J89" s="9">
        <v>2.1999999999999999E-2</v>
      </c>
      <c r="K89" s="9" t="s">
        <v>135</v>
      </c>
      <c r="M89" s="10">
        <v>32.377242817030442</v>
      </c>
      <c r="N89" s="10">
        <v>101.24856654729778</v>
      </c>
      <c r="O89" s="9" t="s">
        <v>134</v>
      </c>
      <c r="P89" s="12">
        <v>0.97499391735829899</v>
      </c>
      <c r="Q89" s="9">
        <v>2.7</v>
      </c>
      <c r="R89" s="68">
        <v>5.6399999999999999E-2</v>
      </c>
      <c r="S89" s="68">
        <v>4.5100000000000001E-3</v>
      </c>
      <c r="T89" s="67"/>
      <c r="U89" s="67"/>
      <c r="V89" s="67"/>
      <c r="W89" s="16"/>
      <c r="X89" s="16"/>
    </row>
    <row r="90" spans="1:24" s="9" customFormat="1">
      <c r="A90" s="4" t="s">
        <v>100</v>
      </c>
      <c r="B90" s="9">
        <v>31.45</v>
      </c>
      <c r="C90" s="9">
        <v>100.72</v>
      </c>
      <c r="D90" s="9">
        <v>358300</v>
      </c>
      <c r="E90" s="9">
        <v>12400</v>
      </c>
      <c r="F90" s="9" t="s">
        <v>134</v>
      </c>
      <c r="G90" s="8">
        <v>0.94998693466186523</v>
      </c>
      <c r="H90" s="9">
        <v>2.6</v>
      </c>
      <c r="I90" s="9">
        <v>0.109</v>
      </c>
      <c r="J90" s="9">
        <v>3.3000000000000002E-2</v>
      </c>
      <c r="K90" s="9" t="s">
        <v>135</v>
      </c>
      <c r="M90" s="10">
        <v>31.4307147456366</v>
      </c>
      <c r="N90" s="10">
        <v>100.75820669307733</v>
      </c>
      <c r="O90" s="9" t="s">
        <v>134</v>
      </c>
      <c r="P90" s="12">
        <v>0.95966887671027901</v>
      </c>
      <c r="Q90" s="9">
        <v>2.7</v>
      </c>
      <c r="R90" s="68">
        <v>8.1500000000000003E-2</v>
      </c>
      <c r="S90" s="68">
        <v>6.7499999999999999E-3</v>
      </c>
      <c r="T90" s="67"/>
      <c r="U90" s="67"/>
      <c r="V90" s="67"/>
      <c r="W90" s="16"/>
      <c r="X90" s="16"/>
    </row>
    <row r="91" spans="1:24" s="9" customFormat="1">
      <c r="A91" s="4" t="s">
        <v>101</v>
      </c>
      <c r="B91" s="9">
        <v>31.03</v>
      </c>
      <c r="C91" s="9">
        <v>101.07</v>
      </c>
      <c r="D91" s="9">
        <v>174900</v>
      </c>
      <c r="E91" s="9">
        <v>6200</v>
      </c>
      <c r="F91" s="9" t="s">
        <v>134</v>
      </c>
      <c r="G91" s="8">
        <v>0.95167917013168335</v>
      </c>
      <c r="H91" s="9">
        <v>2.6</v>
      </c>
      <c r="I91" s="9">
        <v>0.22700000000000001</v>
      </c>
      <c r="J91" s="9">
        <v>6.8000000000000005E-2</v>
      </c>
      <c r="K91" s="9" t="s">
        <v>135</v>
      </c>
      <c r="M91" s="10">
        <v>31.074880123916909</v>
      </c>
      <c r="N91" s="10">
        <v>101.13687700800777</v>
      </c>
      <c r="O91" s="9" t="s">
        <v>134</v>
      </c>
      <c r="P91" s="12">
        <v>0.96089454274402097</v>
      </c>
      <c r="Q91" s="9">
        <v>2.7</v>
      </c>
      <c r="R91" s="28">
        <v>0.156</v>
      </c>
      <c r="S91" s="28">
        <v>1.2999999999999999E-2</v>
      </c>
      <c r="T91" s="67"/>
      <c r="U91" s="67"/>
      <c r="V91" s="67"/>
      <c r="W91" s="16"/>
      <c r="X91" s="16"/>
    </row>
    <row r="92" spans="1:24" s="9" customFormat="1">
      <c r="A92" s="4" t="s">
        <v>102</v>
      </c>
      <c r="B92" s="9">
        <v>30.32</v>
      </c>
      <c r="C92" s="9">
        <v>101.38</v>
      </c>
      <c r="D92" s="9">
        <v>914200</v>
      </c>
      <c r="E92" s="9">
        <v>29600</v>
      </c>
      <c r="F92" s="9" t="s">
        <v>134</v>
      </c>
      <c r="G92" s="8">
        <v>0.99420332908630371</v>
      </c>
      <c r="H92" s="9">
        <v>2.6</v>
      </c>
      <c r="I92" s="9">
        <v>4.8000000000000001E-2</v>
      </c>
      <c r="J92" s="9">
        <v>1.4E-2</v>
      </c>
      <c r="K92" s="9" t="s">
        <v>135</v>
      </c>
      <c r="M92" s="10">
        <v>30.298437505206479</v>
      </c>
      <c r="N92" s="10">
        <v>101.34393922689654</v>
      </c>
      <c r="O92" s="9" t="s">
        <v>134</v>
      </c>
      <c r="P92" s="12">
        <v>0.99706824873528788</v>
      </c>
      <c r="Q92" s="9">
        <v>2.7</v>
      </c>
      <c r="R92" s="68">
        <v>3.9799999999999995E-2</v>
      </c>
      <c r="S92" s="68">
        <v>3.2699999999999999E-3</v>
      </c>
      <c r="T92" s="67"/>
      <c r="U92" s="67"/>
      <c r="V92" s="67"/>
      <c r="W92" s="16"/>
      <c r="X92" s="16"/>
    </row>
    <row r="93" spans="1:24" s="9" customFormat="1">
      <c r="A93" s="4" t="s">
        <v>103</v>
      </c>
      <c r="B93" s="9">
        <v>30.31</v>
      </c>
      <c r="C93" s="9">
        <v>101.42</v>
      </c>
      <c r="D93" s="9">
        <v>633600</v>
      </c>
      <c r="E93" s="9">
        <v>13200</v>
      </c>
      <c r="F93" s="9" t="s">
        <v>134</v>
      </c>
      <c r="G93" s="8">
        <v>0.99234670400619507</v>
      </c>
      <c r="H93" s="9">
        <v>2.6</v>
      </c>
      <c r="I93" s="9">
        <v>6.8000000000000005E-2</v>
      </c>
      <c r="J93" s="9">
        <v>0.02</v>
      </c>
      <c r="K93" s="9" t="s">
        <v>135</v>
      </c>
      <c r="M93" s="10">
        <v>30.296726559454299</v>
      </c>
      <c r="N93" s="10">
        <v>101.41567938977343</v>
      </c>
      <c r="O93" s="9" t="s">
        <v>134</v>
      </c>
      <c r="P93" s="12">
        <v>0.99574799459389995</v>
      </c>
      <c r="Q93" s="9">
        <v>2.7</v>
      </c>
      <c r="R93" s="68">
        <v>5.5100000000000003E-2</v>
      </c>
      <c r="S93" s="68">
        <v>4.3099999999999996E-3</v>
      </c>
      <c r="T93" s="67"/>
      <c r="U93" s="67"/>
      <c r="V93" s="67"/>
      <c r="W93" s="16"/>
      <c r="X93" s="16"/>
    </row>
    <row r="94" spans="1:24" s="9" customFormat="1">
      <c r="A94" s="4" t="s">
        <v>104</v>
      </c>
      <c r="B94" s="9">
        <v>30.14</v>
      </c>
      <c r="C94" s="9">
        <v>101.51</v>
      </c>
      <c r="D94" s="9">
        <v>763700</v>
      </c>
      <c r="E94" s="9">
        <v>15500</v>
      </c>
      <c r="F94" s="9" t="s">
        <v>134</v>
      </c>
      <c r="G94" s="8">
        <v>0.9607815146446228</v>
      </c>
      <c r="H94" s="9">
        <v>2.6</v>
      </c>
      <c r="I94" s="9">
        <v>4.3999999999999997E-2</v>
      </c>
      <c r="J94" s="9">
        <v>1.2999999999999999E-2</v>
      </c>
      <c r="K94" s="9" t="s">
        <v>135</v>
      </c>
      <c r="M94" s="10">
        <v>30.14897897541357</v>
      </c>
      <c r="N94" s="10">
        <v>101.52990685595128</v>
      </c>
      <c r="O94" s="9" t="s">
        <v>134</v>
      </c>
      <c r="P94" s="12">
        <v>0.96969536287108804</v>
      </c>
      <c r="Q94" s="9">
        <v>2.7</v>
      </c>
      <c r="R94" s="68">
        <v>3.6799999999999999E-2</v>
      </c>
      <c r="S94" s="68">
        <v>2.8900000000000002E-3</v>
      </c>
      <c r="T94" s="67"/>
      <c r="U94" s="67"/>
      <c r="V94" s="67"/>
      <c r="W94" s="16"/>
      <c r="X94" s="16"/>
    </row>
    <row r="95" spans="1:24" s="9" customFormat="1">
      <c r="A95" s="4" t="s">
        <v>149</v>
      </c>
      <c r="B95" s="9">
        <v>29.77</v>
      </c>
      <c r="C95" s="9">
        <v>101.1</v>
      </c>
      <c r="D95" s="9" t="s">
        <v>136</v>
      </c>
      <c r="E95" s="9" t="s">
        <v>136</v>
      </c>
      <c r="F95" s="9" t="s">
        <v>136</v>
      </c>
      <c r="G95" s="9" t="s">
        <v>136</v>
      </c>
      <c r="H95" s="9" t="s">
        <v>136</v>
      </c>
      <c r="I95" s="9" t="s">
        <v>136</v>
      </c>
      <c r="J95" s="9" t="s">
        <v>136</v>
      </c>
      <c r="K95" s="9" t="s">
        <v>135</v>
      </c>
      <c r="M95" s="10">
        <v>29.75334153464021</v>
      </c>
      <c r="N95" s="10">
        <v>101.15903105296414</v>
      </c>
      <c r="O95" s="9" t="s">
        <v>134</v>
      </c>
      <c r="P95" s="12">
        <v>0.947643792654426</v>
      </c>
      <c r="Q95" s="9">
        <v>2.7</v>
      </c>
      <c r="R95" s="69">
        <v>9.3899999999999997E-2</v>
      </c>
      <c r="S95" s="69">
        <v>1.52E-2</v>
      </c>
      <c r="T95" s="67"/>
      <c r="U95" s="67"/>
      <c r="V95" s="67"/>
      <c r="W95" s="16"/>
    </row>
    <row r="96" spans="1:24" s="9" customFormat="1">
      <c r="A96" s="4" t="s">
        <v>107</v>
      </c>
      <c r="B96" s="9">
        <v>30.05</v>
      </c>
      <c r="C96" s="9">
        <v>101.31</v>
      </c>
      <c r="D96" s="9">
        <v>366000</v>
      </c>
      <c r="E96" s="9">
        <v>12900</v>
      </c>
      <c r="F96" s="9" t="s">
        <v>134</v>
      </c>
      <c r="G96" s="8">
        <v>0.96894240379333496</v>
      </c>
      <c r="H96" s="9">
        <v>2.6</v>
      </c>
      <c r="I96" s="9">
        <v>0.11899999999999999</v>
      </c>
      <c r="J96" s="9">
        <v>3.5999999999999997E-2</v>
      </c>
      <c r="K96" s="9" t="s">
        <v>135</v>
      </c>
      <c r="M96" s="10">
        <v>30.032177304242744</v>
      </c>
      <c r="N96" s="10">
        <v>101.31158070975464</v>
      </c>
      <c r="O96" s="9" t="s">
        <v>134</v>
      </c>
      <c r="P96" s="12">
        <v>0.97069509635206097</v>
      </c>
      <c r="Q96" s="9">
        <v>2.7</v>
      </c>
      <c r="R96" s="68">
        <v>8.9499999999999996E-2</v>
      </c>
      <c r="S96" s="68">
        <v>7.4400000000000004E-3</v>
      </c>
      <c r="T96" s="67"/>
      <c r="U96" s="67"/>
      <c r="V96" s="67"/>
      <c r="W96" s="16"/>
      <c r="X96" s="16"/>
    </row>
    <row r="97" spans="1:376">
      <c r="A97" s="4" t="s">
        <v>108</v>
      </c>
      <c r="B97" s="9">
        <v>30.06</v>
      </c>
      <c r="C97" s="9">
        <v>101.36</v>
      </c>
      <c r="D97" s="9">
        <v>900600</v>
      </c>
      <c r="E97" s="9">
        <v>19700</v>
      </c>
      <c r="F97" s="9" t="s">
        <v>134</v>
      </c>
      <c r="G97" s="8">
        <v>0.99148237705230713</v>
      </c>
      <c r="H97" s="9">
        <v>2.6</v>
      </c>
      <c r="I97" s="9">
        <v>5.0999999999999997E-2</v>
      </c>
      <c r="J97" s="9">
        <v>1.4999999999999999E-2</v>
      </c>
      <c r="K97" s="9" t="s">
        <v>135</v>
      </c>
      <c r="M97" s="10">
        <v>30.075828186313746</v>
      </c>
      <c r="N97" s="10">
        <v>101.36004674708636</v>
      </c>
      <c r="O97" s="9" t="s">
        <v>134</v>
      </c>
      <c r="P97" s="12">
        <v>0.99485923567333701</v>
      </c>
      <c r="Q97" s="9">
        <v>2.7</v>
      </c>
      <c r="R97" s="68">
        <v>4.1500000000000002E-2</v>
      </c>
      <c r="S97" s="68">
        <v>3.2599999999999999E-3</v>
      </c>
      <c r="T97" s="67"/>
      <c r="U97" s="67"/>
      <c r="V97" s="67"/>
    </row>
    <row r="98" spans="1:376">
      <c r="A98" s="4" t="s">
        <v>109</v>
      </c>
      <c r="B98" s="9">
        <v>28.38</v>
      </c>
      <c r="C98" s="9">
        <v>101.88</v>
      </c>
      <c r="D98" s="9">
        <v>52600</v>
      </c>
      <c r="E98" s="9">
        <v>2200</v>
      </c>
      <c r="F98" s="9" t="s">
        <v>134</v>
      </c>
      <c r="G98" s="8">
        <v>0.89640957117080688</v>
      </c>
      <c r="H98" s="9">
        <v>2.6</v>
      </c>
      <c r="I98" s="9">
        <v>0.39700000000000002</v>
      </c>
      <c r="J98" s="9">
        <v>3.5999999999999997E-2</v>
      </c>
      <c r="K98" s="9" t="s">
        <v>135</v>
      </c>
      <c r="M98" s="10">
        <v>28.402189224453583</v>
      </c>
      <c r="N98" s="10">
        <v>101.90900900116041</v>
      </c>
      <c r="O98" s="9" t="s">
        <v>134</v>
      </c>
      <c r="P98" s="12">
        <v>0.90848695719614603</v>
      </c>
      <c r="Q98" s="9">
        <v>2.7</v>
      </c>
      <c r="R98" s="28">
        <v>0.25700000000000001</v>
      </c>
      <c r="S98" s="28">
        <v>2.2100000000000002E-2</v>
      </c>
      <c r="T98" s="67"/>
      <c r="U98" s="67"/>
      <c r="V98" s="67"/>
    </row>
    <row r="99" spans="1:376">
      <c r="A99" s="4" t="s">
        <v>110</v>
      </c>
      <c r="B99" s="9">
        <v>28.61</v>
      </c>
      <c r="C99" s="9">
        <v>101.68</v>
      </c>
      <c r="D99" s="9">
        <v>94600</v>
      </c>
      <c r="E99" s="9">
        <v>4300</v>
      </c>
      <c r="F99" s="9" t="s">
        <v>134</v>
      </c>
      <c r="G99" s="8">
        <v>0.91689741611480713</v>
      </c>
      <c r="H99" s="9">
        <v>2.6</v>
      </c>
      <c r="I99" s="9">
        <v>0.30099999999999999</v>
      </c>
      <c r="J99" s="9">
        <v>2.9000000000000001E-2</v>
      </c>
      <c r="K99" s="9" t="s">
        <v>135</v>
      </c>
      <c r="M99" s="10">
        <v>28.568791215438932</v>
      </c>
      <c r="N99" s="10">
        <v>101.64613134778172</v>
      </c>
      <c r="O99" s="9" t="s">
        <v>134</v>
      </c>
      <c r="P99" s="12">
        <v>0.92926314473885296</v>
      </c>
      <c r="Q99" s="9">
        <v>2.7</v>
      </c>
      <c r="R99" s="28">
        <v>0.20300000000000001</v>
      </c>
      <c r="S99" s="28">
        <v>1.78E-2</v>
      </c>
      <c r="T99" s="67"/>
      <c r="U99" s="67"/>
      <c r="V99" s="67"/>
    </row>
    <row r="100" spans="1:376">
      <c r="A100" s="4" t="s">
        <v>111</v>
      </c>
      <c r="B100" s="9">
        <v>28.93</v>
      </c>
      <c r="C100" s="9">
        <v>101.54</v>
      </c>
      <c r="D100" s="9">
        <v>100200</v>
      </c>
      <c r="E100" s="9">
        <v>3600</v>
      </c>
      <c r="F100" s="9" t="s">
        <v>134</v>
      </c>
      <c r="G100" s="8">
        <v>0.94140392541885376</v>
      </c>
      <c r="H100" s="9">
        <v>2.6</v>
      </c>
      <c r="I100" s="9">
        <v>0.38400000000000001</v>
      </c>
      <c r="J100" s="9">
        <v>0.115</v>
      </c>
      <c r="K100" s="9" t="s">
        <v>135</v>
      </c>
      <c r="M100" s="10">
        <v>28.935926810384274</v>
      </c>
      <c r="N100" s="10">
        <v>101.46935540390815</v>
      </c>
      <c r="O100" s="9" t="s">
        <v>134</v>
      </c>
      <c r="P100" s="12">
        <v>0.953450829161962</v>
      </c>
      <c r="Q100" s="9">
        <v>2.7</v>
      </c>
      <c r="R100" s="28">
        <v>0.253</v>
      </c>
      <c r="S100" s="28">
        <v>2.1100000000000001E-2</v>
      </c>
      <c r="T100" s="67"/>
      <c r="U100" s="67"/>
      <c r="V100" s="67"/>
    </row>
    <row r="101" spans="1:376">
      <c r="A101" s="4" t="s">
        <v>112</v>
      </c>
      <c r="B101" s="9">
        <v>29.51</v>
      </c>
      <c r="C101" s="9">
        <v>101.43</v>
      </c>
      <c r="D101" s="9">
        <v>204800</v>
      </c>
      <c r="E101" s="9">
        <v>7200</v>
      </c>
      <c r="F101" s="9" t="s">
        <v>134</v>
      </c>
      <c r="G101" s="8">
        <v>0.93540185689926147</v>
      </c>
      <c r="H101" s="9">
        <v>2.6</v>
      </c>
      <c r="I101" s="9">
        <v>0.22500000000000001</v>
      </c>
      <c r="J101" s="9">
        <v>6.7000000000000004E-2</v>
      </c>
      <c r="K101" s="9" t="s">
        <v>135</v>
      </c>
      <c r="M101" s="10">
        <v>29.536801943950572</v>
      </c>
      <c r="N101" s="10">
        <v>101.45531773795092</v>
      </c>
      <c r="O101" s="9" t="s">
        <v>134</v>
      </c>
      <c r="P101" s="12">
        <v>0.94747005162296405</v>
      </c>
      <c r="Q101" s="9">
        <v>2.7</v>
      </c>
      <c r="R101" s="28">
        <v>0.151</v>
      </c>
      <c r="S101" s="28">
        <v>1.2500000000000001E-2</v>
      </c>
      <c r="T101" s="67"/>
      <c r="U101" s="67"/>
      <c r="V101" s="67"/>
    </row>
    <row r="102" spans="1:376">
      <c r="A102" s="4" t="s">
        <v>113</v>
      </c>
      <c r="B102" s="9">
        <v>29.72</v>
      </c>
      <c r="C102" s="9">
        <v>101.52</v>
      </c>
      <c r="D102" s="9">
        <v>756300</v>
      </c>
      <c r="E102" s="9">
        <v>22100</v>
      </c>
      <c r="F102" s="9" t="s">
        <v>134</v>
      </c>
      <c r="G102" s="8">
        <v>0.95641642808914185</v>
      </c>
      <c r="H102" s="9">
        <v>2.6</v>
      </c>
      <c r="I102" s="9">
        <v>5.6000000000000001E-2</v>
      </c>
      <c r="J102" s="9">
        <v>1.7000000000000001E-2</v>
      </c>
      <c r="K102" s="9" t="s">
        <v>135</v>
      </c>
      <c r="M102" s="10">
        <v>29.706528808372298</v>
      </c>
      <c r="N102" s="10">
        <v>101.54392845913995</v>
      </c>
      <c r="O102" s="9" t="s">
        <v>134</v>
      </c>
      <c r="P102" s="12">
        <v>0.96550961423405701</v>
      </c>
      <c r="Q102" s="9">
        <v>2.7</v>
      </c>
      <c r="R102" s="68">
        <v>4.53E-2</v>
      </c>
      <c r="S102" s="68">
        <v>3.6700000000000001E-3</v>
      </c>
      <c r="T102" s="67"/>
      <c r="U102" s="67"/>
      <c r="V102" s="67"/>
    </row>
    <row r="103" spans="1:376">
      <c r="A103" s="4" t="s">
        <v>114</v>
      </c>
      <c r="B103" s="9">
        <v>29.93</v>
      </c>
      <c r="C103" s="9">
        <v>101.39</v>
      </c>
      <c r="D103" s="9">
        <v>1418700</v>
      </c>
      <c r="E103" s="9">
        <v>24500</v>
      </c>
      <c r="F103" s="9" t="s">
        <v>134</v>
      </c>
      <c r="G103" s="8">
        <v>0.97948747873306274</v>
      </c>
      <c r="H103" s="9">
        <v>2.6</v>
      </c>
      <c r="I103" s="9">
        <v>2.9000000000000001E-2</v>
      </c>
      <c r="J103" s="9">
        <v>8.9999999999999993E-3</v>
      </c>
      <c r="K103" s="9" t="s">
        <v>135</v>
      </c>
      <c r="M103" s="10">
        <v>29.986563170598568</v>
      </c>
      <c r="N103" s="10">
        <v>101.37125404353722</v>
      </c>
      <c r="O103" s="9" t="s">
        <v>134</v>
      </c>
      <c r="P103" s="12">
        <v>0.98479546868249301</v>
      </c>
      <c r="Q103" s="9">
        <v>2.7</v>
      </c>
      <c r="R103" s="68">
        <v>2.4300000000000002E-2</v>
      </c>
      <c r="S103" s="68">
        <v>1.9E-3</v>
      </c>
      <c r="T103" s="67"/>
      <c r="U103" s="67"/>
      <c r="V103" s="67"/>
    </row>
    <row r="104" spans="1:376">
      <c r="A104" s="4" t="s">
        <v>115</v>
      </c>
      <c r="B104" s="9">
        <v>31.03</v>
      </c>
      <c r="C104" s="9">
        <v>101.87</v>
      </c>
      <c r="D104" s="9">
        <v>99100</v>
      </c>
      <c r="E104" s="9">
        <v>4800</v>
      </c>
      <c r="F104" s="9" t="s">
        <v>134</v>
      </c>
      <c r="G104" s="8">
        <v>0.91427099704742432</v>
      </c>
      <c r="H104" s="9">
        <v>2.6</v>
      </c>
      <c r="I104" s="9">
        <v>0.36399999999999999</v>
      </c>
      <c r="J104" s="9">
        <v>3.5999999999999997E-2</v>
      </c>
      <c r="K104" s="9" t="s">
        <v>135</v>
      </c>
      <c r="M104" s="10">
        <v>31.020483469539553</v>
      </c>
      <c r="N104" s="10">
        <v>101.7922607789384</v>
      </c>
      <c r="O104" s="9" t="s">
        <v>134</v>
      </c>
      <c r="P104" s="12">
        <v>0.92854368583628899</v>
      </c>
      <c r="Q104" s="9">
        <v>2.7</v>
      </c>
      <c r="R104" s="28">
        <v>0.23300000000000001</v>
      </c>
      <c r="S104" s="28">
        <v>2.0799999999999999E-2</v>
      </c>
      <c r="T104" s="67"/>
      <c r="U104" s="67"/>
      <c r="V104" s="67"/>
    </row>
    <row r="105" spans="1:376" s="16" customFormat="1" ht="14.5">
      <c r="A105" s="4"/>
      <c r="B105" s="14"/>
      <c r="C105" s="14"/>
      <c r="D105" s="15"/>
      <c r="E105" s="15"/>
      <c r="F105" s="14"/>
      <c r="G105" s="14"/>
      <c r="T105"/>
      <c r="U105" s="67"/>
      <c r="V105" s="67"/>
    </row>
    <row r="106" spans="1:376" s="16" customFormat="1" ht="14.5">
      <c r="A106" s="40" t="s">
        <v>181</v>
      </c>
      <c r="B106" s="64"/>
      <c r="C106" s="64"/>
      <c r="D106" s="65"/>
      <c r="E106" s="65"/>
      <c r="F106" s="64"/>
      <c r="G106" s="64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/>
      <c r="U106" s="67"/>
      <c r="V106" s="67"/>
    </row>
    <row r="107" spans="1:376">
      <c r="A107" s="4" t="s">
        <v>93</v>
      </c>
      <c r="B107" s="9">
        <v>32.53</v>
      </c>
      <c r="C107" s="9">
        <v>100.67</v>
      </c>
      <c r="D107" s="9">
        <v>455900</v>
      </c>
      <c r="E107" s="9">
        <v>15000</v>
      </c>
      <c r="F107" s="9" t="s">
        <v>134</v>
      </c>
      <c r="G107" s="8">
        <v>0.95852917432785034</v>
      </c>
      <c r="H107" s="9">
        <v>2.6</v>
      </c>
      <c r="I107" s="9">
        <v>9.9000000000000005E-2</v>
      </c>
      <c r="J107" s="9">
        <v>0.03</v>
      </c>
      <c r="K107" s="9" t="s">
        <v>135</v>
      </c>
      <c r="M107" s="10">
        <v>32.580379132912313</v>
      </c>
      <c r="N107" s="10">
        <v>100.68433942677726</v>
      </c>
      <c r="O107" s="9" t="s">
        <v>134</v>
      </c>
      <c r="P107" s="12">
        <v>0.96582093934663904</v>
      </c>
      <c r="Q107" s="9">
        <v>2.7</v>
      </c>
      <c r="R107" s="28">
        <v>7.2900000000000006E-2</v>
      </c>
      <c r="S107" s="28">
        <v>5.9899999999999997E-3</v>
      </c>
      <c r="T107" s="67"/>
      <c r="U107" s="67"/>
      <c r="V107" s="67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</row>
    <row r="108" spans="1:376">
      <c r="A108" s="4" t="s">
        <v>94</v>
      </c>
      <c r="B108" s="9">
        <v>32.53</v>
      </c>
      <c r="C108" s="9">
        <v>100.67</v>
      </c>
      <c r="D108" s="9">
        <v>359600</v>
      </c>
      <c r="E108" s="9">
        <v>12200</v>
      </c>
      <c r="F108" s="9" t="s">
        <v>134</v>
      </c>
      <c r="G108" s="13" t="s">
        <v>136</v>
      </c>
      <c r="H108" s="9">
        <v>2.6</v>
      </c>
      <c r="I108" s="9">
        <v>0.125</v>
      </c>
      <c r="J108" s="9">
        <v>0.01</v>
      </c>
      <c r="K108" s="9" t="s">
        <v>135</v>
      </c>
      <c r="M108" s="10">
        <v>32.580379132912313</v>
      </c>
      <c r="N108" s="10">
        <v>100.68433942677726</v>
      </c>
      <c r="O108" s="9" t="s">
        <v>134</v>
      </c>
      <c r="P108" s="12">
        <v>0.96582093934663904</v>
      </c>
      <c r="Q108" s="9">
        <v>2.7</v>
      </c>
      <c r="R108" s="28">
        <v>9.0499999999999997E-2</v>
      </c>
      <c r="S108" s="28">
        <v>7.4700000000000001E-3</v>
      </c>
      <c r="T108" s="67"/>
      <c r="U108" s="67"/>
      <c r="V108" s="67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</row>
    <row r="109" spans="1:376" ht="14.5">
      <c r="A109" s="4"/>
      <c r="B109" s="9"/>
      <c r="C109" s="9"/>
      <c r="G109" s="13"/>
      <c r="M109" s="10"/>
      <c r="N109" s="10"/>
      <c r="P109" s="12"/>
      <c r="R109" s="28"/>
      <c r="S109" s="28"/>
      <c r="T109"/>
      <c r="U109" s="67"/>
      <c r="V109" s="67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</row>
    <row r="110" spans="1:376" s="16" customFormat="1">
      <c r="A110" s="4" t="s">
        <v>105</v>
      </c>
      <c r="B110" s="9">
        <v>29.77</v>
      </c>
      <c r="C110" s="9">
        <v>101.1</v>
      </c>
      <c r="D110" s="9">
        <v>318500</v>
      </c>
      <c r="E110" s="9">
        <v>11000</v>
      </c>
      <c r="F110" s="9" t="s">
        <v>134</v>
      </c>
      <c r="G110" s="8">
        <v>0.93577247858047485</v>
      </c>
      <c r="H110" s="9">
        <v>2.6</v>
      </c>
      <c r="I110" s="9">
        <v>0.108</v>
      </c>
      <c r="J110" s="9">
        <v>3.2000000000000001E-2</v>
      </c>
      <c r="K110" s="9" t="s">
        <v>135</v>
      </c>
      <c r="M110" s="10">
        <v>29.75334153464021</v>
      </c>
      <c r="N110" s="10">
        <v>101.15903105296414</v>
      </c>
      <c r="O110" s="9" t="s">
        <v>134</v>
      </c>
      <c r="P110" s="12">
        <v>0.947643792654426</v>
      </c>
      <c r="Q110" s="9">
        <v>2.7</v>
      </c>
      <c r="R110" s="28">
        <v>8.0799999999999997E-2</v>
      </c>
      <c r="S110" s="28">
        <v>6.6899999999999998E-3</v>
      </c>
      <c r="T110" s="67"/>
      <c r="U110" s="67"/>
      <c r="V110" s="67"/>
    </row>
    <row r="111" spans="1:376" s="16" customFormat="1">
      <c r="A111" s="4" t="s">
        <v>106</v>
      </c>
      <c r="B111" s="9">
        <v>29.77</v>
      </c>
      <c r="C111" s="9">
        <v>101.1</v>
      </c>
      <c r="D111" s="9">
        <v>232600</v>
      </c>
      <c r="E111" s="9">
        <v>6700</v>
      </c>
      <c r="F111" s="9" t="s">
        <v>134</v>
      </c>
      <c r="G111" s="13" t="s">
        <v>136</v>
      </c>
      <c r="H111" s="9">
        <v>2.6</v>
      </c>
      <c r="I111" s="9">
        <v>0.14799999999999999</v>
      </c>
      <c r="J111" s="9">
        <v>1.2E-2</v>
      </c>
      <c r="K111" s="9" t="s">
        <v>135</v>
      </c>
      <c r="M111" s="10">
        <v>29.75334153464021</v>
      </c>
      <c r="N111" s="10">
        <v>101.15903105296414</v>
      </c>
      <c r="O111" s="9" t="s">
        <v>134</v>
      </c>
      <c r="P111" s="12">
        <v>0.947643792654426</v>
      </c>
      <c r="Q111" s="9">
        <v>2.7</v>
      </c>
      <c r="R111" s="28">
        <v>0.107</v>
      </c>
      <c r="S111" s="28">
        <v>8.6400000000000001E-3</v>
      </c>
      <c r="T111" s="67"/>
      <c r="U111" s="67"/>
      <c r="V111" s="67"/>
    </row>
    <row r="112" spans="1:376" s="16" customFormat="1" ht="14.5">
      <c r="A112" s="4"/>
      <c r="B112" s="14"/>
      <c r="C112" s="14"/>
      <c r="D112" s="15"/>
      <c r="E112" s="15"/>
      <c r="F112" s="14"/>
      <c r="G112" s="14"/>
      <c r="T112"/>
      <c r="U112" s="67"/>
      <c r="V112" s="67"/>
    </row>
    <row r="113" spans="1:376">
      <c r="A113" s="4" t="s">
        <v>2</v>
      </c>
      <c r="B113" s="5">
        <v>31.057257</v>
      </c>
      <c r="C113" s="5">
        <v>103.485067</v>
      </c>
      <c r="D113" s="6">
        <v>44900</v>
      </c>
      <c r="E113" s="6">
        <v>8750</v>
      </c>
      <c r="F113" s="7" t="s">
        <v>130</v>
      </c>
      <c r="G113" s="8">
        <v>0.90319353342056274</v>
      </c>
      <c r="H113" s="9">
        <v>2.65</v>
      </c>
      <c r="I113" s="9">
        <v>0.64</v>
      </c>
      <c r="J113" s="9">
        <v>0.19</v>
      </c>
      <c r="K113" s="9" t="s">
        <v>131</v>
      </c>
      <c r="M113" s="10">
        <v>31.068770494654544</v>
      </c>
      <c r="N113" s="10">
        <v>103.10574521840184</v>
      </c>
      <c r="O113" s="9" t="s">
        <v>132</v>
      </c>
      <c r="P113" s="12">
        <v>0.91361984850537237</v>
      </c>
      <c r="Q113" s="9">
        <v>2.7</v>
      </c>
      <c r="R113" s="28">
        <v>0.40500000000000003</v>
      </c>
      <c r="S113" s="28">
        <v>8.4599999999999995E-2</v>
      </c>
      <c r="T113" s="67"/>
      <c r="U113" s="67"/>
      <c r="V113" s="67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</row>
    <row r="114" spans="1:376">
      <c r="A114" s="4" t="s">
        <v>10</v>
      </c>
      <c r="B114" s="5">
        <v>31.057257</v>
      </c>
      <c r="C114" s="5">
        <v>103.485067</v>
      </c>
      <c r="D114" s="6">
        <v>48880</v>
      </c>
      <c r="E114" s="6">
        <v>9190</v>
      </c>
      <c r="F114" s="7" t="s">
        <v>130</v>
      </c>
      <c r="G114" s="8" t="s">
        <v>136</v>
      </c>
      <c r="H114" s="9">
        <v>2.65</v>
      </c>
      <c r="I114" s="9">
        <v>0.59</v>
      </c>
      <c r="J114" s="9">
        <v>0.17</v>
      </c>
      <c r="K114" s="9" t="s">
        <v>131</v>
      </c>
      <c r="M114" s="10">
        <v>31.068770494654544</v>
      </c>
      <c r="N114" s="10">
        <v>103.10574521840184</v>
      </c>
      <c r="O114" s="9" t="s">
        <v>132</v>
      </c>
      <c r="P114" s="12">
        <v>0.91361984850537237</v>
      </c>
      <c r="Q114" s="9">
        <v>2.7</v>
      </c>
      <c r="R114" s="28">
        <v>0.372</v>
      </c>
      <c r="S114" s="28">
        <v>7.5499999999999998E-2</v>
      </c>
      <c r="T114" s="67"/>
      <c r="U114" s="67"/>
      <c r="V114" s="67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</row>
    <row r="115" spans="1:376" s="16" customFormat="1">
      <c r="A115" s="4"/>
      <c r="B115" s="14"/>
      <c r="C115" s="14"/>
      <c r="D115" s="15"/>
      <c r="E115" s="15"/>
      <c r="F115" s="14"/>
      <c r="G115" s="14"/>
    </row>
    <row r="116" spans="1:376" s="16" customFormat="1">
      <c r="A116" s="4"/>
      <c r="B116" s="14"/>
      <c r="C116" s="14"/>
      <c r="D116" s="15"/>
      <c r="E116" s="15"/>
      <c r="F116" s="14"/>
      <c r="G116" s="14"/>
    </row>
    <row r="117" spans="1:376" s="16" customFormat="1" ht="15">
      <c r="A117" s="61" t="s">
        <v>296</v>
      </c>
      <c r="B117" s="14"/>
      <c r="C117" s="14"/>
      <c r="D117" s="15"/>
      <c r="E117" s="15"/>
      <c r="F117" s="14"/>
      <c r="G117" s="14"/>
    </row>
    <row r="118" spans="1:376" s="16" customFormat="1" ht="15">
      <c r="A118" s="60" t="s">
        <v>297</v>
      </c>
      <c r="B118" s="14"/>
      <c r="C118" s="14"/>
      <c r="D118" s="15"/>
      <c r="E118" s="15"/>
      <c r="F118" s="14"/>
      <c r="G118" s="14"/>
    </row>
    <row r="119" spans="1:376" s="16" customFormat="1">
      <c r="A119" s="59" t="s">
        <v>182</v>
      </c>
      <c r="B119" s="14"/>
      <c r="C119" s="14"/>
      <c r="D119" s="15"/>
      <c r="E119" s="15"/>
      <c r="F119" s="14"/>
      <c r="G119" s="14"/>
    </row>
    <row r="120" spans="1:376" s="16" customFormat="1">
      <c r="A120" s="4"/>
      <c r="B120" s="14"/>
      <c r="C120" s="14"/>
      <c r="D120" s="15"/>
      <c r="E120" s="15"/>
      <c r="F120" s="14"/>
      <c r="G120" s="14"/>
    </row>
    <row r="121" spans="1:376" s="16" customFormat="1">
      <c r="A121" s="4"/>
      <c r="B121" s="14"/>
      <c r="C121" s="14"/>
      <c r="D121" s="15"/>
      <c r="E121" s="15"/>
      <c r="F121" s="14"/>
      <c r="G121" s="14"/>
    </row>
    <row r="122" spans="1:376" s="16" customFormat="1">
      <c r="A122" s="4"/>
      <c r="B122" s="14"/>
      <c r="C122" s="14"/>
      <c r="D122" s="15"/>
      <c r="E122" s="15"/>
      <c r="F122" s="14"/>
      <c r="G122" s="14"/>
    </row>
    <row r="123" spans="1:376" s="16" customFormat="1">
      <c r="A123" s="4"/>
      <c r="B123" s="14"/>
      <c r="C123" s="14"/>
      <c r="D123" s="15"/>
      <c r="E123" s="15"/>
      <c r="F123" s="14"/>
      <c r="G123" s="14"/>
    </row>
    <row r="124" spans="1:376" s="16" customFormat="1">
      <c r="A124" s="4"/>
      <c r="B124" s="14"/>
      <c r="C124" s="14"/>
      <c r="D124" s="15"/>
      <c r="E124" s="15"/>
      <c r="F124" s="14"/>
      <c r="G124" s="14"/>
    </row>
    <row r="125" spans="1:376" s="16" customFormat="1">
      <c r="A125" s="4"/>
      <c r="B125" s="14"/>
      <c r="C125" s="14"/>
      <c r="D125" s="15"/>
      <c r="E125" s="15"/>
      <c r="F125" s="14"/>
      <c r="G125" s="14"/>
    </row>
    <row r="126" spans="1:376" s="16" customFormat="1">
      <c r="A126" s="4"/>
      <c r="B126" s="14"/>
      <c r="C126" s="14"/>
      <c r="D126" s="15"/>
      <c r="E126" s="15"/>
      <c r="F126" s="14"/>
      <c r="G126" s="14"/>
    </row>
    <row r="127" spans="1:376" s="16" customFormat="1">
      <c r="A127" s="4"/>
      <c r="B127" s="4"/>
      <c r="C127" s="4"/>
    </row>
    <row r="128" spans="1:376" s="16" customFormat="1">
      <c r="A128" s="4"/>
      <c r="B128" s="4"/>
      <c r="C128" s="4"/>
    </row>
    <row r="129" spans="1:3" s="16" customFormat="1">
      <c r="A129" s="4"/>
      <c r="B129" s="4"/>
      <c r="C129" s="4"/>
    </row>
    <row r="130" spans="1:3" s="16" customFormat="1">
      <c r="A130" s="4"/>
      <c r="B130" s="4"/>
      <c r="C130" s="4"/>
    </row>
    <row r="131" spans="1:3" s="16" customFormat="1">
      <c r="A131" s="4"/>
      <c r="B131" s="4"/>
      <c r="C131" s="4"/>
    </row>
    <row r="132" spans="1:3" s="16" customFormat="1">
      <c r="A132" s="4"/>
      <c r="B132" s="4"/>
      <c r="C132" s="4"/>
    </row>
    <row r="133" spans="1:3" s="16" customFormat="1">
      <c r="A133" s="4"/>
      <c r="B133" s="4"/>
      <c r="C133" s="4"/>
    </row>
    <row r="134" spans="1:3" s="16" customFormat="1">
      <c r="A134" s="4"/>
      <c r="B134" s="4"/>
      <c r="C134" s="4"/>
    </row>
    <row r="135" spans="1:3" s="16" customFormat="1">
      <c r="A135" s="4"/>
      <c r="B135" s="4"/>
      <c r="C135" s="4"/>
    </row>
    <row r="136" spans="1:3" s="16" customFormat="1">
      <c r="A136" s="4"/>
      <c r="B136" s="4"/>
      <c r="C136" s="4"/>
    </row>
    <row r="137" spans="1:3" s="16" customFormat="1">
      <c r="A137" s="4"/>
      <c r="B137" s="4"/>
      <c r="C137" s="4"/>
    </row>
    <row r="138" spans="1:3" s="16" customFormat="1">
      <c r="A138" s="4"/>
      <c r="B138" s="4"/>
      <c r="C138" s="4"/>
    </row>
    <row r="139" spans="1:3" s="16" customFormat="1">
      <c r="A139" s="4"/>
      <c r="B139" s="4"/>
      <c r="C139" s="4"/>
    </row>
    <row r="140" spans="1:3" s="16" customFormat="1">
      <c r="A140" s="4"/>
      <c r="B140" s="4"/>
      <c r="C140" s="4"/>
    </row>
    <row r="141" spans="1:3" s="16" customFormat="1">
      <c r="A141" s="4"/>
      <c r="B141" s="4"/>
      <c r="C141" s="4"/>
    </row>
    <row r="142" spans="1:3" s="16" customFormat="1">
      <c r="A142" s="4"/>
      <c r="B142" s="4"/>
      <c r="C142" s="4"/>
    </row>
    <row r="143" spans="1:3" s="16" customFormat="1">
      <c r="A143" s="4"/>
      <c r="B143" s="4"/>
      <c r="C143" s="4"/>
    </row>
    <row r="144" spans="1:3" s="16" customFormat="1">
      <c r="A144" s="4"/>
      <c r="B144" s="4"/>
      <c r="C144" s="4"/>
    </row>
    <row r="145" spans="1:3" s="16" customFormat="1">
      <c r="A145" s="4"/>
      <c r="B145" s="4"/>
      <c r="C145" s="4"/>
    </row>
    <row r="146" spans="1:3" s="16" customFormat="1">
      <c r="A146" s="4"/>
      <c r="B146" s="4"/>
      <c r="C146" s="4"/>
    </row>
    <row r="147" spans="1:3" s="16" customFormat="1">
      <c r="A147" s="4"/>
      <c r="B147" s="4"/>
      <c r="C147" s="4"/>
    </row>
    <row r="148" spans="1:3" s="16" customFormat="1">
      <c r="A148" s="4"/>
      <c r="B148" s="4"/>
      <c r="C148" s="4"/>
    </row>
    <row r="149" spans="1:3" s="16" customFormat="1">
      <c r="A149" s="4"/>
      <c r="B149" s="4"/>
      <c r="C149" s="4"/>
    </row>
    <row r="150" spans="1:3" s="16" customFormat="1">
      <c r="A150" s="4"/>
      <c r="B150" s="4"/>
      <c r="C150" s="4"/>
    </row>
    <row r="151" spans="1:3" s="16" customFormat="1">
      <c r="A151" s="4"/>
      <c r="B151" s="4"/>
      <c r="C151" s="4"/>
    </row>
    <row r="152" spans="1:3" s="16" customFormat="1">
      <c r="A152" s="4"/>
      <c r="B152" s="4"/>
      <c r="C152" s="4"/>
    </row>
    <row r="153" spans="1:3" s="16" customFormat="1">
      <c r="A153" s="4"/>
      <c r="B153" s="4"/>
      <c r="C153" s="4"/>
    </row>
    <row r="154" spans="1:3" s="16" customFormat="1">
      <c r="A154" s="4"/>
      <c r="B154" s="4"/>
      <c r="C154" s="4"/>
    </row>
    <row r="155" spans="1:3" s="16" customFormat="1">
      <c r="A155" s="4"/>
      <c r="B155" s="4"/>
      <c r="C155" s="4"/>
    </row>
    <row r="156" spans="1:3" s="16" customFormat="1">
      <c r="A156" s="4"/>
      <c r="B156" s="4"/>
      <c r="C156" s="4"/>
    </row>
    <row r="157" spans="1:3" s="16" customFormat="1">
      <c r="A157" s="4"/>
      <c r="B157" s="4"/>
      <c r="C157" s="4"/>
    </row>
    <row r="158" spans="1:3" s="16" customFormat="1">
      <c r="A158" s="4"/>
      <c r="B158" s="4"/>
      <c r="C158" s="4"/>
    </row>
    <row r="159" spans="1:3" s="16" customFormat="1">
      <c r="A159" s="4"/>
      <c r="B159" s="4"/>
      <c r="C159" s="4"/>
    </row>
    <row r="160" spans="1:3" s="16" customFormat="1">
      <c r="A160" s="4"/>
      <c r="B160" s="4"/>
      <c r="C160" s="4"/>
    </row>
    <row r="161" spans="1:3" s="16" customFormat="1">
      <c r="A161" s="4"/>
      <c r="B161" s="4"/>
      <c r="C161" s="4"/>
    </row>
    <row r="162" spans="1:3" s="16" customFormat="1">
      <c r="A162" s="4"/>
      <c r="B162" s="4"/>
      <c r="C162" s="4"/>
    </row>
    <row r="163" spans="1:3" s="16" customFormat="1">
      <c r="A163" s="4"/>
      <c r="B163" s="4"/>
      <c r="C163" s="4"/>
    </row>
    <row r="164" spans="1:3" s="16" customFormat="1">
      <c r="A164" s="4"/>
      <c r="B164" s="4"/>
      <c r="C164" s="4"/>
    </row>
    <row r="165" spans="1:3" s="16" customFormat="1">
      <c r="A165" s="4"/>
      <c r="B165" s="4"/>
      <c r="C165" s="4"/>
    </row>
    <row r="166" spans="1:3" s="16" customFormat="1">
      <c r="A166" s="4"/>
      <c r="B166" s="4"/>
      <c r="C166" s="4"/>
    </row>
    <row r="167" spans="1:3" s="16" customFormat="1">
      <c r="A167" s="4"/>
      <c r="B167" s="4"/>
      <c r="C167" s="4"/>
    </row>
    <row r="168" spans="1:3" s="16" customFormat="1">
      <c r="A168" s="4"/>
      <c r="B168" s="4"/>
      <c r="C168" s="4"/>
    </row>
    <row r="169" spans="1:3" s="16" customFormat="1">
      <c r="A169" s="4"/>
      <c r="B169" s="4"/>
      <c r="C169" s="4"/>
    </row>
    <row r="170" spans="1:3" s="16" customFormat="1">
      <c r="A170" s="4"/>
      <c r="B170" s="4"/>
      <c r="C170" s="4"/>
    </row>
    <row r="171" spans="1:3" s="16" customFormat="1">
      <c r="A171" s="4"/>
      <c r="B171" s="4"/>
      <c r="C171" s="4"/>
    </row>
    <row r="172" spans="1:3" s="16" customFormat="1">
      <c r="A172" s="4"/>
      <c r="B172" s="4"/>
      <c r="C172" s="4"/>
    </row>
    <row r="173" spans="1:3" s="16" customFormat="1">
      <c r="A173" s="4"/>
      <c r="B173" s="4"/>
      <c r="C173" s="4"/>
    </row>
    <row r="174" spans="1:3" s="16" customFormat="1">
      <c r="A174" s="4"/>
      <c r="B174" s="4"/>
      <c r="C174" s="4"/>
    </row>
    <row r="175" spans="1:3" s="16" customFormat="1">
      <c r="A175" s="4"/>
      <c r="B175" s="4"/>
      <c r="C175" s="4"/>
    </row>
    <row r="176" spans="1:3" s="16" customFormat="1">
      <c r="A176" s="4"/>
      <c r="B176" s="4"/>
      <c r="C176" s="4"/>
    </row>
    <row r="177" spans="1:3" s="16" customFormat="1">
      <c r="A177" s="4"/>
      <c r="B177" s="4"/>
      <c r="C177" s="4"/>
    </row>
    <row r="178" spans="1:3" s="16" customFormat="1">
      <c r="A178" s="4"/>
      <c r="B178" s="4"/>
      <c r="C178" s="4"/>
    </row>
    <row r="179" spans="1:3" s="16" customFormat="1">
      <c r="A179" s="4"/>
      <c r="B179" s="4"/>
      <c r="C179" s="4"/>
    </row>
    <row r="180" spans="1:3" s="16" customFormat="1">
      <c r="A180" s="4"/>
      <c r="B180" s="4"/>
      <c r="C180" s="4"/>
    </row>
    <row r="181" spans="1:3" s="16" customFormat="1">
      <c r="A181" s="4"/>
      <c r="B181" s="4"/>
      <c r="C181" s="4"/>
    </row>
    <row r="182" spans="1:3" s="16" customFormat="1">
      <c r="A182" s="4"/>
      <c r="B182" s="4"/>
      <c r="C182" s="4"/>
    </row>
    <row r="183" spans="1:3" s="16" customFormat="1">
      <c r="A183" s="4"/>
      <c r="B183" s="4"/>
      <c r="C183" s="4"/>
    </row>
    <row r="184" spans="1:3" s="16" customFormat="1">
      <c r="A184" s="4"/>
      <c r="B184" s="4"/>
      <c r="C184" s="4"/>
    </row>
    <row r="185" spans="1:3" s="16" customFormat="1">
      <c r="A185" s="4"/>
      <c r="B185" s="4"/>
      <c r="C185" s="4"/>
    </row>
    <row r="186" spans="1:3" s="16" customFormat="1">
      <c r="A186" s="4"/>
      <c r="B186" s="4"/>
      <c r="C186" s="4"/>
    </row>
    <row r="187" spans="1:3" s="16" customFormat="1">
      <c r="A187" s="4"/>
      <c r="B187" s="4"/>
      <c r="C187" s="4"/>
    </row>
    <row r="188" spans="1:3" s="16" customFormat="1">
      <c r="A188" s="4"/>
      <c r="B188" s="4"/>
      <c r="C188" s="4"/>
    </row>
    <row r="189" spans="1:3" s="16" customFormat="1">
      <c r="A189" s="4"/>
      <c r="B189" s="4"/>
      <c r="C189" s="4"/>
    </row>
    <row r="190" spans="1:3" s="16" customFormat="1">
      <c r="A190" s="4"/>
      <c r="B190" s="4"/>
      <c r="C190" s="4"/>
    </row>
    <row r="191" spans="1:3" s="16" customFormat="1">
      <c r="A191" s="4"/>
      <c r="B191" s="4"/>
      <c r="C191" s="4"/>
    </row>
    <row r="192" spans="1:3" s="16" customFormat="1">
      <c r="A192" s="4"/>
      <c r="B192" s="4"/>
      <c r="C192" s="4"/>
    </row>
    <row r="193" spans="1:3" s="16" customFormat="1">
      <c r="A193" s="4"/>
      <c r="B193" s="4"/>
      <c r="C193" s="4"/>
    </row>
    <row r="194" spans="1:3" s="16" customFormat="1">
      <c r="A194" s="4"/>
      <c r="B194" s="4"/>
      <c r="C194" s="4"/>
    </row>
    <row r="195" spans="1:3" s="16" customFormat="1">
      <c r="A195" s="4"/>
      <c r="B195" s="4"/>
      <c r="C195" s="4"/>
    </row>
    <row r="196" spans="1:3" s="16" customFormat="1">
      <c r="A196" s="4"/>
      <c r="B196" s="4"/>
      <c r="C196" s="4"/>
    </row>
    <row r="197" spans="1:3" s="16" customFormat="1">
      <c r="A197" s="4"/>
      <c r="B197" s="4"/>
      <c r="C197" s="4"/>
    </row>
    <row r="198" spans="1:3" s="16" customFormat="1">
      <c r="A198" s="4"/>
      <c r="B198" s="4"/>
      <c r="C198" s="4"/>
    </row>
    <row r="199" spans="1:3" s="16" customFormat="1">
      <c r="A199" s="4"/>
      <c r="B199" s="4"/>
      <c r="C199" s="4"/>
    </row>
    <row r="200" spans="1:3" s="16" customFormat="1">
      <c r="A200" s="4"/>
      <c r="B200" s="4"/>
      <c r="C200" s="4"/>
    </row>
    <row r="201" spans="1:3" s="16" customFormat="1">
      <c r="A201" s="4"/>
      <c r="B201" s="4"/>
      <c r="C201" s="4"/>
    </row>
    <row r="202" spans="1:3" s="16" customFormat="1">
      <c r="A202" s="4"/>
      <c r="B202" s="4"/>
      <c r="C202" s="4"/>
    </row>
    <row r="203" spans="1:3" s="16" customFormat="1">
      <c r="A203" s="4"/>
      <c r="B203" s="4"/>
      <c r="C203" s="4"/>
    </row>
    <row r="204" spans="1:3" s="16" customFormat="1">
      <c r="A204" s="4"/>
      <c r="B204" s="4"/>
      <c r="C204" s="4"/>
    </row>
    <row r="205" spans="1:3" s="16" customFormat="1">
      <c r="A205" s="4"/>
      <c r="B205" s="4"/>
      <c r="C205" s="4"/>
    </row>
    <row r="206" spans="1:3" s="16" customFormat="1">
      <c r="A206" s="4"/>
      <c r="B206" s="4"/>
      <c r="C206" s="4"/>
    </row>
    <row r="207" spans="1:3" s="16" customFormat="1">
      <c r="A207" s="4"/>
      <c r="B207" s="4"/>
      <c r="C207" s="4"/>
    </row>
    <row r="208" spans="1:3" s="16" customFormat="1">
      <c r="A208" s="4"/>
      <c r="B208" s="4"/>
      <c r="C208" s="4"/>
    </row>
    <row r="209" spans="1:3" s="16" customFormat="1">
      <c r="A209" s="4"/>
      <c r="B209" s="4"/>
      <c r="C209" s="4"/>
    </row>
    <row r="210" spans="1:3" s="16" customFormat="1">
      <c r="A210" s="4"/>
      <c r="B210" s="4"/>
      <c r="C210" s="4"/>
    </row>
    <row r="211" spans="1:3" s="16" customFormat="1">
      <c r="A211" s="4"/>
      <c r="B211" s="4"/>
      <c r="C211" s="4"/>
    </row>
    <row r="212" spans="1:3" s="16" customFormat="1">
      <c r="A212" s="4"/>
      <c r="B212" s="4"/>
      <c r="C212" s="4"/>
    </row>
    <row r="213" spans="1:3" s="16" customFormat="1">
      <c r="A213" s="4"/>
      <c r="B213" s="4"/>
      <c r="C213" s="4"/>
    </row>
    <row r="214" spans="1:3" s="16" customFormat="1">
      <c r="A214" s="4"/>
      <c r="B214" s="4"/>
      <c r="C214" s="4"/>
    </row>
    <row r="215" spans="1:3" s="16" customFormat="1">
      <c r="A215" s="4"/>
      <c r="B215" s="4"/>
      <c r="C215" s="4"/>
    </row>
    <row r="216" spans="1:3" s="16" customFormat="1">
      <c r="A216" s="4"/>
      <c r="B216" s="4"/>
      <c r="C216" s="4"/>
    </row>
    <row r="217" spans="1:3" s="16" customFormat="1">
      <c r="A217" s="4"/>
      <c r="B217" s="4"/>
      <c r="C217" s="4"/>
    </row>
    <row r="218" spans="1:3" s="16" customFormat="1">
      <c r="A218" s="4"/>
      <c r="B218" s="4"/>
      <c r="C218" s="4"/>
    </row>
    <row r="219" spans="1:3" s="16" customFormat="1">
      <c r="A219" s="4"/>
      <c r="B219" s="4"/>
      <c r="C219" s="4"/>
    </row>
    <row r="220" spans="1:3" s="16" customFormat="1">
      <c r="A220" s="4"/>
      <c r="B220" s="4"/>
      <c r="C220" s="4"/>
    </row>
    <row r="221" spans="1:3" s="16" customFormat="1">
      <c r="A221" s="4"/>
      <c r="B221" s="4"/>
      <c r="C221" s="4"/>
    </row>
    <row r="222" spans="1:3" s="16" customFormat="1">
      <c r="A222" s="4"/>
      <c r="B222" s="4"/>
      <c r="C222" s="4"/>
    </row>
    <row r="223" spans="1:3" s="16" customFormat="1">
      <c r="A223" s="4"/>
      <c r="B223" s="4"/>
      <c r="C223" s="4"/>
    </row>
    <row r="224" spans="1:3" s="16" customFormat="1">
      <c r="A224" s="4"/>
      <c r="B224" s="4"/>
      <c r="C224" s="4"/>
    </row>
    <row r="225" spans="1:3" s="16" customFormat="1">
      <c r="A225" s="4"/>
      <c r="B225" s="4"/>
      <c r="C225" s="4"/>
    </row>
    <row r="226" spans="1:3" s="16" customFormat="1">
      <c r="A226" s="4"/>
      <c r="B226" s="4"/>
      <c r="C226" s="4"/>
    </row>
    <row r="227" spans="1:3" s="16" customFormat="1">
      <c r="A227" s="4"/>
      <c r="B227" s="4"/>
      <c r="C227" s="4"/>
    </row>
    <row r="228" spans="1:3" s="16" customFormat="1">
      <c r="A228" s="4"/>
      <c r="B228" s="4"/>
      <c r="C228" s="4"/>
    </row>
    <row r="229" spans="1:3" s="16" customFormat="1">
      <c r="A229" s="4"/>
      <c r="B229" s="4"/>
      <c r="C229" s="4"/>
    </row>
    <row r="230" spans="1:3" s="16" customFormat="1">
      <c r="A230" s="4"/>
      <c r="B230" s="4"/>
      <c r="C230" s="4"/>
    </row>
    <row r="231" spans="1:3" s="16" customFormat="1">
      <c r="A231" s="4"/>
      <c r="B231" s="4"/>
      <c r="C231" s="4"/>
    </row>
    <row r="232" spans="1:3" s="16" customFormat="1">
      <c r="A232" s="4"/>
      <c r="B232" s="4"/>
      <c r="C232" s="4"/>
    </row>
    <row r="233" spans="1:3" s="16" customFormat="1">
      <c r="A233" s="4"/>
      <c r="B233" s="4"/>
      <c r="C233" s="4"/>
    </row>
    <row r="234" spans="1:3" s="16" customFormat="1">
      <c r="A234" s="4"/>
      <c r="B234" s="4"/>
      <c r="C234" s="4"/>
    </row>
    <row r="235" spans="1:3" s="16" customFormat="1">
      <c r="A235" s="4"/>
      <c r="B235" s="4"/>
      <c r="C235" s="4"/>
    </row>
    <row r="236" spans="1:3" s="16" customFormat="1">
      <c r="A236" s="4"/>
      <c r="B236" s="4"/>
      <c r="C236" s="4"/>
    </row>
    <row r="237" spans="1:3" s="16" customFormat="1">
      <c r="A237" s="4"/>
      <c r="B237" s="4"/>
      <c r="C237" s="4"/>
    </row>
    <row r="238" spans="1:3" s="16" customFormat="1">
      <c r="A238" s="4"/>
      <c r="B238" s="4"/>
      <c r="C238" s="4"/>
    </row>
    <row r="239" spans="1:3" s="16" customFormat="1">
      <c r="A239" s="4"/>
      <c r="B239" s="4"/>
      <c r="C239" s="4"/>
    </row>
    <row r="240" spans="1:3" s="16" customFormat="1">
      <c r="A240" s="4"/>
      <c r="B240" s="4"/>
      <c r="C240" s="4"/>
    </row>
    <row r="241" spans="1:3" s="16" customFormat="1">
      <c r="A241" s="4"/>
      <c r="B241" s="4"/>
      <c r="C241" s="4"/>
    </row>
    <row r="242" spans="1:3" s="16" customFormat="1">
      <c r="A242" s="4"/>
      <c r="B242" s="4"/>
      <c r="C242" s="4"/>
    </row>
    <row r="243" spans="1:3" s="16" customFormat="1">
      <c r="A243" s="4"/>
      <c r="B243" s="4"/>
      <c r="C243" s="4"/>
    </row>
    <row r="244" spans="1:3" s="16" customFormat="1">
      <c r="A244" s="4"/>
      <c r="B244" s="4"/>
      <c r="C244" s="4"/>
    </row>
    <row r="245" spans="1:3" s="16" customFormat="1">
      <c r="A245" s="4"/>
      <c r="B245" s="4"/>
      <c r="C245" s="4"/>
    </row>
    <row r="246" spans="1:3" s="16" customFormat="1">
      <c r="A246" s="4"/>
      <c r="B246" s="4"/>
      <c r="C246" s="4"/>
    </row>
    <row r="247" spans="1:3" s="16" customFormat="1">
      <c r="A247" s="4"/>
      <c r="B247" s="4"/>
      <c r="C247" s="4"/>
    </row>
    <row r="248" spans="1:3" s="16" customFormat="1">
      <c r="A248" s="4"/>
      <c r="B248" s="4"/>
      <c r="C248" s="4"/>
    </row>
    <row r="249" spans="1:3" s="16" customFormat="1">
      <c r="A249" s="4"/>
      <c r="B249" s="4"/>
      <c r="C249" s="4"/>
    </row>
    <row r="250" spans="1:3" s="16" customFormat="1">
      <c r="A250" s="4"/>
      <c r="B250" s="4"/>
      <c r="C250" s="4"/>
    </row>
    <row r="251" spans="1:3" s="16" customFormat="1">
      <c r="A251" s="4"/>
      <c r="B251" s="4"/>
      <c r="C251" s="4"/>
    </row>
    <row r="252" spans="1:3" s="16" customFormat="1">
      <c r="A252" s="4"/>
      <c r="B252" s="4"/>
      <c r="C252" s="4"/>
    </row>
    <row r="253" spans="1:3" s="16" customFormat="1">
      <c r="A253" s="4"/>
      <c r="B253" s="4"/>
      <c r="C253" s="4"/>
    </row>
    <row r="254" spans="1:3" s="16" customFormat="1">
      <c r="A254" s="4"/>
      <c r="B254" s="4"/>
      <c r="C254" s="4"/>
    </row>
    <row r="255" spans="1:3" s="16" customFormat="1">
      <c r="A255" s="4"/>
      <c r="B255" s="4"/>
      <c r="C255" s="4"/>
    </row>
    <row r="256" spans="1:3" s="16" customFormat="1">
      <c r="A256" s="4"/>
      <c r="B256" s="4"/>
      <c r="C256" s="4"/>
    </row>
    <row r="257" spans="1:3" s="16" customFormat="1">
      <c r="A257" s="4"/>
      <c r="B257" s="4"/>
      <c r="C257" s="4"/>
    </row>
    <row r="258" spans="1:3" s="16" customFormat="1">
      <c r="A258" s="4"/>
      <c r="B258" s="4"/>
      <c r="C258" s="4"/>
    </row>
    <row r="259" spans="1:3" s="16" customFormat="1">
      <c r="A259" s="4"/>
      <c r="B259" s="4"/>
      <c r="C259" s="4"/>
    </row>
    <row r="260" spans="1:3" s="16" customFormat="1">
      <c r="A260" s="4"/>
      <c r="B260" s="4"/>
      <c r="C260" s="4"/>
    </row>
    <row r="261" spans="1:3" s="16" customFormat="1">
      <c r="A261" s="4"/>
      <c r="B261" s="4"/>
      <c r="C261" s="4"/>
    </row>
    <row r="262" spans="1:3" s="16" customFormat="1">
      <c r="A262" s="4"/>
      <c r="B262" s="4"/>
      <c r="C262" s="4"/>
    </row>
    <row r="263" spans="1:3" s="16" customFormat="1">
      <c r="A263" s="4"/>
      <c r="B263" s="4"/>
      <c r="C263" s="4"/>
    </row>
    <row r="264" spans="1:3" s="16" customFormat="1">
      <c r="A264" s="4"/>
      <c r="B264" s="4"/>
      <c r="C264" s="4"/>
    </row>
    <row r="265" spans="1:3" s="16" customFormat="1">
      <c r="A265" s="4"/>
      <c r="B265" s="4"/>
      <c r="C265" s="4"/>
    </row>
    <row r="266" spans="1:3" s="16" customFormat="1">
      <c r="A266" s="4"/>
      <c r="B266" s="4"/>
      <c r="C266" s="4"/>
    </row>
    <row r="267" spans="1:3" s="16" customFormat="1">
      <c r="A267" s="4"/>
      <c r="B267" s="4"/>
      <c r="C267" s="4"/>
    </row>
    <row r="268" spans="1:3" s="16" customFormat="1">
      <c r="A268" s="4"/>
      <c r="B268" s="4"/>
      <c r="C268" s="4"/>
    </row>
    <row r="269" spans="1:3" s="16" customFormat="1">
      <c r="A269" s="4"/>
      <c r="B269" s="4"/>
      <c r="C269" s="4"/>
    </row>
    <row r="270" spans="1:3" s="16" customFormat="1">
      <c r="A270" s="4"/>
      <c r="B270" s="4"/>
      <c r="C270" s="4"/>
    </row>
    <row r="271" spans="1:3" s="16" customFormat="1">
      <c r="A271" s="4"/>
      <c r="B271" s="4"/>
      <c r="C271" s="4"/>
    </row>
    <row r="272" spans="1:3" s="16" customFormat="1">
      <c r="A272" s="4"/>
      <c r="B272" s="4"/>
      <c r="C272" s="4"/>
    </row>
    <row r="273" spans="1:3" s="16" customFormat="1">
      <c r="A273" s="4"/>
      <c r="B273" s="4"/>
      <c r="C273" s="4"/>
    </row>
    <row r="274" spans="1:3" s="16" customFormat="1">
      <c r="A274" s="4"/>
      <c r="B274" s="4"/>
      <c r="C274" s="4"/>
    </row>
    <row r="275" spans="1:3" s="16" customFormat="1">
      <c r="A275" s="4"/>
      <c r="B275" s="4"/>
      <c r="C275" s="4"/>
    </row>
    <row r="276" spans="1:3" s="16" customFormat="1">
      <c r="A276" s="4"/>
      <c r="B276" s="4"/>
      <c r="C276" s="4"/>
    </row>
    <row r="277" spans="1:3" s="16" customFormat="1">
      <c r="A277" s="4"/>
      <c r="B277" s="4"/>
      <c r="C277" s="4"/>
    </row>
    <row r="278" spans="1:3" s="16" customFormat="1">
      <c r="A278" s="4"/>
      <c r="B278" s="4"/>
      <c r="C278" s="4"/>
    </row>
    <row r="279" spans="1:3" s="16" customFormat="1">
      <c r="A279" s="4"/>
      <c r="B279" s="4"/>
      <c r="C279" s="4"/>
    </row>
    <row r="280" spans="1:3" s="16" customFormat="1">
      <c r="A280" s="4"/>
      <c r="B280" s="4"/>
      <c r="C280" s="4"/>
    </row>
    <row r="281" spans="1:3" s="16" customFormat="1">
      <c r="A281" s="4"/>
      <c r="B281" s="4"/>
      <c r="C281" s="4"/>
    </row>
    <row r="282" spans="1:3" s="16" customFormat="1">
      <c r="A282" s="4"/>
      <c r="B282" s="4"/>
      <c r="C282" s="4"/>
    </row>
    <row r="283" spans="1:3" s="16" customFormat="1">
      <c r="A283" s="4"/>
      <c r="B283" s="4"/>
      <c r="C283" s="4"/>
    </row>
    <row r="284" spans="1:3" s="16" customFormat="1">
      <c r="A284" s="4"/>
      <c r="B284" s="4"/>
      <c r="C284" s="4"/>
    </row>
    <row r="285" spans="1:3" s="16" customFormat="1">
      <c r="A285" s="4"/>
      <c r="B285" s="4"/>
      <c r="C285" s="4"/>
    </row>
    <row r="286" spans="1:3" s="16" customFormat="1">
      <c r="A286" s="4"/>
      <c r="B286" s="4"/>
      <c r="C286" s="4"/>
    </row>
    <row r="287" spans="1:3" s="16" customFormat="1">
      <c r="A287" s="4"/>
      <c r="B287" s="4"/>
      <c r="C287" s="4"/>
    </row>
    <row r="288" spans="1:3" s="16" customFormat="1">
      <c r="A288" s="4"/>
      <c r="B288" s="4"/>
      <c r="C288" s="4"/>
    </row>
    <row r="289" spans="1:3" s="16" customFormat="1">
      <c r="A289" s="4"/>
      <c r="B289" s="4"/>
      <c r="C289" s="4"/>
    </row>
    <row r="290" spans="1:3" s="16" customFormat="1">
      <c r="A290" s="4"/>
      <c r="B290" s="4"/>
      <c r="C290" s="4"/>
    </row>
    <row r="291" spans="1:3" s="16" customFormat="1">
      <c r="A291" s="4"/>
      <c r="B291" s="4"/>
      <c r="C291" s="4"/>
    </row>
    <row r="292" spans="1:3" s="16" customFormat="1">
      <c r="A292" s="4"/>
      <c r="B292" s="4"/>
      <c r="C292" s="4"/>
    </row>
    <row r="293" spans="1:3" s="16" customFormat="1">
      <c r="A293" s="4"/>
      <c r="B293" s="4"/>
      <c r="C293" s="4"/>
    </row>
    <row r="294" spans="1:3" s="16" customFormat="1">
      <c r="A294" s="4"/>
      <c r="B294" s="4"/>
      <c r="C294" s="4"/>
    </row>
    <row r="295" spans="1:3" s="16" customFormat="1">
      <c r="A295" s="4"/>
      <c r="B295" s="4"/>
      <c r="C295" s="4"/>
    </row>
    <row r="296" spans="1:3" s="16" customFormat="1">
      <c r="A296" s="4"/>
      <c r="B296" s="4"/>
      <c r="C296" s="4"/>
    </row>
    <row r="297" spans="1:3" s="16" customFormat="1">
      <c r="A297" s="4"/>
      <c r="B297" s="4"/>
      <c r="C297" s="4"/>
    </row>
    <row r="298" spans="1:3" s="16" customFormat="1">
      <c r="A298" s="4"/>
      <c r="B298" s="4"/>
      <c r="C298" s="4"/>
    </row>
    <row r="299" spans="1:3" s="16" customFormat="1">
      <c r="A299" s="4"/>
      <c r="B299" s="4"/>
      <c r="C299" s="4"/>
    </row>
    <row r="300" spans="1:3" s="16" customFormat="1">
      <c r="A300" s="4"/>
      <c r="B300" s="4"/>
      <c r="C300" s="4"/>
    </row>
    <row r="301" spans="1:3" s="16" customFormat="1">
      <c r="A301" s="4"/>
      <c r="B301" s="4"/>
      <c r="C301" s="4"/>
    </row>
    <row r="302" spans="1:3" s="16" customFormat="1">
      <c r="A302" s="4"/>
      <c r="B302" s="4"/>
      <c r="C302" s="4"/>
    </row>
    <row r="303" spans="1:3" s="16" customFormat="1">
      <c r="A303" s="4"/>
      <c r="B303" s="4"/>
      <c r="C303" s="4"/>
    </row>
    <row r="304" spans="1:3" s="16" customFormat="1">
      <c r="A304" s="4"/>
      <c r="B304" s="4"/>
      <c r="C304" s="4"/>
    </row>
    <row r="305" spans="1:3" s="16" customFormat="1">
      <c r="A305" s="4"/>
      <c r="B305" s="4"/>
      <c r="C305" s="4"/>
    </row>
    <row r="306" spans="1:3" s="16" customFormat="1">
      <c r="A306" s="4"/>
      <c r="B306" s="4"/>
      <c r="C306" s="4"/>
    </row>
    <row r="307" spans="1:3" s="16" customFormat="1">
      <c r="A307" s="4"/>
      <c r="B307" s="4"/>
      <c r="C307" s="4"/>
    </row>
    <row r="308" spans="1:3" s="16" customFormat="1">
      <c r="A308" s="4"/>
      <c r="B308" s="4"/>
      <c r="C308" s="4"/>
    </row>
    <row r="309" spans="1:3" s="16" customFormat="1">
      <c r="A309" s="4"/>
      <c r="B309" s="4"/>
      <c r="C309" s="4"/>
    </row>
    <row r="310" spans="1:3" s="16" customFormat="1">
      <c r="A310" s="4"/>
      <c r="B310" s="4"/>
      <c r="C310" s="4"/>
    </row>
    <row r="311" spans="1:3" s="16" customFormat="1">
      <c r="A311" s="4"/>
      <c r="B311" s="4"/>
      <c r="C311" s="4"/>
    </row>
    <row r="312" spans="1:3" s="16" customFormat="1">
      <c r="A312" s="4"/>
      <c r="B312" s="4"/>
      <c r="C312" s="4"/>
    </row>
    <row r="313" spans="1:3" s="16" customFormat="1">
      <c r="A313" s="4"/>
      <c r="B313" s="4"/>
      <c r="C313" s="4"/>
    </row>
    <row r="314" spans="1:3" s="16" customFormat="1">
      <c r="A314" s="4"/>
      <c r="B314" s="4"/>
      <c r="C314" s="4"/>
    </row>
    <row r="315" spans="1:3" s="16" customFormat="1">
      <c r="A315" s="4"/>
      <c r="B315" s="4"/>
      <c r="C315" s="4"/>
    </row>
    <row r="316" spans="1:3" s="16" customFormat="1">
      <c r="A316" s="4"/>
      <c r="B316" s="4"/>
      <c r="C316" s="4"/>
    </row>
    <row r="317" spans="1:3" s="16" customFormat="1">
      <c r="A317" s="4"/>
      <c r="B317" s="4"/>
      <c r="C317" s="4"/>
    </row>
    <row r="318" spans="1:3" s="16" customFormat="1">
      <c r="A318" s="4"/>
      <c r="B318" s="4"/>
      <c r="C318" s="4"/>
    </row>
    <row r="319" spans="1:3" s="16" customFormat="1">
      <c r="A319" s="4"/>
      <c r="B319" s="4"/>
      <c r="C319" s="4"/>
    </row>
    <row r="320" spans="1:3" s="16" customFormat="1">
      <c r="A320" s="4"/>
      <c r="B320" s="4"/>
      <c r="C320" s="4"/>
    </row>
    <row r="321" spans="1:3" s="16" customFormat="1">
      <c r="A321" s="4"/>
      <c r="B321" s="4"/>
      <c r="C321" s="4"/>
    </row>
    <row r="322" spans="1:3" s="16" customFormat="1">
      <c r="A322" s="4"/>
      <c r="B322" s="4"/>
      <c r="C322" s="4"/>
    </row>
    <row r="323" spans="1:3" s="16" customFormat="1">
      <c r="A323" s="4"/>
      <c r="B323" s="4"/>
      <c r="C323" s="4"/>
    </row>
    <row r="324" spans="1:3" s="16" customFormat="1">
      <c r="A324" s="4"/>
      <c r="B324" s="4"/>
      <c r="C324" s="4"/>
    </row>
    <row r="325" spans="1:3" s="16" customFormat="1">
      <c r="A325" s="4"/>
      <c r="B325" s="4"/>
      <c r="C325" s="4"/>
    </row>
    <row r="326" spans="1:3" s="16" customFormat="1">
      <c r="A326" s="4"/>
      <c r="B326" s="4"/>
      <c r="C326" s="4"/>
    </row>
    <row r="327" spans="1:3" s="16" customFormat="1">
      <c r="A327" s="4"/>
      <c r="B327" s="4"/>
      <c r="C327" s="4"/>
    </row>
    <row r="328" spans="1:3" s="16" customFormat="1">
      <c r="A328" s="4"/>
      <c r="B328" s="4"/>
      <c r="C328" s="4"/>
    </row>
    <row r="329" spans="1:3" s="16" customFormat="1">
      <c r="A329" s="4"/>
      <c r="B329" s="4"/>
      <c r="C329" s="4"/>
    </row>
    <row r="330" spans="1:3" s="16" customFormat="1">
      <c r="A330" s="4"/>
      <c r="B330" s="4"/>
      <c r="C330" s="4"/>
    </row>
    <row r="331" spans="1:3" s="16" customFormat="1">
      <c r="A331" s="4"/>
      <c r="B331" s="4"/>
      <c r="C331" s="4"/>
    </row>
    <row r="332" spans="1:3" s="16" customFormat="1">
      <c r="A332" s="4"/>
      <c r="B332" s="4"/>
      <c r="C332" s="4"/>
    </row>
    <row r="333" spans="1:3" s="16" customFormat="1">
      <c r="A333" s="4"/>
      <c r="B333" s="4"/>
      <c r="C333" s="4"/>
    </row>
    <row r="334" spans="1:3" s="16" customFormat="1">
      <c r="A334" s="4"/>
      <c r="B334" s="4"/>
      <c r="C334" s="4"/>
    </row>
    <row r="335" spans="1:3" s="16" customFormat="1">
      <c r="A335" s="4"/>
      <c r="B335" s="4"/>
      <c r="C335" s="4"/>
    </row>
    <row r="336" spans="1:3" s="16" customFormat="1">
      <c r="A336" s="4"/>
      <c r="B336" s="4"/>
      <c r="C336" s="4"/>
    </row>
    <row r="337" spans="1:3" s="16" customFormat="1">
      <c r="A337" s="4"/>
      <c r="B337" s="4"/>
      <c r="C337" s="4"/>
    </row>
    <row r="338" spans="1:3" s="16" customFormat="1">
      <c r="A338" s="4"/>
      <c r="B338" s="4"/>
      <c r="C338" s="4"/>
    </row>
    <row r="339" spans="1:3" s="16" customFormat="1">
      <c r="A339" s="4"/>
      <c r="B339" s="4"/>
      <c r="C339" s="4"/>
    </row>
    <row r="340" spans="1:3" s="16" customFormat="1">
      <c r="A340" s="4"/>
      <c r="B340" s="4"/>
      <c r="C340" s="4"/>
    </row>
    <row r="341" spans="1:3" s="16" customFormat="1">
      <c r="A341" s="4"/>
      <c r="B341" s="4"/>
      <c r="C341" s="4"/>
    </row>
    <row r="342" spans="1:3" s="16" customFormat="1">
      <c r="A342" s="4"/>
      <c r="B342" s="4"/>
      <c r="C342" s="4"/>
    </row>
    <row r="343" spans="1:3" s="16" customFormat="1">
      <c r="A343" s="4"/>
      <c r="B343" s="4"/>
      <c r="C343" s="4"/>
    </row>
    <row r="344" spans="1:3" s="16" customFormat="1">
      <c r="A344" s="4"/>
      <c r="B344" s="4"/>
      <c r="C344" s="4"/>
    </row>
    <row r="345" spans="1:3" s="16" customFormat="1">
      <c r="A345" s="4"/>
      <c r="B345" s="4"/>
      <c r="C345" s="4"/>
    </row>
    <row r="346" spans="1:3" s="16" customFormat="1">
      <c r="A346" s="4"/>
      <c r="B346" s="4"/>
      <c r="C346" s="4"/>
    </row>
    <row r="347" spans="1:3" s="16" customFormat="1">
      <c r="A347" s="4"/>
      <c r="B347" s="4"/>
      <c r="C347" s="4"/>
    </row>
    <row r="348" spans="1:3" s="16" customFormat="1">
      <c r="A348" s="4"/>
      <c r="B348" s="4"/>
      <c r="C348" s="4"/>
    </row>
    <row r="349" spans="1:3" s="16" customFormat="1">
      <c r="A349" s="4"/>
      <c r="B349" s="4"/>
      <c r="C349" s="4"/>
    </row>
    <row r="350" spans="1:3" s="16" customFormat="1">
      <c r="A350" s="4"/>
      <c r="B350" s="4"/>
      <c r="C350" s="4"/>
    </row>
    <row r="351" spans="1:3" s="16" customFormat="1">
      <c r="A351" s="4"/>
      <c r="B351" s="4"/>
      <c r="C351" s="4"/>
    </row>
    <row r="352" spans="1:3" s="16" customFormat="1">
      <c r="A352" s="4"/>
      <c r="B352" s="4"/>
      <c r="C352" s="4"/>
    </row>
    <row r="353" spans="1:3" s="16" customFormat="1">
      <c r="A353" s="4"/>
      <c r="B353" s="4"/>
      <c r="C353" s="4"/>
    </row>
    <row r="354" spans="1:3" s="16" customFormat="1">
      <c r="A354" s="4"/>
      <c r="B354" s="4"/>
      <c r="C354" s="4"/>
    </row>
    <row r="355" spans="1:3" s="16" customFormat="1">
      <c r="A355" s="4"/>
      <c r="B355" s="4"/>
      <c r="C355" s="4"/>
    </row>
    <row r="356" spans="1:3" s="16" customFormat="1">
      <c r="A356" s="4"/>
      <c r="B356" s="4"/>
      <c r="C356" s="4"/>
    </row>
    <row r="357" spans="1:3" s="16" customFormat="1">
      <c r="A357" s="4"/>
      <c r="B357" s="4"/>
      <c r="C357" s="4"/>
    </row>
    <row r="358" spans="1:3" s="16" customFormat="1">
      <c r="A358" s="4"/>
      <c r="B358" s="4"/>
      <c r="C358" s="4"/>
    </row>
    <row r="359" spans="1:3" s="16" customFormat="1">
      <c r="A359" s="4"/>
      <c r="B359" s="4"/>
      <c r="C359" s="4"/>
    </row>
    <row r="360" spans="1:3" s="16" customFormat="1">
      <c r="A360" s="4"/>
      <c r="B360" s="4"/>
      <c r="C360" s="4"/>
    </row>
    <row r="361" spans="1:3" s="16" customFormat="1">
      <c r="A361" s="4"/>
      <c r="B361" s="4"/>
      <c r="C361" s="4"/>
    </row>
    <row r="362" spans="1:3" s="16" customFormat="1">
      <c r="A362" s="4"/>
      <c r="B362" s="4"/>
      <c r="C362" s="4"/>
    </row>
    <row r="363" spans="1:3" s="16" customFormat="1">
      <c r="A363" s="4"/>
      <c r="B363" s="4"/>
      <c r="C363" s="4"/>
    </row>
    <row r="364" spans="1:3" s="16" customFormat="1">
      <c r="A364" s="4"/>
      <c r="B364" s="4"/>
      <c r="C364" s="4"/>
    </row>
    <row r="365" spans="1:3" s="16" customFormat="1">
      <c r="A365" s="4"/>
      <c r="B365" s="4"/>
      <c r="C365" s="4"/>
    </row>
    <row r="366" spans="1:3" s="16" customFormat="1">
      <c r="A366" s="4"/>
      <c r="B366" s="4"/>
      <c r="C366" s="4"/>
    </row>
    <row r="367" spans="1:3" s="16" customFormat="1">
      <c r="A367" s="4"/>
      <c r="B367" s="4"/>
      <c r="C367" s="4"/>
    </row>
    <row r="368" spans="1:3" s="16" customFormat="1">
      <c r="A368" s="4"/>
      <c r="B368" s="4"/>
      <c r="C368" s="4"/>
    </row>
    <row r="369" spans="1:3" s="16" customFormat="1">
      <c r="A369" s="4"/>
      <c r="B369" s="4"/>
      <c r="C369" s="4"/>
    </row>
    <row r="370" spans="1:3" s="16" customFormat="1">
      <c r="A370" s="4"/>
      <c r="B370" s="4"/>
      <c r="C370" s="4"/>
    </row>
    <row r="371" spans="1:3" s="16" customFormat="1">
      <c r="A371" s="4"/>
      <c r="B371" s="4"/>
      <c r="C371" s="4"/>
    </row>
    <row r="372" spans="1:3" s="16" customFormat="1">
      <c r="A372" s="4"/>
      <c r="B372" s="4"/>
      <c r="C372" s="4"/>
    </row>
    <row r="373" spans="1:3" s="16" customFormat="1">
      <c r="A373" s="4"/>
      <c r="B373" s="4"/>
      <c r="C373" s="4"/>
    </row>
    <row r="374" spans="1:3" s="16" customFormat="1">
      <c r="A374" s="4"/>
      <c r="B374" s="4"/>
      <c r="C374" s="4"/>
    </row>
    <row r="375" spans="1:3" s="16" customFormat="1">
      <c r="A375" s="4"/>
      <c r="B375" s="4"/>
      <c r="C375" s="4"/>
    </row>
    <row r="376" spans="1:3" s="16" customFormat="1">
      <c r="A376" s="4"/>
      <c r="B376" s="4"/>
      <c r="C376" s="4"/>
    </row>
    <row r="377" spans="1:3" s="16" customFormat="1">
      <c r="A377" s="4"/>
      <c r="B377" s="4"/>
      <c r="C377" s="4"/>
    </row>
    <row r="378" spans="1:3" s="16" customFormat="1">
      <c r="A378" s="4"/>
      <c r="B378" s="4"/>
      <c r="C378" s="4"/>
    </row>
    <row r="379" spans="1:3" s="16" customFormat="1">
      <c r="A379" s="4"/>
      <c r="B379" s="4"/>
      <c r="C379" s="4"/>
    </row>
    <row r="380" spans="1:3" s="16" customFormat="1">
      <c r="A380" s="4"/>
      <c r="B380" s="4"/>
      <c r="C380" s="4"/>
    </row>
    <row r="381" spans="1:3" s="16" customFormat="1">
      <c r="A381" s="4"/>
      <c r="B381" s="4"/>
      <c r="C381" s="4"/>
    </row>
    <row r="382" spans="1:3" s="16" customFormat="1">
      <c r="A382" s="4"/>
      <c r="B382" s="4"/>
      <c r="C382" s="4"/>
    </row>
    <row r="383" spans="1:3" s="16" customFormat="1">
      <c r="A383" s="4"/>
      <c r="B383" s="4"/>
      <c r="C383" s="4"/>
    </row>
    <row r="384" spans="1:3" s="16" customFormat="1">
      <c r="A384" s="4"/>
      <c r="B384" s="4"/>
      <c r="C384" s="4"/>
    </row>
    <row r="385" spans="1:3" s="16" customFormat="1">
      <c r="A385" s="4"/>
      <c r="B385" s="4"/>
      <c r="C385" s="4"/>
    </row>
    <row r="386" spans="1:3" s="16" customFormat="1">
      <c r="A386" s="4"/>
      <c r="B386" s="4"/>
      <c r="C386" s="4"/>
    </row>
    <row r="387" spans="1:3" s="16" customFormat="1">
      <c r="A387" s="4"/>
      <c r="B387" s="4"/>
      <c r="C387" s="4"/>
    </row>
    <row r="388" spans="1:3" s="16" customFormat="1">
      <c r="A388" s="4"/>
      <c r="B388" s="4"/>
      <c r="C388" s="4"/>
    </row>
    <row r="389" spans="1:3" s="16" customFormat="1">
      <c r="A389" s="4"/>
      <c r="B389" s="4"/>
      <c r="C389" s="4"/>
    </row>
    <row r="390" spans="1:3" s="16" customFormat="1">
      <c r="A390" s="4"/>
      <c r="B390" s="4"/>
      <c r="C390" s="4"/>
    </row>
    <row r="391" spans="1:3" s="16" customFormat="1">
      <c r="A391" s="4"/>
      <c r="B391" s="4"/>
      <c r="C391" s="4"/>
    </row>
    <row r="392" spans="1:3" s="16" customFormat="1">
      <c r="A392" s="4"/>
      <c r="B392" s="4"/>
      <c r="C392" s="4"/>
    </row>
    <row r="393" spans="1:3" s="16" customFormat="1">
      <c r="A393" s="4"/>
      <c r="B393" s="4"/>
      <c r="C393" s="4"/>
    </row>
    <row r="394" spans="1:3" s="16" customFormat="1">
      <c r="A394" s="4"/>
      <c r="B394" s="4"/>
      <c r="C394" s="4"/>
    </row>
    <row r="395" spans="1:3" s="16" customFormat="1">
      <c r="A395" s="4"/>
      <c r="B395" s="4"/>
      <c r="C395" s="4"/>
    </row>
    <row r="396" spans="1:3" s="16" customFormat="1">
      <c r="A396" s="4"/>
      <c r="B396" s="4"/>
      <c r="C396" s="4"/>
    </row>
    <row r="397" spans="1:3" s="16" customFormat="1">
      <c r="A397" s="4"/>
      <c r="B397" s="4"/>
      <c r="C397" s="4"/>
    </row>
    <row r="398" spans="1:3" s="16" customFormat="1">
      <c r="A398" s="4"/>
      <c r="B398" s="4"/>
      <c r="C398" s="4"/>
    </row>
    <row r="399" spans="1:3" s="16" customFormat="1">
      <c r="A399" s="4"/>
      <c r="B399" s="4"/>
      <c r="C399" s="4"/>
    </row>
    <row r="400" spans="1:3" s="16" customFormat="1">
      <c r="A400" s="4"/>
      <c r="B400" s="4"/>
      <c r="C400" s="4"/>
    </row>
    <row r="401" spans="1:3" s="16" customFormat="1">
      <c r="A401" s="4"/>
      <c r="B401" s="4"/>
      <c r="C401" s="4"/>
    </row>
    <row r="402" spans="1:3" s="16" customFormat="1">
      <c r="A402" s="4"/>
      <c r="B402" s="4"/>
      <c r="C402" s="4"/>
    </row>
    <row r="403" spans="1:3" s="16" customFormat="1">
      <c r="A403" s="4"/>
      <c r="B403" s="4"/>
      <c r="C403" s="4"/>
    </row>
    <row r="404" spans="1:3" s="16" customFormat="1">
      <c r="A404" s="4"/>
      <c r="B404" s="4"/>
      <c r="C404" s="4"/>
    </row>
    <row r="405" spans="1:3" s="16" customFormat="1">
      <c r="A405" s="4"/>
      <c r="B405" s="4"/>
      <c r="C405" s="4"/>
    </row>
    <row r="406" spans="1:3" s="16" customFormat="1">
      <c r="A406" s="4"/>
      <c r="B406" s="4"/>
      <c r="C406" s="4"/>
    </row>
    <row r="407" spans="1:3" s="16" customFormat="1">
      <c r="A407" s="4"/>
      <c r="B407" s="4"/>
      <c r="C407" s="4"/>
    </row>
    <row r="408" spans="1:3" s="16" customFormat="1">
      <c r="A408" s="4"/>
      <c r="B408" s="4"/>
      <c r="C408" s="4"/>
    </row>
    <row r="409" spans="1:3" s="16" customFormat="1">
      <c r="A409" s="4"/>
      <c r="B409" s="4"/>
      <c r="C409" s="4"/>
    </row>
    <row r="410" spans="1:3" s="16" customFormat="1">
      <c r="A410" s="4"/>
      <c r="B410" s="4"/>
      <c r="C410" s="4"/>
    </row>
    <row r="411" spans="1:3" s="16" customFormat="1">
      <c r="A411" s="4"/>
      <c r="B411" s="4"/>
      <c r="C411" s="4"/>
    </row>
    <row r="412" spans="1:3" s="16" customFormat="1">
      <c r="A412" s="4"/>
      <c r="B412" s="4"/>
      <c r="C412" s="4"/>
    </row>
    <row r="413" spans="1:3" s="16" customFormat="1">
      <c r="A413" s="4"/>
      <c r="B413" s="4"/>
      <c r="C413" s="4"/>
    </row>
    <row r="414" spans="1:3" s="16" customFormat="1">
      <c r="A414" s="4"/>
      <c r="B414" s="4"/>
      <c r="C414" s="4"/>
    </row>
    <row r="415" spans="1:3" s="16" customFormat="1">
      <c r="A415" s="4"/>
      <c r="B415" s="4"/>
      <c r="C415" s="4"/>
    </row>
    <row r="416" spans="1:3" s="16" customFormat="1">
      <c r="A416" s="4"/>
      <c r="B416" s="4"/>
      <c r="C416" s="4"/>
    </row>
    <row r="417" spans="1:3" s="16" customFormat="1">
      <c r="A417" s="4"/>
      <c r="B417" s="4"/>
      <c r="C417" s="4"/>
    </row>
    <row r="418" spans="1:3" s="16" customFormat="1">
      <c r="A418" s="4"/>
      <c r="B418" s="4"/>
      <c r="C418" s="4"/>
    </row>
    <row r="419" spans="1:3" s="16" customFormat="1">
      <c r="A419" s="4"/>
      <c r="B419" s="4"/>
      <c r="C419" s="4"/>
    </row>
    <row r="420" spans="1:3" s="16" customFormat="1">
      <c r="A420" s="4"/>
      <c r="B420" s="4"/>
      <c r="C420" s="4"/>
    </row>
    <row r="421" spans="1:3" s="16" customFormat="1">
      <c r="A421" s="4"/>
      <c r="B421" s="4"/>
      <c r="C421" s="4"/>
    </row>
    <row r="422" spans="1:3" s="16" customFormat="1">
      <c r="A422" s="4"/>
      <c r="B422" s="4"/>
      <c r="C422" s="4"/>
    </row>
    <row r="423" spans="1:3" s="16" customFormat="1">
      <c r="A423" s="4"/>
      <c r="B423" s="4"/>
      <c r="C423" s="4"/>
    </row>
    <row r="424" spans="1:3" s="16" customFormat="1">
      <c r="A424" s="4"/>
      <c r="B424" s="4"/>
      <c r="C424" s="4"/>
    </row>
    <row r="425" spans="1:3" s="16" customFormat="1">
      <c r="A425" s="4"/>
      <c r="B425" s="4"/>
      <c r="C425" s="4"/>
    </row>
    <row r="426" spans="1:3" s="16" customFormat="1">
      <c r="A426" s="4"/>
      <c r="B426" s="4"/>
      <c r="C426" s="4"/>
    </row>
    <row r="427" spans="1:3" s="16" customFormat="1">
      <c r="A427" s="4"/>
      <c r="B427" s="4"/>
      <c r="C427" s="4"/>
    </row>
    <row r="428" spans="1:3" s="16" customFormat="1">
      <c r="A428" s="4"/>
      <c r="B428" s="4"/>
      <c r="C428" s="4"/>
    </row>
    <row r="429" spans="1:3" s="16" customFormat="1">
      <c r="A429" s="4"/>
      <c r="B429" s="4"/>
      <c r="C429" s="4"/>
    </row>
    <row r="430" spans="1:3" s="16" customFormat="1">
      <c r="A430" s="4"/>
      <c r="B430" s="4"/>
      <c r="C430" s="4"/>
    </row>
    <row r="431" spans="1:3" s="16" customFormat="1">
      <c r="A431" s="4"/>
      <c r="B431" s="4"/>
      <c r="C431" s="4"/>
    </row>
    <row r="432" spans="1:3" s="16" customFormat="1">
      <c r="A432" s="4"/>
      <c r="B432" s="4"/>
      <c r="C432" s="4"/>
    </row>
    <row r="433" spans="1:3" s="16" customFormat="1">
      <c r="A433" s="4"/>
      <c r="B433" s="4"/>
      <c r="C433" s="4"/>
    </row>
    <row r="434" spans="1:3" s="16" customFormat="1">
      <c r="A434" s="4"/>
      <c r="B434" s="4"/>
      <c r="C434" s="4"/>
    </row>
    <row r="435" spans="1:3" s="16" customFormat="1">
      <c r="A435" s="4"/>
      <c r="B435" s="4"/>
      <c r="C435" s="4"/>
    </row>
    <row r="436" spans="1:3" s="16" customFormat="1">
      <c r="A436" s="4"/>
      <c r="B436" s="4"/>
      <c r="C436" s="4"/>
    </row>
    <row r="437" spans="1:3" s="16" customFormat="1">
      <c r="A437" s="4"/>
      <c r="B437" s="4"/>
      <c r="C437" s="4"/>
    </row>
    <row r="438" spans="1:3" s="16" customFormat="1">
      <c r="A438" s="4"/>
      <c r="B438" s="4"/>
      <c r="C438" s="4"/>
    </row>
    <row r="439" spans="1:3" s="16" customFormat="1">
      <c r="A439" s="4"/>
      <c r="B439" s="4"/>
      <c r="C439" s="4"/>
    </row>
    <row r="440" spans="1:3" s="16" customFormat="1">
      <c r="A440" s="4"/>
      <c r="B440" s="4"/>
      <c r="C440" s="4"/>
    </row>
    <row r="441" spans="1:3" s="16" customFormat="1">
      <c r="A441" s="4"/>
      <c r="B441" s="4"/>
      <c r="C441" s="4"/>
    </row>
    <row r="442" spans="1:3" s="16" customFormat="1">
      <c r="A442" s="4"/>
      <c r="B442" s="4"/>
      <c r="C442" s="4"/>
    </row>
    <row r="443" spans="1:3" s="16" customFormat="1">
      <c r="A443" s="4"/>
      <c r="B443" s="4"/>
      <c r="C443" s="4"/>
    </row>
    <row r="444" spans="1:3" s="16" customFormat="1">
      <c r="A444" s="4"/>
      <c r="B444" s="4"/>
      <c r="C444" s="4"/>
    </row>
    <row r="445" spans="1:3" s="16" customFormat="1">
      <c r="A445" s="4"/>
      <c r="B445" s="4"/>
      <c r="C445" s="4"/>
    </row>
    <row r="446" spans="1:3" s="16" customFormat="1">
      <c r="A446" s="4"/>
      <c r="B446" s="4"/>
      <c r="C446" s="4"/>
    </row>
    <row r="447" spans="1:3" s="16" customFormat="1">
      <c r="A447" s="4"/>
      <c r="B447" s="4"/>
      <c r="C447" s="4"/>
    </row>
    <row r="448" spans="1:3" s="16" customFormat="1">
      <c r="A448" s="4"/>
      <c r="B448" s="4"/>
      <c r="C448" s="4"/>
    </row>
    <row r="449" spans="1:3" s="16" customFormat="1">
      <c r="A449" s="4"/>
      <c r="B449" s="4"/>
      <c r="C449" s="4"/>
    </row>
    <row r="450" spans="1:3" s="16" customFormat="1">
      <c r="A450" s="4"/>
      <c r="B450" s="4"/>
      <c r="C450" s="4"/>
    </row>
    <row r="451" spans="1:3" s="16" customFormat="1">
      <c r="A451" s="4"/>
      <c r="B451" s="4"/>
      <c r="C451" s="4"/>
    </row>
    <row r="452" spans="1:3" s="16" customFormat="1">
      <c r="A452" s="4"/>
      <c r="B452" s="4"/>
      <c r="C452" s="4"/>
    </row>
    <row r="453" spans="1:3" s="16" customFormat="1">
      <c r="A453" s="4"/>
      <c r="B453" s="4"/>
      <c r="C453" s="4"/>
    </row>
    <row r="454" spans="1:3" s="16" customFormat="1">
      <c r="A454" s="4"/>
      <c r="B454" s="4"/>
      <c r="C454" s="4"/>
    </row>
    <row r="455" spans="1:3" s="16" customFormat="1">
      <c r="A455" s="4"/>
      <c r="B455" s="4"/>
      <c r="C455" s="4"/>
    </row>
    <row r="456" spans="1:3" s="16" customFormat="1">
      <c r="A456" s="4"/>
      <c r="B456" s="4"/>
      <c r="C456" s="4"/>
    </row>
    <row r="457" spans="1:3" s="16" customFormat="1">
      <c r="A457" s="4"/>
      <c r="B457" s="4"/>
      <c r="C457" s="4"/>
    </row>
    <row r="458" spans="1:3" s="16" customFormat="1">
      <c r="A458" s="4"/>
      <c r="B458" s="4"/>
      <c r="C458" s="4"/>
    </row>
    <row r="459" spans="1:3" s="16" customFormat="1">
      <c r="A459" s="4"/>
      <c r="B459" s="4"/>
      <c r="C459" s="4"/>
    </row>
    <row r="460" spans="1:3" s="16" customFormat="1">
      <c r="A460" s="4"/>
      <c r="B460" s="4"/>
      <c r="C460" s="4"/>
    </row>
    <row r="461" spans="1:3" s="16" customFormat="1">
      <c r="A461" s="4"/>
      <c r="B461" s="4"/>
      <c r="C461" s="4"/>
    </row>
    <row r="462" spans="1:3" s="16" customFormat="1">
      <c r="A462" s="4"/>
      <c r="B462" s="4"/>
      <c r="C462" s="4"/>
    </row>
    <row r="463" spans="1:3" s="16" customFormat="1">
      <c r="A463" s="4"/>
      <c r="B463" s="4"/>
      <c r="C463" s="4"/>
    </row>
    <row r="464" spans="1:3" s="16" customFormat="1">
      <c r="A464" s="4"/>
      <c r="B464" s="4"/>
      <c r="C464" s="4"/>
    </row>
    <row r="465" spans="1:3" s="16" customFormat="1">
      <c r="A465" s="4"/>
      <c r="B465" s="4"/>
      <c r="C465" s="4"/>
    </row>
    <row r="466" spans="1:3" s="16" customFormat="1">
      <c r="A466" s="4"/>
      <c r="B466" s="4"/>
      <c r="C466" s="4"/>
    </row>
    <row r="467" spans="1:3" s="16" customFormat="1">
      <c r="A467" s="4"/>
      <c r="B467" s="4"/>
      <c r="C467" s="4"/>
    </row>
    <row r="468" spans="1:3" s="16" customFormat="1">
      <c r="A468" s="4"/>
      <c r="B468" s="4"/>
      <c r="C468" s="4"/>
    </row>
    <row r="469" spans="1:3" s="16" customFormat="1">
      <c r="A469" s="4"/>
      <c r="B469" s="4"/>
      <c r="C469" s="4"/>
    </row>
    <row r="470" spans="1:3" s="16" customFormat="1">
      <c r="A470" s="4"/>
      <c r="B470" s="4"/>
      <c r="C470" s="4"/>
    </row>
    <row r="471" spans="1:3" s="16" customFormat="1">
      <c r="A471" s="4"/>
      <c r="B471" s="4"/>
      <c r="C471" s="4"/>
    </row>
    <row r="472" spans="1:3" s="16" customFormat="1">
      <c r="A472" s="4"/>
      <c r="B472" s="4"/>
      <c r="C472" s="4"/>
    </row>
    <row r="473" spans="1:3" s="16" customFormat="1">
      <c r="A473" s="4"/>
      <c r="B473" s="4"/>
      <c r="C473" s="4"/>
    </row>
    <row r="474" spans="1:3" s="16" customFormat="1">
      <c r="A474" s="4"/>
      <c r="B474" s="4"/>
      <c r="C474" s="4"/>
    </row>
    <row r="475" spans="1:3" s="16" customFormat="1">
      <c r="A475" s="4"/>
      <c r="B475" s="4"/>
      <c r="C475" s="4"/>
    </row>
    <row r="476" spans="1:3" s="16" customFormat="1">
      <c r="A476" s="4"/>
      <c r="B476" s="4"/>
      <c r="C476" s="4"/>
    </row>
    <row r="477" spans="1:3" s="16" customFormat="1">
      <c r="A477" s="4"/>
      <c r="B477" s="4"/>
      <c r="C477" s="4"/>
    </row>
    <row r="478" spans="1:3" s="16" customFormat="1">
      <c r="A478" s="4"/>
      <c r="B478" s="4"/>
      <c r="C478" s="4"/>
    </row>
    <row r="479" spans="1:3" s="16" customFormat="1">
      <c r="A479" s="4"/>
      <c r="B479" s="4"/>
      <c r="C479" s="4"/>
    </row>
    <row r="480" spans="1:3" s="16" customFormat="1">
      <c r="A480" s="4"/>
      <c r="B480" s="4"/>
      <c r="C480" s="4"/>
    </row>
    <row r="481" spans="1:3" s="16" customFormat="1">
      <c r="A481" s="4"/>
      <c r="B481" s="4"/>
      <c r="C481" s="4"/>
    </row>
    <row r="482" spans="1:3" s="16" customFormat="1">
      <c r="A482" s="4"/>
      <c r="B482" s="4"/>
      <c r="C482" s="4"/>
    </row>
    <row r="483" spans="1:3" s="16" customFormat="1">
      <c r="A483" s="4"/>
      <c r="B483" s="4"/>
      <c r="C483" s="4"/>
    </row>
    <row r="484" spans="1:3" s="16" customFormat="1">
      <c r="A484" s="4"/>
      <c r="B484" s="4"/>
      <c r="C484" s="4"/>
    </row>
    <row r="485" spans="1:3" s="16" customFormat="1">
      <c r="A485" s="4"/>
      <c r="B485" s="4"/>
      <c r="C485" s="4"/>
    </row>
    <row r="486" spans="1:3" s="16" customFormat="1">
      <c r="A486" s="4"/>
      <c r="B486" s="4"/>
      <c r="C486" s="4"/>
    </row>
    <row r="487" spans="1:3" s="16" customFormat="1">
      <c r="A487" s="4"/>
      <c r="B487" s="4"/>
      <c r="C487" s="4"/>
    </row>
    <row r="488" spans="1:3" s="16" customFormat="1">
      <c r="A488" s="4"/>
      <c r="B488" s="4"/>
      <c r="C488" s="4"/>
    </row>
    <row r="489" spans="1:3" s="16" customFormat="1">
      <c r="A489" s="4"/>
      <c r="B489" s="4"/>
      <c r="C489" s="4"/>
    </row>
    <row r="490" spans="1:3" s="16" customFormat="1">
      <c r="A490" s="4"/>
      <c r="B490" s="4"/>
      <c r="C490" s="4"/>
    </row>
    <row r="491" spans="1:3" s="16" customFormat="1">
      <c r="A491" s="4"/>
      <c r="B491" s="4"/>
      <c r="C491" s="4"/>
    </row>
    <row r="492" spans="1:3" s="16" customFormat="1">
      <c r="A492" s="4"/>
      <c r="B492" s="4"/>
      <c r="C492" s="4"/>
    </row>
    <row r="493" spans="1:3" s="16" customFormat="1">
      <c r="A493" s="4"/>
      <c r="B493" s="4"/>
      <c r="C493" s="4"/>
    </row>
    <row r="494" spans="1:3" s="16" customFormat="1">
      <c r="A494" s="4"/>
      <c r="B494" s="4"/>
      <c r="C494" s="4"/>
    </row>
    <row r="495" spans="1:3" s="16" customFormat="1">
      <c r="A495" s="4"/>
      <c r="B495" s="4"/>
      <c r="C495" s="4"/>
    </row>
    <row r="496" spans="1:3" s="16" customFormat="1">
      <c r="A496" s="4"/>
      <c r="B496" s="4"/>
      <c r="C496" s="4"/>
    </row>
    <row r="497" spans="1:3" s="16" customFormat="1">
      <c r="A497" s="4"/>
      <c r="B497" s="4"/>
      <c r="C497" s="4"/>
    </row>
    <row r="498" spans="1:3" s="16" customFormat="1">
      <c r="A498" s="4"/>
      <c r="B498" s="4"/>
      <c r="C498" s="4"/>
    </row>
    <row r="499" spans="1:3" s="16" customFormat="1">
      <c r="A499" s="4"/>
      <c r="B499" s="4"/>
      <c r="C499" s="4"/>
    </row>
    <row r="500" spans="1:3" s="16" customFormat="1">
      <c r="A500" s="4"/>
      <c r="B500" s="4"/>
      <c r="C500" s="4"/>
    </row>
    <row r="501" spans="1:3" s="16" customFormat="1">
      <c r="A501" s="4"/>
      <c r="B501" s="4"/>
      <c r="C501" s="4"/>
    </row>
    <row r="502" spans="1:3" s="16" customFormat="1">
      <c r="A502" s="4"/>
      <c r="B502" s="4"/>
      <c r="C502" s="4"/>
    </row>
    <row r="503" spans="1:3" s="16" customFormat="1">
      <c r="A503" s="4"/>
      <c r="B503" s="4"/>
      <c r="C503" s="4"/>
    </row>
    <row r="504" spans="1:3" s="16" customFormat="1">
      <c r="A504" s="4"/>
      <c r="B504" s="4"/>
      <c r="C504" s="4"/>
    </row>
    <row r="505" spans="1:3" s="16" customFormat="1">
      <c r="A505" s="4"/>
      <c r="B505" s="4"/>
      <c r="C505" s="4"/>
    </row>
    <row r="506" spans="1:3" s="16" customFormat="1">
      <c r="A506" s="4"/>
      <c r="B506" s="4"/>
      <c r="C506" s="4"/>
    </row>
    <row r="507" spans="1:3" s="16" customFormat="1">
      <c r="A507" s="4"/>
      <c r="B507" s="4"/>
      <c r="C507" s="4"/>
    </row>
    <row r="508" spans="1:3" s="16" customFormat="1">
      <c r="A508" s="4"/>
      <c r="B508" s="4"/>
      <c r="C508" s="4"/>
    </row>
    <row r="509" spans="1:3" s="16" customFormat="1">
      <c r="A509" s="4"/>
      <c r="B509" s="4"/>
      <c r="C509" s="4"/>
    </row>
    <row r="510" spans="1:3" s="16" customFormat="1">
      <c r="A510" s="4"/>
      <c r="B510" s="4"/>
      <c r="C510" s="4"/>
    </row>
    <row r="511" spans="1:3" s="16" customFormat="1">
      <c r="A511" s="4"/>
      <c r="B511" s="4"/>
      <c r="C511" s="4"/>
    </row>
    <row r="512" spans="1:3" s="16" customFormat="1">
      <c r="A512" s="4"/>
      <c r="B512" s="4"/>
      <c r="C512" s="4"/>
    </row>
    <row r="513" spans="1:3" s="16" customFormat="1">
      <c r="A513" s="4"/>
      <c r="B513" s="4"/>
      <c r="C513" s="4"/>
    </row>
    <row r="514" spans="1:3" s="16" customFormat="1">
      <c r="A514" s="4"/>
      <c r="B514" s="4"/>
      <c r="C514" s="4"/>
    </row>
    <row r="515" spans="1:3" s="16" customFormat="1">
      <c r="A515" s="4"/>
      <c r="B515" s="4"/>
      <c r="C515" s="4"/>
    </row>
    <row r="516" spans="1:3" s="16" customFormat="1">
      <c r="A516" s="4"/>
      <c r="B516" s="4"/>
      <c r="C516" s="4"/>
    </row>
    <row r="517" spans="1:3" s="16" customFormat="1">
      <c r="A517" s="4"/>
      <c r="B517" s="4"/>
      <c r="C517" s="4"/>
    </row>
    <row r="518" spans="1:3" s="16" customFormat="1">
      <c r="A518" s="4"/>
      <c r="B518" s="4"/>
      <c r="C518" s="4"/>
    </row>
    <row r="519" spans="1:3" s="16" customFormat="1">
      <c r="A519" s="4"/>
      <c r="B519" s="4"/>
      <c r="C519" s="4"/>
    </row>
    <row r="520" spans="1:3" s="16" customFormat="1">
      <c r="A520" s="4"/>
      <c r="B520" s="4"/>
      <c r="C520" s="4"/>
    </row>
    <row r="521" spans="1:3" s="16" customFormat="1">
      <c r="A521" s="4"/>
      <c r="B521" s="4"/>
      <c r="C521" s="4"/>
    </row>
    <row r="522" spans="1:3" s="16" customFormat="1">
      <c r="A522" s="4"/>
      <c r="B522" s="4"/>
      <c r="C522" s="4"/>
    </row>
    <row r="523" spans="1:3" s="16" customFormat="1">
      <c r="A523" s="4"/>
      <c r="B523" s="4"/>
      <c r="C523" s="4"/>
    </row>
    <row r="524" spans="1:3" s="16" customFormat="1">
      <c r="A524" s="4"/>
      <c r="B524" s="4"/>
      <c r="C524" s="4"/>
    </row>
    <row r="525" spans="1:3" s="16" customFormat="1">
      <c r="A525" s="4"/>
      <c r="B525" s="4"/>
      <c r="C525" s="4"/>
    </row>
    <row r="526" spans="1:3" s="16" customFormat="1">
      <c r="A526" s="4"/>
      <c r="B526" s="4"/>
      <c r="C526" s="4"/>
    </row>
    <row r="527" spans="1:3" s="16" customFormat="1">
      <c r="A527" s="4"/>
      <c r="B527" s="4"/>
      <c r="C527" s="4"/>
    </row>
    <row r="528" spans="1:3" s="16" customFormat="1">
      <c r="A528" s="4"/>
      <c r="B528" s="4"/>
      <c r="C528" s="4"/>
    </row>
    <row r="529" spans="1:3" s="16" customFormat="1">
      <c r="A529" s="4"/>
      <c r="B529" s="4"/>
      <c r="C529" s="4"/>
    </row>
    <row r="530" spans="1:3" s="16" customFormat="1">
      <c r="A530" s="4"/>
      <c r="B530" s="4"/>
      <c r="C530" s="4"/>
    </row>
    <row r="531" spans="1:3" s="16" customFormat="1">
      <c r="A531" s="4"/>
      <c r="B531" s="4"/>
      <c r="C531" s="4"/>
    </row>
    <row r="532" spans="1:3" s="16" customFormat="1">
      <c r="A532" s="4"/>
      <c r="B532" s="4"/>
      <c r="C532" s="4"/>
    </row>
    <row r="533" spans="1:3" s="16" customFormat="1">
      <c r="A533" s="4"/>
      <c r="B533" s="4"/>
      <c r="C533" s="4"/>
    </row>
    <row r="534" spans="1:3" s="16" customFormat="1">
      <c r="A534" s="4"/>
      <c r="B534" s="4"/>
      <c r="C534" s="4"/>
    </row>
    <row r="535" spans="1:3" s="16" customFormat="1">
      <c r="A535" s="4"/>
      <c r="B535" s="4"/>
      <c r="C535" s="4"/>
    </row>
    <row r="536" spans="1:3" s="16" customFormat="1">
      <c r="A536" s="4"/>
      <c r="B536" s="4"/>
      <c r="C536" s="4"/>
    </row>
    <row r="537" spans="1:3" s="16" customFormat="1">
      <c r="A537" s="4"/>
      <c r="B537" s="4"/>
      <c r="C537" s="4"/>
    </row>
    <row r="538" spans="1:3" s="16" customFormat="1">
      <c r="A538" s="4"/>
      <c r="B538" s="4"/>
      <c r="C538" s="4"/>
    </row>
    <row r="539" spans="1:3" s="16" customFormat="1">
      <c r="A539" s="4"/>
      <c r="B539" s="4"/>
      <c r="C539" s="4"/>
    </row>
    <row r="540" spans="1:3" s="16" customFormat="1">
      <c r="A540" s="4"/>
      <c r="B540" s="4"/>
      <c r="C540" s="4"/>
    </row>
    <row r="541" spans="1:3" s="16" customFormat="1">
      <c r="A541" s="4"/>
      <c r="B541" s="4"/>
      <c r="C541" s="4"/>
    </row>
    <row r="542" spans="1:3" s="16" customFormat="1">
      <c r="A542" s="4"/>
      <c r="B542" s="4"/>
      <c r="C542" s="4"/>
    </row>
    <row r="543" spans="1:3" s="16" customFormat="1">
      <c r="A543" s="4"/>
      <c r="B543" s="4"/>
      <c r="C543" s="4"/>
    </row>
    <row r="544" spans="1:3" s="16" customFormat="1">
      <c r="A544" s="4"/>
      <c r="B544" s="4"/>
      <c r="C544" s="4"/>
    </row>
    <row r="545" spans="1:3" s="16" customFormat="1">
      <c r="A545" s="4"/>
      <c r="B545" s="4"/>
      <c r="C545" s="4"/>
    </row>
    <row r="546" spans="1:3" s="16" customFormat="1">
      <c r="A546" s="4"/>
      <c r="B546" s="4"/>
      <c r="C546" s="4"/>
    </row>
    <row r="547" spans="1:3" s="16" customFormat="1">
      <c r="A547" s="4"/>
      <c r="B547" s="4"/>
      <c r="C547" s="4"/>
    </row>
    <row r="548" spans="1:3" s="16" customFormat="1">
      <c r="A548" s="4"/>
      <c r="B548" s="4"/>
      <c r="C548" s="4"/>
    </row>
    <row r="549" spans="1:3" s="16" customFormat="1">
      <c r="A549" s="4"/>
      <c r="B549" s="4"/>
      <c r="C549" s="4"/>
    </row>
    <row r="550" spans="1:3" s="16" customFormat="1">
      <c r="A550" s="4"/>
      <c r="B550" s="4"/>
      <c r="C550" s="4"/>
    </row>
    <row r="551" spans="1:3" s="16" customFormat="1">
      <c r="A551" s="4"/>
      <c r="B551" s="4"/>
      <c r="C551" s="4"/>
    </row>
    <row r="552" spans="1:3" s="16" customFormat="1">
      <c r="A552" s="4"/>
      <c r="B552" s="4"/>
      <c r="C552" s="4"/>
    </row>
    <row r="553" spans="1:3" s="16" customFormat="1">
      <c r="A553" s="4"/>
      <c r="B553" s="4"/>
      <c r="C553" s="4"/>
    </row>
    <row r="554" spans="1:3" s="16" customFormat="1">
      <c r="A554" s="4"/>
      <c r="B554" s="4"/>
      <c r="C554" s="4"/>
    </row>
    <row r="555" spans="1:3" s="16" customFormat="1">
      <c r="A555" s="4"/>
      <c r="B555" s="4"/>
      <c r="C555" s="4"/>
    </row>
    <row r="556" spans="1:3" s="16" customFormat="1">
      <c r="A556" s="4"/>
      <c r="B556" s="4"/>
      <c r="C556" s="4"/>
    </row>
    <row r="557" spans="1:3" s="16" customFormat="1">
      <c r="A557" s="4"/>
      <c r="B557" s="4"/>
      <c r="C557" s="4"/>
    </row>
    <row r="558" spans="1:3" s="16" customFormat="1">
      <c r="A558" s="4"/>
      <c r="B558" s="4"/>
      <c r="C558" s="4"/>
    </row>
    <row r="559" spans="1:3" s="16" customFormat="1">
      <c r="A559" s="4"/>
      <c r="B559" s="4"/>
      <c r="C559" s="4"/>
    </row>
    <row r="560" spans="1:3" s="16" customFormat="1">
      <c r="A560" s="4"/>
      <c r="B560" s="4"/>
      <c r="C560" s="4"/>
    </row>
    <row r="561" spans="1:3" s="16" customFormat="1">
      <c r="A561" s="4"/>
      <c r="B561" s="4"/>
      <c r="C561" s="4"/>
    </row>
    <row r="562" spans="1:3" s="16" customFormat="1">
      <c r="A562" s="4"/>
      <c r="B562" s="4"/>
      <c r="C562" s="4"/>
    </row>
    <row r="563" spans="1:3" s="16" customFormat="1">
      <c r="A563" s="4"/>
      <c r="B563" s="4"/>
      <c r="C563" s="4"/>
    </row>
    <row r="564" spans="1:3" s="16" customFormat="1">
      <c r="A564" s="4"/>
      <c r="B564" s="4"/>
      <c r="C564" s="4"/>
    </row>
    <row r="565" spans="1:3" s="16" customFormat="1">
      <c r="A565" s="4"/>
      <c r="B565" s="4"/>
      <c r="C565" s="4"/>
    </row>
    <row r="566" spans="1:3" s="16" customFormat="1">
      <c r="A566" s="4"/>
      <c r="B566" s="4"/>
      <c r="C566" s="4"/>
    </row>
    <row r="567" spans="1:3" s="16" customFormat="1">
      <c r="A567" s="4"/>
      <c r="B567" s="4"/>
      <c r="C567" s="4"/>
    </row>
    <row r="568" spans="1:3" s="16" customFormat="1">
      <c r="A568" s="4"/>
      <c r="B568" s="4"/>
      <c r="C568" s="4"/>
    </row>
    <row r="569" spans="1:3" s="16" customFormat="1">
      <c r="A569" s="4"/>
      <c r="B569" s="4"/>
      <c r="C569" s="4"/>
    </row>
    <row r="570" spans="1:3" s="16" customFormat="1">
      <c r="A570" s="4"/>
      <c r="B570" s="4"/>
      <c r="C570" s="4"/>
    </row>
    <row r="571" spans="1:3" s="16" customFormat="1">
      <c r="A571" s="4"/>
      <c r="B571" s="4"/>
      <c r="C571" s="4"/>
    </row>
    <row r="572" spans="1:3" s="16" customFormat="1">
      <c r="A572" s="4"/>
      <c r="B572" s="4"/>
      <c r="C572" s="4"/>
    </row>
    <row r="573" spans="1:3" s="16" customFormat="1">
      <c r="A573" s="4"/>
      <c r="B573" s="4"/>
      <c r="C573" s="4"/>
    </row>
    <row r="574" spans="1:3" s="16" customFormat="1">
      <c r="A574" s="4"/>
      <c r="B574" s="4"/>
      <c r="C574" s="4"/>
    </row>
    <row r="575" spans="1:3" s="16" customFormat="1">
      <c r="A575" s="4"/>
      <c r="B575" s="4"/>
      <c r="C575" s="4"/>
    </row>
    <row r="576" spans="1:3" s="16" customFormat="1">
      <c r="A576" s="4"/>
      <c r="B576" s="4"/>
      <c r="C576" s="4"/>
    </row>
    <row r="577" spans="1:3" s="16" customFormat="1">
      <c r="A577" s="4"/>
      <c r="B577" s="4"/>
      <c r="C577" s="4"/>
    </row>
    <row r="578" spans="1:3" s="16" customFormat="1">
      <c r="A578" s="4"/>
      <c r="B578" s="4"/>
      <c r="C578" s="4"/>
    </row>
    <row r="579" spans="1:3" s="16" customFormat="1">
      <c r="A579" s="4"/>
      <c r="B579" s="4"/>
      <c r="C579" s="4"/>
    </row>
    <row r="580" spans="1:3" s="16" customFormat="1">
      <c r="A580" s="4"/>
      <c r="B580" s="4"/>
      <c r="C580" s="4"/>
    </row>
    <row r="581" spans="1:3" s="16" customFormat="1">
      <c r="A581" s="4"/>
      <c r="B581" s="4"/>
      <c r="C581" s="4"/>
    </row>
    <row r="582" spans="1:3" s="16" customFormat="1">
      <c r="A582" s="4"/>
      <c r="B582" s="4"/>
      <c r="C582" s="4"/>
    </row>
    <row r="583" spans="1:3" s="16" customFormat="1">
      <c r="A583" s="4"/>
      <c r="B583" s="4"/>
      <c r="C583" s="4"/>
    </row>
    <row r="584" spans="1:3" s="16" customFormat="1">
      <c r="A584" s="4"/>
      <c r="B584" s="4"/>
      <c r="C584" s="4"/>
    </row>
    <row r="585" spans="1:3" s="16" customFormat="1">
      <c r="A585" s="4"/>
      <c r="B585" s="4"/>
      <c r="C585" s="4"/>
    </row>
    <row r="586" spans="1:3" s="16" customFormat="1">
      <c r="A586" s="4"/>
      <c r="B586" s="4"/>
      <c r="C586" s="4"/>
    </row>
    <row r="587" spans="1:3" s="16" customFormat="1">
      <c r="A587" s="4"/>
      <c r="B587" s="4"/>
      <c r="C587" s="4"/>
    </row>
    <row r="588" spans="1:3" s="16" customFormat="1">
      <c r="A588" s="4"/>
      <c r="B588" s="4"/>
      <c r="C588" s="4"/>
    </row>
    <row r="589" spans="1:3" s="16" customFormat="1">
      <c r="A589" s="4"/>
      <c r="B589" s="4"/>
      <c r="C589" s="4"/>
    </row>
    <row r="590" spans="1:3" s="16" customFormat="1">
      <c r="A590" s="4"/>
      <c r="B590" s="4"/>
      <c r="C590" s="4"/>
    </row>
    <row r="591" spans="1:3" s="16" customFormat="1">
      <c r="A591" s="4"/>
      <c r="B591" s="4"/>
      <c r="C591" s="4"/>
    </row>
    <row r="592" spans="1:3" s="16" customFormat="1">
      <c r="A592" s="4"/>
      <c r="B592" s="4"/>
      <c r="C592" s="4"/>
    </row>
    <row r="593" spans="1:3" s="16" customFormat="1">
      <c r="A593" s="4"/>
      <c r="B593" s="4"/>
      <c r="C593" s="4"/>
    </row>
    <row r="594" spans="1:3" s="16" customFormat="1">
      <c r="A594" s="4"/>
      <c r="B594" s="4"/>
      <c r="C594" s="4"/>
    </row>
    <row r="595" spans="1:3" s="16" customFormat="1">
      <c r="A595" s="4"/>
      <c r="B595" s="4"/>
      <c r="C595" s="4"/>
    </row>
    <row r="596" spans="1:3" s="16" customFormat="1">
      <c r="A596" s="4"/>
      <c r="B596" s="4"/>
      <c r="C596" s="4"/>
    </row>
    <row r="597" spans="1:3" s="16" customFormat="1">
      <c r="A597" s="4"/>
      <c r="B597" s="4"/>
      <c r="C597" s="4"/>
    </row>
    <row r="598" spans="1:3" s="16" customFormat="1">
      <c r="A598" s="4"/>
      <c r="B598" s="4"/>
      <c r="C598" s="4"/>
    </row>
    <row r="599" spans="1:3" s="16" customFormat="1">
      <c r="A599" s="4"/>
      <c r="B599" s="4"/>
      <c r="C599" s="4"/>
    </row>
    <row r="600" spans="1:3" s="16" customFormat="1">
      <c r="A600" s="4"/>
      <c r="B600" s="4"/>
      <c r="C600" s="4"/>
    </row>
    <row r="601" spans="1:3" s="16" customFormat="1">
      <c r="A601" s="4"/>
      <c r="B601" s="4"/>
      <c r="C601" s="4"/>
    </row>
    <row r="602" spans="1:3" s="16" customFormat="1">
      <c r="A602" s="4"/>
      <c r="B602" s="4"/>
      <c r="C602" s="4"/>
    </row>
    <row r="603" spans="1:3" s="16" customFormat="1">
      <c r="A603" s="4"/>
      <c r="B603" s="4"/>
      <c r="C603" s="4"/>
    </row>
    <row r="604" spans="1:3" s="16" customFormat="1">
      <c r="A604" s="4"/>
      <c r="B604" s="4"/>
      <c r="C604" s="4"/>
    </row>
    <row r="605" spans="1:3" s="16" customFormat="1">
      <c r="A605" s="4"/>
      <c r="B605" s="4"/>
      <c r="C605" s="4"/>
    </row>
    <row r="606" spans="1:3" s="16" customFormat="1">
      <c r="A606" s="4"/>
      <c r="B606" s="4"/>
      <c r="C606" s="4"/>
    </row>
    <row r="607" spans="1:3" s="16" customFormat="1">
      <c r="A607" s="4"/>
      <c r="B607" s="4"/>
      <c r="C607" s="4"/>
    </row>
    <row r="608" spans="1:3" s="16" customFormat="1">
      <c r="A608" s="4"/>
      <c r="B608" s="4"/>
      <c r="C608" s="4"/>
    </row>
    <row r="609" spans="1:3" s="16" customFormat="1">
      <c r="A609" s="4"/>
      <c r="B609" s="4"/>
      <c r="C609" s="4"/>
    </row>
    <row r="610" spans="1:3" s="16" customFormat="1">
      <c r="A610" s="4"/>
      <c r="B610" s="4"/>
      <c r="C610" s="4"/>
    </row>
    <row r="611" spans="1:3" s="16" customFormat="1">
      <c r="A611" s="4"/>
      <c r="B611" s="4"/>
      <c r="C611" s="4"/>
    </row>
    <row r="612" spans="1:3" s="16" customFormat="1">
      <c r="A612" s="4"/>
      <c r="B612" s="4"/>
      <c r="C612" s="4"/>
    </row>
    <row r="613" spans="1:3" s="16" customFormat="1">
      <c r="A613" s="4"/>
      <c r="B613" s="4"/>
      <c r="C613" s="4"/>
    </row>
    <row r="614" spans="1:3" s="16" customFormat="1">
      <c r="A614" s="4"/>
      <c r="B614" s="4"/>
      <c r="C614" s="4"/>
    </row>
    <row r="615" spans="1:3" s="16" customFormat="1">
      <c r="A615" s="4"/>
      <c r="B615" s="4"/>
      <c r="C615" s="4"/>
    </row>
    <row r="616" spans="1:3" s="16" customFormat="1">
      <c r="A616" s="4"/>
      <c r="B616" s="4"/>
      <c r="C616" s="4"/>
    </row>
    <row r="617" spans="1:3" s="16" customFormat="1">
      <c r="A617" s="4"/>
      <c r="B617" s="4"/>
      <c r="C617" s="4"/>
    </row>
    <row r="618" spans="1:3" s="16" customFormat="1">
      <c r="A618" s="4"/>
      <c r="B618" s="4"/>
      <c r="C618" s="4"/>
    </row>
    <row r="619" spans="1:3" s="16" customFormat="1">
      <c r="A619" s="4"/>
      <c r="B619" s="4"/>
      <c r="C619" s="4"/>
    </row>
    <row r="620" spans="1:3" s="16" customFormat="1">
      <c r="A620" s="4"/>
      <c r="B620" s="4"/>
      <c r="C620" s="4"/>
    </row>
    <row r="621" spans="1:3" s="16" customFormat="1">
      <c r="A621" s="4"/>
      <c r="B621" s="4"/>
      <c r="C621" s="4"/>
    </row>
    <row r="622" spans="1:3" s="16" customFormat="1">
      <c r="A622" s="4"/>
      <c r="B622" s="4"/>
      <c r="C622" s="4"/>
    </row>
    <row r="623" spans="1:3" s="16" customFormat="1">
      <c r="A623" s="4"/>
      <c r="B623" s="4"/>
      <c r="C623" s="4"/>
    </row>
    <row r="624" spans="1:3" s="16" customFormat="1">
      <c r="A624" s="4"/>
      <c r="B624" s="4"/>
      <c r="C624" s="4"/>
    </row>
    <row r="625" spans="1:3" s="16" customFormat="1">
      <c r="A625" s="4"/>
      <c r="B625" s="4"/>
      <c r="C625" s="4"/>
    </row>
    <row r="626" spans="1:3" s="16" customFormat="1">
      <c r="A626" s="4"/>
      <c r="B626" s="4"/>
      <c r="C626" s="4"/>
    </row>
    <row r="627" spans="1:3" s="16" customFormat="1">
      <c r="A627" s="4"/>
      <c r="B627" s="4"/>
      <c r="C627" s="4"/>
    </row>
    <row r="628" spans="1:3" s="16" customFormat="1">
      <c r="A628" s="4"/>
      <c r="B628" s="4"/>
      <c r="C628" s="4"/>
    </row>
    <row r="629" spans="1:3" s="16" customFormat="1">
      <c r="A629" s="4"/>
      <c r="B629" s="4"/>
      <c r="C629" s="4"/>
    </row>
    <row r="630" spans="1:3" s="16" customFormat="1">
      <c r="A630" s="4"/>
      <c r="B630" s="4"/>
      <c r="C630" s="4"/>
    </row>
    <row r="631" spans="1:3" s="16" customFormat="1">
      <c r="A631" s="4"/>
      <c r="B631" s="4"/>
      <c r="C631" s="4"/>
    </row>
    <row r="632" spans="1:3" s="16" customFormat="1">
      <c r="A632" s="4"/>
      <c r="B632" s="4"/>
      <c r="C632" s="4"/>
    </row>
    <row r="633" spans="1:3" s="16" customFormat="1">
      <c r="A633" s="4"/>
      <c r="B633" s="4"/>
      <c r="C633" s="4"/>
    </row>
    <row r="634" spans="1:3" s="16" customFormat="1">
      <c r="A634" s="4"/>
      <c r="B634" s="4"/>
      <c r="C634" s="4"/>
    </row>
    <row r="635" spans="1:3" s="16" customFormat="1">
      <c r="A635" s="4"/>
      <c r="B635" s="4"/>
      <c r="C635" s="4"/>
    </row>
    <row r="636" spans="1:3" s="16" customFormat="1">
      <c r="A636" s="4"/>
      <c r="B636" s="4"/>
      <c r="C636" s="4"/>
    </row>
    <row r="637" spans="1:3" s="16" customFormat="1">
      <c r="A637" s="4"/>
      <c r="B637" s="4"/>
      <c r="C637" s="4"/>
    </row>
    <row r="638" spans="1:3" s="16" customFormat="1">
      <c r="A638" s="4"/>
      <c r="B638" s="4"/>
      <c r="C638" s="4"/>
    </row>
    <row r="639" spans="1:3" s="16" customFormat="1">
      <c r="A639" s="4"/>
      <c r="B639" s="4"/>
      <c r="C639" s="4"/>
    </row>
    <row r="640" spans="1:3" s="16" customFormat="1">
      <c r="A640" s="4"/>
      <c r="B640" s="4"/>
      <c r="C640" s="4"/>
    </row>
    <row r="641" spans="1:3" s="16" customFormat="1">
      <c r="A641" s="4"/>
      <c r="B641" s="4"/>
      <c r="C641" s="4"/>
    </row>
    <row r="642" spans="1:3" s="16" customFormat="1">
      <c r="A642" s="4"/>
      <c r="B642" s="4"/>
      <c r="C642" s="4"/>
    </row>
    <row r="643" spans="1:3" s="16" customFormat="1">
      <c r="A643" s="4"/>
      <c r="B643" s="4"/>
      <c r="C643" s="4"/>
    </row>
    <row r="644" spans="1:3" s="16" customFormat="1">
      <c r="A644" s="4"/>
      <c r="B644" s="4"/>
      <c r="C644" s="4"/>
    </row>
    <row r="645" spans="1:3" s="16" customFormat="1">
      <c r="A645" s="4"/>
      <c r="B645" s="4"/>
      <c r="C645" s="4"/>
    </row>
    <row r="646" spans="1:3" s="16" customFormat="1">
      <c r="A646" s="4"/>
      <c r="B646" s="4"/>
      <c r="C646" s="4"/>
    </row>
    <row r="647" spans="1:3" s="16" customFormat="1">
      <c r="A647" s="4"/>
      <c r="B647" s="4"/>
      <c r="C647" s="4"/>
    </row>
    <row r="648" spans="1:3" s="16" customFormat="1">
      <c r="A648" s="4"/>
      <c r="B648" s="4"/>
      <c r="C648" s="4"/>
    </row>
    <row r="649" spans="1:3" s="16" customFormat="1">
      <c r="A649" s="4"/>
      <c r="B649" s="4"/>
      <c r="C649" s="4"/>
    </row>
    <row r="650" spans="1:3" s="16" customFormat="1">
      <c r="A650" s="4"/>
      <c r="B650" s="4"/>
      <c r="C650" s="4"/>
    </row>
    <row r="651" spans="1:3" s="16" customFormat="1">
      <c r="A651" s="4"/>
      <c r="B651" s="4"/>
      <c r="C651" s="4"/>
    </row>
    <row r="652" spans="1:3" s="16" customFormat="1">
      <c r="A652" s="4"/>
      <c r="B652" s="4"/>
      <c r="C652" s="4"/>
    </row>
    <row r="653" spans="1:3" s="16" customFormat="1">
      <c r="A653" s="4"/>
      <c r="B653" s="4"/>
      <c r="C653" s="4"/>
    </row>
    <row r="654" spans="1:3" s="16" customFormat="1">
      <c r="A654" s="4"/>
      <c r="B654" s="4"/>
      <c r="C654" s="4"/>
    </row>
    <row r="655" spans="1:3" s="16" customFormat="1">
      <c r="A655" s="4"/>
      <c r="B655" s="4"/>
      <c r="C655" s="4"/>
    </row>
    <row r="656" spans="1:3" s="16" customFormat="1">
      <c r="A656" s="4"/>
      <c r="B656" s="4"/>
      <c r="C656" s="4"/>
    </row>
    <row r="657" spans="1:3" s="16" customFormat="1">
      <c r="A657" s="4"/>
      <c r="B657" s="4"/>
      <c r="C657" s="4"/>
    </row>
    <row r="658" spans="1:3" s="16" customFormat="1">
      <c r="A658" s="4"/>
      <c r="B658" s="4"/>
      <c r="C658" s="4"/>
    </row>
    <row r="659" spans="1:3" s="16" customFormat="1">
      <c r="A659" s="4"/>
      <c r="B659" s="4"/>
      <c r="C659" s="4"/>
    </row>
    <row r="660" spans="1:3" s="16" customFormat="1">
      <c r="A660" s="4"/>
      <c r="B660" s="4"/>
      <c r="C660" s="4"/>
    </row>
    <row r="661" spans="1:3" s="16" customFormat="1">
      <c r="A661" s="4"/>
      <c r="B661" s="4"/>
      <c r="C661" s="4"/>
    </row>
    <row r="662" spans="1:3" s="16" customFormat="1">
      <c r="A662" s="4"/>
      <c r="B662" s="4"/>
      <c r="C662" s="4"/>
    </row>
    <row r="663" spans="1:3" s="16" customFormat="1">
      <c r="A663" s="4"/>
      <c r="B663" s="4"/>
      <c r="C663" s="4"/>
    </row>
    <row r="664" spans="1:3" s="16" customFormat="1">
      <c r="A664" s="4"/>
      <c r="B664" s="4"/>
      <c r="C664" s="4"/>
    </row>
    <row r="665" spans="1:3" s="16" customFormat="1">
      <c r="A665" s="4"/>
      <c r="B665" s="4"/>
      <c r="C665" s="4"/>
    </row>
    <row r="666" spans="1:3" s="16" customFormat="1">
      <c r="A666" s="4"/>
      <c r="B666" s="4"/>
      <c r="C666" s="4"/>
    </row>
    <row r="667" spans="1:3" s="16" customFormat="1">
      <c r="A667" s="4"/>
      <c r="B667" s="4"/>
      <c r="C667" s="4"/>
    </row>
    <row r="668" spans="1:3" s="16" customFormat="1">
      <c r="A668" s="4"/>
      <c r="B668" s="4"/>
      <c r="C668" s="4"/>
    </row>
    <row r="669" spans="1:3" s="16" customFormat="1">
      <c r="A669" s="4"/>
      <c r="B669" s="4"/>
      <c r="C669" s="4"/>
    </row>
    <row r="670" spans="1:3" s="16" customFormat="1">
      <c r="A670" s="4"/>
      <c r="B670" s="4"/>
      <c r="C670" s="4"/>
    </row>
    <row r="671" spans="1:3" s="16" customFormat="1">
      <c r="A671" s="4"/>
      <c r="B671" s="4"/>
      <c r="C671" s="4"/>
    </row>
    <row r="672" spans="1:3" s="16" customFormat="1">
      <c r="A672" s="4"/>
      <c r="B672" s="4"/>
      <c r="C672" s="4"/>
    </row>
    <row r="673" spans="1:3" s="16" customFormat="1">
      <c r="A673" s="4"/>
      <c r="B673" s="4"/>
      <c r="C673" s="4"/>
    </row>
    <row r="674" spans="1:3" s="16" customFormat="1">
      <c r="A674" s="4"/>
      <c r="B674" s="4"/>
      <c r="C674" s="4"/>
    </row>
    <row r="675" spans="1:3" s="16" customFormat="1">
      <c r="A675" s="4"/>
      <c r="B675" s="4"/>
      <c r="C675" s="4"/>
    </row>
    <row r="676" spans="1:3" s="16" customFormat="1">
      <c r="A676" s="4"/>
      <c r="B676" s="4"/>
      <c r="C676" s="4"/>
    </row>
    <row r="677" spans="1:3" s="16" customFormat="1">
      <c r="A677" s="4"/>
      <c r="B677" s="4"/>
      <c r="C677" s="4"/>
    </row>
    <row r="678" spans="1:3" s="16" customFormat="1">
      <c r="A678" s="4"/>
      <c r="B678" s="4"/>
      <c r="C678" s="4"/>
    </row>
    <row r="679" spans="1:3" s="16" customFormat="1">
      <c r="A679" s="4"/>
      <c r="B679" s="4"/>
      <c r="C679" s="4"/>
    </row>
    <row r="680" spans="1:3" s="16" customFormat="1">
      <c r="A680" s="4"/>
      <c r="B680" s="4"/>
      <c r="C680" s="4"/>
    </row>
    <row r="681" spans="1:3" s="16" customFormat="1">
      <c r="A681" s="4"/>
      <c r="B681" s="4"/>
      <c r="C681" s="4"/>
    </row>
    <row r="682" spans="1:3" s="16" customFormat="1">
      <c r="A682" s="4"/>
      <c r="B682" s="4"/>
      <c r="C682" s="4"/>
    </row>
    <row r="683" spans="1:3" s="16" customFormat="1">
      <c r="A683" s="4"/>
      <c r="B683" s="4"/>
      <c r="C683" s="4"/>
    </row>
    <row r="684" spans="1:3" s="16" customFormat="1">
      <c r="A684" s="4"/>
      <c r="B684" s="4"/>
      <c r="C684" s="4"/>
    </row>
    <row r="685" spans="1:3" s="16" customFormat="1">
      <c r="A685" s="4"/>
      <c r="B685" s="4"/>
      <c r="C685" s="4"/>
    </row>
    <row r="686" spans="1:3" s="16" customFormat="1">
      <c r="A686" s="4"/>
      <c r="B686" s="4"/>
      <c r="C686" s="4"/>
    </row>
    <row r="687" spans="1:3" s="16" customFormat="1">
      <c r="A687" s="4"/>
      <c r="B687" s="4"/>
      <c r="C687" s="4"/>
    </row>
    <row r="688" spans="1:3" s="16" customFormat="1">
      <c r="A688" s="4"/>
      <c r="B688" s="4"/>
      <c r="C688" s="4"/>
    </row>
    <row r="689" spans="1:3" s="16" customFormat="1">
      <c r="A689" s="4"/>
      <c r="B689" s="4"/>
      <c r="C689" s="4"/>
    </row>
    <row r="690" spans="1:3" s="16" customFormat="1">
      <c r="A690" s="4"/>
      <c r="B690" s="4"/>
      <c r="C690" s="4"/>
    </row>
    <row r="691" spans="1:3" s="16" customFormat="1">
      <c r="A691" s="4"/>
      <c r="B691" s="4"/>
      <c r="C691" s="4"/>
    </row>
    <row r="692" spans="1:3" s="16" customFormat="1">
      <c r="A692" s="4"/>
      <c r="B692" s="4"/>
      <c r="C692" s="4"/>
    </row>
    <row r="693" spans="1:3" s="16" customFormat="1">
      <c r="A693" s="4"/>
      <c r="B693" s="4"/>
      <c r="C693" s="4"/>
    </row>
    <row r="694" spans="1:3" s="16" customFormat="1">
      <c r="A694" s="4"/>
      <c r="B694" s="4"/>
      <c r="C694" s="4"/>
    </row>
    <row r="695" spans="1:3" s="16" customFormat="1">
      <c r="A695" s="4"/>
      <c r="B695" s="4"/>
      <c r="C695" s="4"/>
    </row>
    <row r="696" spans="1:3" s="16" customFormat="1">
      <c r="A696" s="4"/>
      <c r="B696" s="4"/>
      <c r="C696" s="4"/>
    </row>
    <row r="697" spans="1:3" s="16" customFormat="1">
      <c r="A697" s="4"/>
      <c r="B697" s="4"/>
      <c r="C697" s="4"/>
    </row>
    <row r="698" spans="1:3" s="16" customFormat="1">
      <c r="A698" s="4"/>
      <c r="B698" s="4"/>
      <c r="C698" s="4"/>
    </row>
    <row r="699" spans="1:3" s="16" customFormat="1">
      <c r="A699" s="4"/>
      <c r="B699" s="4"/>
      <c r="C699" s="4"/>
    </row>
    <row r="700" spans="1:3" s="16" customFormat="1">
      <c r="A700" s="4"/>
      <c r="B700" s="4"/>
      <c r="C700" s="4"/>
    </row>
    <row r="701" spans="1:3" s="16" customFormat="1">
      <c r="A701" s="4"/>
      <c r="B701" s="4"/>
      <c r="C701" s="4"/>
    </row>
    <row r="702" spans="1:3" s="16" customFormat="1">
      <c r="A702" s="4"/>
      <c r="B702" s="4"/>
      <c r="C702" s="4"/>
    </row>
    <row r="703" spans="1:3" s="16" customFormat="1">
      <c r="A703" s="4"/>
      <c r="B703" s="4"/>
      <c r="C703" s="4"/>
    </row>
    <row r="704" spans="1:3" s="16" customFormat="1">
      <c r="A704" s="4"/>
      <c r="B704" s="4"/>
      <c r="C704" s="4"/>
    </row>
    <row r="705" spans="1:3" s="16" customFormat="1">
      <c r="A705" s="4"/>
      <c r="B705" s="4"/>
      <c r="C705" s="4"/>
    </row>
    <row r="706" spans="1:3" s="16" customFormat="1">
      <c r="A706" s="4"/>
      <c r="B706" s="4"/>
      <c r="C706" s="4"/>
    </row>
    <row r="707" spans="1:3" s="16" customFormat="1">
      <c r="A707" s="4"/>
      <c r="B707" s="4"/>
      <c r="C707" s="4"/>
    </row>
    <row r="708" spans="1:3" s="16" customFormat="1">
      <c r="A708" s="4"/>
      <c r="B708" s="4"/>
      <c r="C708" s="4"/>
    </row>
    <row r="709" spans="1:3" s="16" customFormat="1">
      <c r="A709" s="4"/>
      <c r="B709" s="4"/>
      <c r="C709" s="4"/>
    </row>
    <row r="710" spans="1:3" s="16" customFormat="1">
      <c r="A710" s="4"/>
      <c r="B710" s="4"/>
      <c r="C710" s="4"/>
    </row>
    <row r="711" spans="1:3" s="16" customFormat="1">
      <c r="A711" s="4"/>
      <c r="B711" s="4"/>
      <c r="C711" s="4"/>
    </row>
    <row r="712" spans="1:3" s="16" customFormat="1">
      <c r="A712" s="4"/>
      <c r="B712" s="4"/>
      <c r="C712" s="4"/>
    </row>
    <row r="713" spans="1:3" s="16" customFormat="1">
      <c r="A713" s="4"/>
      <c r="B713" s="4"/>
      <c r="C713" s="4"/>
    </row>
    <row r="714" spans="1:3" s="16" customFormat="1">
      <c r="A714" s="4"/>
      <c r="B714" s="4"/>
      <c r="C714" s="4"/>
    </row>
    <row r="715" spans="1:3" s="16" customFormat="1">
      <c r="A715" s="4"/>
      <c r="B715" s="4"/>
      <c r="C715" s="4"/>
    </row>
    <row r="716" spans="1:3" s="16" customFormat="1">
      <c r="A716" s="4"/>
      <c r="B716" s="4"/>
      <c r="C716" s="4"/>
    </row>
    <row r="717" spans="1:3" s="16" customFormat="1">
      <c r="A717" s="4"/>
      <c r="B717" s="4"/>
      <c r="C717" s="4"/>
    </row>
    <row r="718" spans="1:3" s="16" customFormat="1">
      <c r="A718" s="4"/>
      <c r="B718" s="4"/>
      <c r="C718" s="4"/>
    </row>
    <row r="719" spans="1:3" s="16" customFormat="1">
      <c r="A719" s="4"/>
      <c r="B719" s="4"/>
      <c r="C719" s="4"/>
    </row>
    <row r="720" spans="1:3" s="16" customFormat="1">
      <c r="A720" s="4"/>
      <c r="B720" s="4"/>
      <c r="C720" s="4"/>
    </row>
    <row r="721" spans="1:3" s="16" customFormat="1">
      <c r="A721" s="4"/>
      <c r="B721" s="4"/>
      <c r="C721" s="4"/>
    </row>
    <row r="722" spans="1:3" s="16" customFormat="1">
      <c r="A722" s="4"/>
      <c r="B722" s="4"/>
      <c r="C722" s="4"/>
    </row>
    <row r="723" spans="1:3" s="16" customFormat="1">
      <c r="A723" s="4"/>
      <c r="B723" s="4"/>
      <c r="C723" s="4"/>
    </row>
    <row r="724" spans="1:3" s="16" customFormat="1">
      <c r="A724" s="4"/>
      <c r="B724" s="4"/>
      <c r="C724" s="4"/>
    </row>
    <row r="725" spans="1:3" s="16" customFormat="1">
      <c r="A725" s="4"/>
      <c r="B725" s="4"/>
      <c r="C725" s="4"/>
    </row>
    <row r="726" spans="1:3" s="16" customFormat="1">
      <c r="A726" s="4"/>
      <c r="B726" s="4"/>
      <c r="C726" s="4"/>
    </row>
    <row r="727" spans="1:3" s="16" customFormat="1">
      <c r="A727" s="4"/>
      <c r="B727" s="4"/>
      <c r="C727" s="4"/>
    </row>
    <row r="728" spans="1:3" s="16" customFormat="1">
      <c r="A728" s="4"/>
      <c r="B728" s="4"/>
      <c r="C728" s="4"/>
    </row>
    <row r="729" spans="1:3" s="16" customFormat="1">
      <c r="A729" s="4"/>
      <c r="B729" s="4"/>
      <c r="C729" s="4"/>
    </row>
    <row r="730" spans="1:3" s="16" customFormat="1">
      <c r="A730" s="4"/>
      <c r="B730" s="4"/>
      <c r="C730" s="4"/>
    </row>
    <row r="731" spans="1:3" s="16" customFormat="1">
      <c r="A731" s="4"/>
      <c r="B731" s="4"/>
      <c r="C731" s="4"/>
    </row>
    <row r="732" spans="1:3" s="16" customFormat="1">
      <c r="A732" s="4"/>
      <c r="B732" s="4"/>
      <c r="C732" s="4"/>
    </row>
    <row r="733" spans="1:3" s="16" customFormat="1">
      <c r="A733" s="4"/>
      <c r="B733" s="4"/>
      <c r="C733" s="4"/>
    </row>
    <row r="734" spans="1:3" s="16" customFormat="1">
      <c r="A734" s="4"/>
      <c r="B734" s="4"/>
      <c r="C734" s="4"/>
    </row>
    <row r="735" spans="1:3" s="16" customFormat="1">
      <c r="A735" s="4"/>
      <c r="B735" s="4"/>
      <c r="C735" s="4"/>
    </row>
    <row r="736" spans="1:3" s="16" customFormat="1">
      <c r="A736" s="4"/>
      <c r="B736" s="4"/>
      <c r="C736" s="4"/>
    </row>
    <row r="737" spans="1:3" s="16" customFormat="1">
      <c r="A737" s="4"/>
      <c r="B737" s="4"/>
      <c r="C737" s="4"/>
    </row>
    <row r="738" spans="1:3" s="16" customFormat="1">
      <c r="A738" s="4"/>
      <c r="B738" s="4"/>
      <c r="C738" s="4"/>
    </row>
    <row r="739" spans="1:3" s="16" customFormat="1">
      <c r="A739" s="4"/>
      <c r="B739" s="4"/>
      <c r="C739" s="4"/>
    </row>
    <row r="740" spans="1:3" s="16" customFormat="1">
      <c r="A740" s="4"/>
      <c r="B740" s="4"/>
      <c r="C740" s="4"/>
    </row>
    <row r="741" spans="1:3" s="16" customFormat="1">
      <c r="A741" s="4"/>
      <c r="B741" s="4"/>
      <c r="C741" s="4"/>
    </row>
    <row r="742" spans="1:3" s="16" customFormat="1">
      <c r="A742" s="4"/>
      <c r="B742" s="4"/>
      <c r="C742" s="4"/>
    </row>
    <row r="743" spans="1:3" s="16" customFormat="1">
      <c r="A743" s="4"/>
      <c r="B743" s="4"/>
      <c r="C743" s="4"/>
    </row>
    <row r="744" spans="1:3" s="16" customFormat="1">
      <c r="A744" s="4"/>
      <c r="B744" s="4"/>
      <c r="C744" s="4"/>
    </row>
    <row r="745" spans="1:3" s="16" customFormat="1">
      <c r="A745" s="4"/>
      <c r="B745" s="4"/>
      <c r="C745" s="4"/>
    </row>
    <row r="746" spans="1:3" s="16" customFormat="1">
      <c r="A746" s="4"/>
      <c r="B746" s="4"/>
      <c r="C746" s="4"/>
    </row>
    <row r="747" spans="1:3" s="16" customFormat="1">
      <c r="A747" s="4"/>
      <c r="B747" s="4"/>
      <c r="C747" s="4"/>
    </row>
    <row r="748" spans="1:3" s="16" customFormat="1">
      <c r="A748" s="4"/>
      <c r="B748" s="4"/>
      <c r="C748" s="4"/>
    </row>
    <row r="749" spans="1:3" s="16" customFormat="1">
      <c r="A749" s="4"/>
      <c r="B749" s="4"/>
      <c r="C749" s="4"/>
    </row>
    <row r="750" spans="1:3" s="16" customFormat="1">
      <c r="A750" s="4"/>
      <c r="B750" s="4"/>
      <c r="C750" s="4"/>
    </row>
    <row r="751" spans="1:3" s="16" customFormat="1">
      <c r="A751" s="4"/>
      <c r="B751" s="4"/>
      <c r="C751" s="4"/>
    </row>
    <row r="752" spans="1:3" s="16" customFormat="1">
      <c r="A752" s="4"/>
      <c r="B752" s="4"/>
      <c r="C752" s="4"/>
    </row>
    <row r="753" spans="1:3" s="16" customFormat="1">
      <c r="A753" s="4"/>
      <c r="B753" s="4"/>
      <c r="C753" s="4"/>
    </row>
    <row r="754" spans="1:3" s="16" customFormat="1">
      <c r="A754" s="4"/>
      <c r="B754" s="4"/>
      <c r="C754" s="4"/>
    </row>
    <row r="755" spans="1:3" s="16" customFormat="1">
      <c r="A755" s="4"/>
      <c r="B755" s="4"/>
      <c r="C755" s="4"/>
    </row>
    <row r="756" spans="1:3" s="16" customFormat="1">
      <c r="A756" s="4"/>
      <c r="B756" s="4"/>
      <c r="C756" s="4"/>
    </row>
    <row r="757" spans="1:3" s="16" customFormat="1">
      <c r="A757" s="4"/>
      <c r="B757" s="4"/>
      <c r="C757" s="4"/>
    </row>
    <row r="758" spans="1:3" s="16" customFormat="1">
      <c r="A758" s="4"/>
      <c r="B758" s="4"/>
      <c r="C758" s="4"/>
    </row>
    <row r="759" spans="1:3" s="16" customFormat="1">
      <c r="A759" s="4"/>
      <c r="B759" s="4"/>
      <c r="C759" s="4"/>
    </row>
    <row r="760" spans="1:3" s="16" customFormat="1">
      <c r="A760" s="4"/>
      <c r="B760" s="4"/>
      <c r="C760" s="4"/>
    </row>
    <row r="761" spans="1:3" s="16" customFormat="1">
      <c r="A761" s="4"/>
      <c r="B761" s="4"/>
      <c r="C761" s="4"/>
    </row>
    <row r="762" spans="1:3" s="16" customFormat="1">
      <c r="A762" s="4"/>
      <c r="B762" s="4"/>
      <c r="C762" s="4"/>
    </row>
    <row r="763" spans="1:3" s="16" customFormat="1">
      <c r="A763" s="4"/>
      <c r="B763" s="4"/>
      <c r="C763" s="4"/>
    </row>
    <row r="764" spans="1:3" s="16" customFormat="1">
      <c r="A764" s="4"/>
      <c r="B764" s="4"/>
      <c r="C764" s="4"/>
    </row>
    <row r="765" spans="1:3" s="16" customFormat="1">
      <c r="A765" s="4"/>
      <c r="B765" s="4"/>
      <c r="C765" s="4"/>
    </row>
    <row r="766" spans="1:3" s="16" customFormat="1">
      <c r="A766" s="4"/>
      <c r="B766" s="4"/>
      <c r="C766" s="4"/>
    </row>
    <row r="767" spans="1:3" s="16" customFormat="1">
      <c r="A767" s="4"/>
      <c r="B767" s="4"/>
      <c r="C767" s="4"/>
    </row>
    <row r="768" spans="1:3" s="16" customFormat="1">
      <c r="A768" s="4"/>
      <c r="B768" s="4"/>
      <c r="C768" s="4"/>
    </row>
    <row r="769" spans="1:3" s="16" customFormat="1">
      <c r="A769" s="4"/>
      <c r="B769" s="4"/>
      <c r="C769" s="4"/>
    </row>
    <row r="770" spans="1:3" s="16" customFormat="1">
      <c r="A770" s="4"/>
      <c r="B770" s="4"/>
      <c r="C770" s="4"/>
    </row>
    <row r="771" spans="1:3" s="16" customFormat="1">
      <c r="A771" s="4"/>
      <c r="B771" s="4"/>
      <c r="C771" s="4"/>
    </row>
    <row r="772" spans="1:3" s="16" customFormat="1">
      <c r="A772" s="4"/>
      <c r="B772" s="4"/>
      <c r="C772" s="4"/>
    </row>
    <row r="773" spans="1:3" s="16" customFormat="1">
      <c r="A773" s="4"/>
      <c r="B773" s="4"/>
      <c r="C773" s="4"/>
    </row>
    <row r="774" spans="1:3" s="16" customFormat="1">
      <c r="A774" s="4"/>
      <c r="B774" s="4"/>
      <c r="C774" s="4"/>
    </row>
    <row r="775" spans="1:3" s="16" customFormat="1">
      <c r="A775" s="4"/>
      <c r="B775" s="4"/>
      <c r="C775" s="4"/>
    </row>
    <row r="776" spans="1:3" s="16" customFormat="1">
      <c r="A776" s="4"/>
      <c r="B776" s="4"/>
      <c r="C776" s="4"/>
    </row>
    <row r="777" spans="1:3" s="16" customFormat="1">
      <c r="A777" s="4"/>
      <c r="B777" s="4"/>
      <c r="C777" s="4"/>
    </row>
    <row r="778" spans="1:3" s="16" customFormat="1">
      <c r="A778" s="4"/>
      <c r="B778" s="4"/>
      <c r="C778" s="4"/>
    </row>
    <row r="779" spans="1:3" s="16" customFormat="1">
      <c r="A779" s="4"/>
      <c r="B779" s="4"/>
      <c r="C779" s="4"/>
    </row>
    <row r="780" spans="1:3" s="16" customFormat="1">
      <c r="A780" s="4"/>
      <c r="B780" s="4"/>
      <c r="C780" s="4"/>
    </row>
    <row r="781" spans="1:3" s="16" customFormat="1">
      <c r="A781" s="4"/>
      <c r="B781" s="4"/>
      <c r="C781" s="4"/>
    </row>
    <row r="782" spans="1:3" s="16" customFormat="1">
      <c r="A782" s="4"/>
      <c r="B782" s="4"/>
      <c r="C782" s="4"/>
    </row>
    <row r="783" spans="1:3" s="16" customFormat="1">
      <c r="A783" s="4"/>
      <c r="B783" s="4"/>
      <c r="C783" s="4"/>
    </row>
    <row r="784" spans="1:3" s="16" customFormat="1">
      <c r="A784" s="4"/>
      <c r="B784" s="4"/>
      <c r="C784" s="4"/>
    </row>
    <row r="785" spans="1:3" s="16" customFormat="1">
      <c r="A785" s="4"/>
      <c r="B785" s="4"/>
      <c r="C785" s="4"/>
    </row>
    <row r="786" spans="1:3" s="16" customFormat="1">
      <c r="A786" s="4"/>
      <c r="B786" s="4"/>
      <c r="C786" s="4"/>
    </row>
    <row r="787" spans="1:3" s="16" customFormat="1">
      <c r="A787" s="4"/>
      <c r="B787" s="4"/>
      <c r="C787" s="4"/>
    </row>
    <row r="788" spans="1:3" s="16" customFormat="1">
      <c r="A788" s="4"/>
      <c r="B788" s="4"/>
      <c r="C788" s="4"/>
    </row>
    <row r="789" spans="1:3" s="16" customFormat="1">
      <c r="A789" s="4"/>
      <c r="B789" s="4"/>
      <c r="C789" s="4"/>
    </row>
    <row r="790" spans="1:3" s="16" customFormat="1">
      <c r="A790" s="4"/>
      <c r="B790" s="4"/>
      <c r="C790" s="4"/>
    </row>
    <row r="791" spans="1:3" s="16" customFormat="1">
      <c r="A791" s="4"/>
      <c r="B791" s="4"/>
      <c r="C791" s="4"/>
    </row>
    <row r="792" spans="1:3" s="16" customFormat="1">
      <c r="A792" s="4"/>
      <c r="B792" s="4"/>
      <c r="C792" s="4"/>
    </row>
    <row r="793" spans="1:3" s="16" customFormat="1">
      <c r="A793" s="4"/>
      <c r="B793" s="4"/>
      <c r="C793" s="4"/>
    </row>
    <row r="794" spans="1:3" s="16" customFormat="1">
      <c r="A794" s="4"/>
      <c r="B794" s="4"/>
      <c r="C794" s="4"/>
    </row>
    <row r="795" spans="1:3" s="16" customFormat="1">
      <c r="A795" s="4"/>
      <c r="B795" s="4"/>
      <c r="C795" s="4"/>
    </row>
    <row r="796" spans="1:3" s="16" customFormat="1">
      <c r="A796" s="4"/>
      <c r="B796" s="4"/>
      <c r="C796" s="4"/>
    </row>
    <row r="797" spans="1:3" s="16" customFormat="1">
      <c r="A797" s="4"/>
      <c r="B797" s="4"/>
      <c r="C797" s="4"/>
    </row>
    <row r="798" spans="1:3" s="16" customFormat="1">
      <c r="A798" s="4"/>
      <c r="B798" s="4"/>
      <c r="C798" s="4"/>
    </row>
    <row r="799" spans="1:3" s="16" customFormat="1">
      <c r="A799" s="4"/>
      <c r="B799" s="4"/>
      <c r="C799" s="4"/>
    </row>
    <row r="800" spans="1:3" s="16" customFormat="1">
      <c r="A800" s="4"/>
      <c r="B800" s="4"/>
      <c r="C800" s="4"/>
    </row>
    <row r="801" spans="1:3" s="16" customFormat="1">
      <c r="A801" s="4"/>
      <c r="B801" s="4"/>
      <c r="C801" s="4"/>
    </row>
    <row r="802" spans="1:3" s="16" customFormat="1">
      <c r="A802" s="4"/>
      <c r="B802" s="4"/>
      <c r="C802" s="4"/>
    </row>
    <row r="803" spans="1:3" s="16" customFormat="1">
      <c r="A803" s="4"/>
      <c r="B803" s="4"/>
      <c r="C803" s="4"/>
    </row>
    <row r="804" spans="1:3" s="16" customFormat="1">
      <c r="A804" s="4"/>
      <c r="B804" s="4"/>
      <c r="C804" s="4"/>
    </row>
    <row r="805" spans="1:3" s="16" customFormat="1">
      <c r="A805" s="4"/>
      <c r="B805" s="4"/>
      <c r="C805" s="4"/>
    </row>
    <row r="806" spans="1:3" s="16" customFormat="1">
      <c r="A806" s="4"/>
      <c r="B806" s="4"/>
      <c r="C806" s="4"/>
    </row>
    <row r="807" spans="1:3" s="16" customFormat="1">
      <c r="A807" s="4"/>
      <c r="B807" s="4"/>
      <c r="C807" s="4"/>
    </row>
    <row r="808" spans="1:3" s="16" customFormat="1">
      <c r="A808" s="4"/>
      <c r="B808" s="4"/>
      <c r="C808" s="4"/>
    </row>
    <row r="809" spans="1:3" s="16" customFormat="1">
      <c r="A809" s="4"/>
      <c r="B809" s="4"/>
      <c r="C809" s="4"/>
    </row>
    <row r="810" spans="1:3" s="16" customFormat="1">
      <c r="A810" s="4"/>
      <c r="B810" s="4"/>
      <c r="C810" s="4"/>
    </row>
    <row r="811" spans="1:3" s="16" customFormat="1">
      <c r="A811" s="4"/>
      <c r="B811" s="4"/>
      <c r="C811" s="4"/>
    </row>
    <row r="812" spans="1:3" s="16" customFormat="1">
      <c r="A812" s="4"/>
      <c r="B812" s="4"/>
      <c r="C812" s="4"/>
    </row>
    <row r="813" spans="1:3" s="16" customFormat="1">
      <c r="A813" s="4"/>
      <c r="B813" s="4"/>
      <c r="C813" s="4"/>
    </row>
    <row r="814" spans="1:3" s="16" customFormat="1">
      <c r="A814" s="4"/>
      <c r="B814" s="4"/>
      <c r="C814" s="4"/>
    </row>
    <row r="815" spans="1:3" s="16" customFormat="1">
      <c r="A815" s="4"/>
      <c r="B815" s="4"/>
      <c r="C815" s="4"/>
    </row>
    <row r="816" spans="1:3" s="16" customFormat="1">
      <c r="A816" s="4"/>
      <c r="B816" s="4"/>
      <c r="C816" s="4"/>
    </row>
    <row r="817" spans="1:3" s="16" customFormat="1">
      <c r="A817" s="4"/>
      <c r="B817" s="4"/>
      <c r="C817" s="4"/>
    </row>
    <row r="818" spans="1:3" s="16" customFormat="1">
      <c r="A818" s="4"/>
      <c r="B818" s="4"/>
      <c r="C818" s="4"/>
    </row>
    <row r="819" spans="1:3" s="16" customFormat="1">
      <c r="A819" s="4"/>
      <c r="B819" s="4"/>
      <c r="C819" s="4"/>
    </row>
    <row r="820" spans="1:3" s="16" customFormat="1">
      <c r="A820" s="4"/>
      <c r="B820" s="4"/>
      <c r="C820" s="4"/>
    </row>
    <row r="821" spans="1:3" s="16" customFormat="1">
      <c r="A821" s="4"/>
      <c r="B821" s="4"/>
      <c r="C821" s="4"/>
    </row>
    <row r="822" spans="1:3" s="16" customFormat="1">
      <c r="A822" s="4"/>
      <c r="B822" s="4"/>
      <c r="C822" s="4"/>
    </row>
    <row r="823" spans="1:3" s="16" customFormat="1">
      <c r="A823" s="4"/>
      <c r="B823" s="4"/>
      <c r="C823" s="4"/>
    </row>
    <row r="824" spans="1:3" s="16" customFormat="1">
      <c r="A824" s="4"/>
      <c r="B824" s="4"/>
      <c r="C824" s="4"/>
    </row>
    <row r="825" spans="1:3" s="16" customFormat="1">
      <c r="A825" s="4"/>
      <c r="B825" s="4"/>
      <c r="C825" s="4"/>
    </row>
    <row r="826" spans="1:3" s="16" customFormat="1">
      <c r="A826" s="4"/>
      <c r="B826" s="4"/>
      <c r="C826" s="4"/>
    </row>
    <row r="827" spans="1:3" s="16" customFormat="1">
      <c r="A827" s="4"/>
      <c r="B827" s="4"/>
      <c r="C827" s="4"/>
    </row>
    <row r="828" spans="1:3" s="16" customFormat="1">
      <c r="A828" s="4"/>
      <c r="B828" s="4"/>
      <c r="C828" s="4"/>
    </row>
    <row r="829" spans="1:3" s="16" customFormat="1">
      <c r="A829" s="4"/>
      <c r="B829" s="4"/>
      <c r="C829" s="4"/>
    </row>
    <row r="830" spans="1:3" s="16" customFormat="1">
      <c r="A830" s="4"/>
      <c r="B830" s="4"/>
      <c r="C830" s="4"/>
    </row>
    <row r="831" spans="1:3" s="16" customFormat="1">
      <c r="A831" s="4"/>
      <c r="B831" s="4"/>
      <c r="C831" s="4"/>
    </row>
    <row r="832" spans="1:3" s="16" customFormat="1">
      <c r="A832" s="4"/>
      <c r="B832" s="4"/>
      <c r="C832" s="4"/>
    </row>
    <row r="833" spans="1:3" s="16" customFormat="1">
      <c r="A833" s="4"/>
      <c r="B833" s="4"/>
      <c r="C833" s="4"/>
    </row>
    <row r="834" spans="1:3" s="16" customFormat="1">
      <c r="A834" s="4"/>
      <c r="B834" s="4"/>
      <c r="C834" s="4"/>
    </row>
    <row r="835" spans="1:3" s="16" customFormat="1">
      <c r="A835" s="4"/>
      <c r="B835" s="4"/>
      <c r="C835" s="4"/>
    </row>
    <row r="836" spans="1:3" s="16" customFormat="1">
      <c r="A836" s="4"/>
      <c r="B836" s="4"/>
      <c r="C836" s="4"/>
    </row>
    <row r="837" spans="1:3" s="16" customFormat="1">
      <c r="A837" s="4"/>
      <c r="B837" s="4"/>
      <c r="C837" s="4"/>
    </row>
    <row r="838" spans="1:3" s="16" customFormat="1">
      <c r="A838" s="4"/>
      <c r="B838" s="4"/>
      <c r="C838" s="4"/>
    </row>
    <row r="839" spans="1:3" s="16" customFormat="1">
      <c r="A839" s="4"/>
      <c r="B839" s="4"/>
      <c r="C839" s="4"/>
    </row>
    <row r="840" spans="1:3" s="16" customFormat="1">
      <c r="A840" s="4"/>
      <c r="B840" s="4"/>
      <c r="C840" s="4"/>
    </row>
    <row r="841" spans="1:3" s="16" customFormat="1">
      <c r="A841" s="4"/>
      <c r="B841" s="4"/>
      <c r="C841" s="4"/>
    </row>
    <row r="842" spans="1:3" s="16" customFormat="1">
      <c r="A842" s="4"/>
      <c r="B842" s="4"/>
      <c r="C842" s="4"/>
    </row>
    <row r="843" spans="1:3" s="16" customFormat="1">
      <c r="A843" s="4"/>
      <c r="B843" s="4"/>
      <c r="C843" s="4"/>
    </row>
    <row r="844" spans="1:3" s="16" customFormat="1">
      <c r="A844" s="4"/>
      <c r="B844" s="4"/>
      <c r="C844" s="4"/>
    </row>
    <row r="845" spans="1:3" s="16" customFormat="1">
      <c r="A845" s="4"/>
      <c r="B845" s="4"/>
      <c r="C845" s="4"/>
    </row>
    <row r="846" spans="1:3" s="16" customFormat="1">
      <c r="A846" s="4"/>
      <c r="B846" s="4"/>
      <c r="C846" s="4"/>
    </row>
    <row r="847" spans="1:3" s="16" customFormat="1">
      <c r="A847" s="4"/>
      <c r="B847" s="4"/>
      <c r="C847" s="4"/>
    </row>
    <row r="848" spans="1:3" s="16" customFormat="1">
      <c r="A848" s="4"/>
      <c r="B848" s="4"/>
      <c r="C848" s="4"/>
    </row>
    <row r="849" spans="1:3" s="16" customFormat="1">
      <c r="A849" s="4"/>
      <c r="B849" s="4"/>
      <c r="C849" s="4"/>
    </row>
    <row r="850" spans="1:3" s="16" customFormat="1">
      <c r="A850" s="4"/>
      <c r="B850" s="4"/>
      <c r="C850" s="4"/>
    </row>
    <row r="851" spans="1:3" s="16" customFormat="1">
      <c r="A851" s="4"/>
      <c r="B851" s="4"/>
      <c r="C851" s="4"/>
    </row>
    <row r="852" spans="1:3" s="16" customFormat="1">
      <c r="A852" s="4"/>
      <c r="B852" s="4"/>
      <c r="C852" s="4"/>
    </row>
    <row r="853" spans="1:3" s="16" customFormat="1">
      <c r="A853" s="4"/>
      <c r="B853" s="4"/>
      <c r="C853" s="4"/>
    </row>
    <row r="854" spans="1:3" s="16" customFormat="1">
      <c r="A854" s="4"/>
      <c r="B854" s="4"/>
      <c r="C854" s="4"/>
    </row>
    <row r="855" spans="1:3" s="16" customFormat="1">
      <c r="A855" s="4"/>
      <c r="B855" s="4"/>
      <c r="C855" s="4"/>
    </row>
    <row r="856" spans="1:3" s="16" customFormat="1">
      <c r="A856" s="4"/>
      <c r="B856" s="4"/>
      <c r="C856" s="4"/>
    </row>
    <row r="857" spans="1:3" s="16" customFormat="1">
      <c r="A857" s="4"/>
      <c r="B857" s="4"/>
      <c r="C857" s="4"/>
    </row>
    <row r="858" spans="1:3" s="16" customFormat="1">
      <c r="A858" s="4"/>
      <c r="B858" s="4"/>
      <c r="C858" s="4"/>
    </row>
    <row r="859" spans="1:3" s="16" customFormat="1">
      <c r="A859" s="4"/>
      <c r="B859" s="4"/>
      <c r="C859" s="4"/>
    </row>
    <row r="860" spans="1:3" s="16" customFormat="1">
      <c r="A860" s="4"/>
      <c r="B860" s="4"/>
      <c r="C860" s="4"/>
    </row>
    <row r="861" spans="1:3" s="16" customFormat="1">
      <c r="A861" s="4"/>
      <c r="B861" s="4"/>
      <c r="C861" s="4"/>
    </row>
    <row r="862" spans="1:3" s="16" customFormat="1">
      <c r="A862" s="4"/>
      <c r="B862" s="4"/>
      <c r="C862" s="4"/>
    </row>
    <row r="863" spans="1:3" s="16" customFormat="1">
      <c r="A863" s="4"/>
      <c r="B863" s="4"/>
      <c r="C863" s="4"/>
    </row>
    <row r="864" spans="1:3" s="16" customFormat="1">
      <c r="A864" s="4"/>
      <c r="B864" s="4"/>
      <c r="C864" s="4"/>
    </row>
    <row r="865" spans="1:3" s="16" customFormat="1">
      <c r="A865" s="4"/>
      <c r="B865" s="4"/>
      <c r="C865" s="4"/>
    </row>
    <row r="866" spans="1:3" s="16" customFormat="1">
      <c r="A866" s="4"/>
      <c r="B866" s="4"/>
      <c r="C866" s="4"/>
    </row>
    <row r="867" spans="1:3" s="16" customFormat="1">
      <c r="A867" s="4"/>
      <c r="B867" s="4"/>
      <c r="C867" s="4"/>
    </row>
    <row r="868" spans="1:3" s="16" customFormat="1">
      <c r="A868" s="4"/>
      <c r="B868" s="4"/>
      <c r="C868" s="4"/>
    </row>
    <row r="869" spans="1:3" s="16" customFormat="1">
      <c r="A869" s="4"/>
      <c r="B869" s="4"/>
      <c r="C869" s="4"/>
    </row>
    <row r="870" spans="1:3" s="16" customFormat="1">
      <c r="A870" s="4"/>
      <c r="B870" s="4"/>
      <c r="C870" s="4"/>
    </row>
    <row r="871" spans="1:3" s="16" customFormat="1">
      <c r="A871" s="4"/>
      <c r="B871" s="4"/>
      <c r="C871" s="4"/>
    </row>
    <row r="872" spans="1:3" s="16" customFormat="1">
      <c r="A872" s="4"/>
      <c r="B872" s="4"/>
      <c r="C872" s="4"/>
    </row>
    <row r="873" spans="1:3" s="16" customFormat="1">
      <c r="A873" s="4"/>
      <c r="B873" s="4"/>
      <c r="C873" s="4"/>
    </row>
    <row r="874" spans="1:3" s="16" customFormat="1">
      <c r="A874" s="4"/>
      <c r="B874" s="4"/>
      <c r="C874" s="4"/>
    </row>
    <row r="875" spans="1:3" s="16" customFormat="1">
      <c r="A875" s="4"/>
      <c r="B875" s="4"/>
      <c r="C875" s="4"/>
    </row>
    <row r="876" spans="1:3" s="16" customFormat="1">
      <c r="A876" s="4"/>
      <c r="B876" s="4"/>
      <c r="C876" s="4"/>
    </row>
    <row r="877" spans="1:3" s="16" customFormat="1">
      <c r="A877" s="4"/>
      <c r="B877" s="4"/>
      <c r="C877" s="4"/>
    </row>
    <row r="878" spans="1:3" s="16" customFormat="1">
      <c r="A878" s="4"/>
      <c r="B878" s="4"/>
      <c r="C878" s="4"/>
    </row>
    <row r="879" spans="1:3" s="16" customFormat="1">
      <c r="A879" s="4"/>
      <c r="B879" s="4"/>
      <c r="C879" s="4"/>
    </row>
    <row r="880" spans="1:3" s="16" customFormat="1">
      <c r="A880" s="4"/>
      <c r="B880" s="4"/>
      <c r="C880" s="4"/>
    </row>
    <row r="881" spans="1:3" s="16" customFormat="1">
      <c r="A881" s="4"/>
      <c r="B881" s="4"/>
      <c r="C881" s="4"/>
    </row>
    <row r="882" spans="1:3" s="16" customFormat="1">
      <c r="A882" s="4"/>
      <c r="B882" s="4"/>
      <c r="C882" s="4"/>
    </row>
    <row r="883" spans="1:3" s="16" customFormat="1">
      <c r="A883" s="4"/>
      <c r="B883" s="4"/>
      <c r="C883" s="4"/>
    </row>
    <row r="884" spans="1:3" s="16" customFormat="1">
      <c r="A884" s="4"/>
      <c r="B884" s="4"/>
      <c r="C884" s="4"/>
    </row>
    <row r="885" spans="1:3" s="16" customFormat="1">
      <c r="A885" s="4"/>
      <c r="B885" s="4"/>
      <c r="C885" s="4"/>
    </row>
    <row r="886" spans="1:3" s="16" customFormat="1">
      <c r="A886" s="4"/>
      <c r="B886" s="4"/>
      <c r="C886" s="4"/>
    </row>
    <row r="887" spans="1:3" s="16" customFormat="1">
      <c r="A887" s="4"/>
      <c r="B887" s="4"/>
      <c r="C887" s="4"/>
    </row>
    <row r="888" spans="1:3" s="16" customFormat="1">
      <c r="A888" s="4"/>
      <c r="B888" s="4"/>
      <c r="C888" s="4"/>
    </row>
    <row r="889" spans="1:3" s="16" customFormat="1">
      <c r="A889" s="4"/>
      <c r="B889" s="4"/>
      <c r="C889" s="4"/>
    </row>
    <row r="890" spans="1:3" s="16" customFormat="1">
      <c r="A890" s="4"/>
      <c r="B890" s="4"/>
      <c r="C890" s="4"/>
    </row>
    <row r="891" spans="1:3" s="16" customFormat="1">
      <c r="A891" s="4"/>
      <c r="B891" s="4"/>
      <c r="C891" s="4"/>
    </row>
    <row r="892" spans="1:3" s="16" customFormat="1">
      <c r="A892" s="4"/>
      <c r="B892" s="4"/>
      <c r="C892" s="4"/>
    </row>
    <row r="893" spans="1:3" s="16" customFormat="1">
      <c r="A893" s="4"/>
      <c r="B893" s="4"/>
      <c r="C893" s="4"/>
    </row>
    <row r="894" spans="1:3" s="16" customFormat="1">
      <c r="A894" s="4"/>
      <c r="B894" s="4"/>
      <c r="C894" s="4"/>
    </row>
    <row r="895" spans="1:3" s="16" customFormat="1">
      <c r="A895" s="4"/>
      <c r="B895" s="4"/>
      <c r="C895" s="4"/>
    </row>
    <row r="896" spans="1:3" s="16" customFormat="1">
      <c r="A896" s="4"/>
      <c r="B896" s="4"/>
      <c r="C896" s="4"/>
    </row>
    <row r="897" spans="1:3" s="16" customFormat="1">
      <c r="A897" s="4"/>
      <c r="B897" s="4"/>
      <c r="C897" s="4"/>
    </row>
    <row r="898" spans="1:3" s="16" customFormat="1">
      <c r="A898" s="4"/>
      <c r="B898" s="4"/>
      <c r="C898" s="4"/>
    </row>
    <row r="899" spans="1:3" s="16" customFormat="1">
      <c r="A899" s="4"/>
      <c r="B899" s="4"/>
      <c r="C899" s="4"/>
    </row>
    <row r="900" spans="1:3" s="16" customFormat="1">
      <c r="A900" s="4"/>
      <c r="B900" s="4"/>
      <c r="C900" s="4"/>
    </row>
    <row r="901" spans="1:3" s="16" customFormat="1">
      <c r="A901" s="4"/>
      <c r="B901" s="4"/>
      <c r="C901" s="4"/>
    </row>
    <row r="902" spans="1:3" s="16" customFormat="1">
      <c r="A902" s="4"/>
      <c r="B902" s="4"/>
      <c r="C902" s="4"/>
    </row>
    <row r="903" spans="1:3" s="16" customFormat="1">
      <c r="A903" s="4"/>
      <c r="B903" s="4"/>
      <c r="C903" s="4"/>
    </row>
    <row r="904" spans="1:3" s="16" customFormat="1">
      <c r="A904" s="4"/>
      <c r="B904" s="4"/>
      <c r="C904" s="4"/>
    </row>
    <row r="905" spans="1:3" s="16" customFormat="1">
      <c r="A905" s="4"/>
      <c r="B905" s="4"/>
      <c r="C905" s="4"/>
    </row>
    <row r="906" spans="1:3" s="16" customFormat="1">
      <c r="A906" s="4"/>
      <c r="B906" s="4"/>
      <c r="C906" s="4"/>
    </row>
    <row r="907" spans="1:3" s="16" customFormat="1">
      <c r="A907" s="4"/>
      <c r="B907" s="4"/>
      <c r="C907" s="4"/>
    </row>
    <row r="908" spans="1:3" s="16" customFormat="1">
      <c r="A908" s="4"/>
      <c r="B908" s="4"/>
      <c r="C908" s="4"/>
    </row>
    <row r="909" spans="1:3" s="16" customFormat="1">
      <c r="A909" s="4"/>
      <c r="B909" s="4"/>
      <c r="C909" s="4"/>
    </row>
    <row r="910" spans="1:3" s="16" customFormat="1">
      <c r="A910" s="4"/>
      <c r="B910" s="4"/>
      <c r="C910" s="4"/>
    </row>
    <row r="911" spans="1:3" s="16" customFormat="1">
      <c r="A911" s="4"/>
      <c r="B911" s="4"/>
      <c r="C911" s="4"/>
    </row>
    <row r="912" spans="1:3" s="16" customFormat="1">
      <c r="A912" s="4"/>
      <c r="B912" s="4"/>
      <c r="C912" s="4"/>
    </row>
    <row r="913" spans="1:3" s="16" customFormat="1">
      <c r="A913" s="4"/>
      <c r="B913" s="4"/>
      <c r="C913" s="4"/>
    </row>
    <row r="914" spans="1:3" s="16" customFormat="1">
      <c r="A914" s="4"/>
      <c r="B914" s="4"/>
      <c r="C914" s="4"/>
    </row>
    <row r="915" spans="1:3" s="16" customFormat="1">
      <c r="A915" s="4"/>
      <c r="B915" s="4"/>
      <c r="C915" s="4"/>
    </row>
    <row r="916" spans="1:3" s="16" customFormat="1">
      <c r="A916" s="4"/>
      <c r="B916" s="4"/>
      <c r="C916" s="4"/>
    </row>
    <row r="917" spans="1:3" s="16" customFormat="1">
      <c r="A917" s="4"/>
      <c r="B917" s="4"/>
      <c r="C917" s="4"/>
    </row>
    <row r="918" spans="1:3" s="16" customFormat="1">
      <c r="A918" s="4"/>
      <c r="B918" s="4"/>
      <c r="C918" s="4"/>
    </row>
    <row r="919" spans="1:3" s="16" customFormat="1">
      <c r="A919" s="4"/>
      <c r="B919" s="4"/>
      <c r="C919" s="4"/>
    </row>
    <row r="920" spans="1:3" s="16" customFormat="1">
      <c r="A920" s="4"/>
      <c r="B920" s="4"/>
      <c r="C920" s="4"/>
    </row>
    <row r="921" spans="1:3" s="16" customFormat="1">
      <c r="A921" s="4"/>
      <c r="B921" s="4"/>
      <c r="C921" s="4"/>
    </row>
    <row r="922" spans="1:3" s="16" customFormat="1">
      <c r="A922" s="4"/>
      <c r="B922" s="4"/>
      <c r="C922" s="4"/>
    </row>
    <row r="923" spans="1:3" s="16" customFormat="1">
      <c r="A923" s="4"/>
      <c r="B923" s="4"/>
      <c r="C923" s="4"/>
    </row>
    <row r="924" spans="1:3" s="16" customFormat="1">
      <c r="A924" s="4"/>
      <c r="B924" s="4"/>
      <c r="C924" s="4"/>
    </row>
    <row r="925" spans="1:3" s="16" customFormat="1">
      <c r="A925" s="4"/>
      <c r="B925" s="4"/>
      <c r="C925" s="4"/>
    </row>
    <row r="926" spans="1:3" s="16" customFormat="1">
      <c r="A926" s="4"/>
      <c r="B926" s="4"/>
      <c r="C926" s="4"/>
    </row>
    <row r="927" spans="1:3" s="16" customFormat="1">
      <c r="A927" s="4"/>
      <c r="B927" s="4"/>
      <c r="C927" s="4"/>
    </row>
    <row r="928" spans="1:3" s="16" customFormat="1">
      <c r="A928" s="4"/>
      <c r="B928" s="4"/>
      <c r="C928" s="4"/>
    </row>
    <row r="929" spans="1:3" s="16" customFormat="1">
      <c r="A929" s="4"/>
      <c r="B929" s="4"/>
      <c r="C929" s="4"/>
    </row>
    <row r="930" spans="1:3" s="16" customFormat="1">
      <c r="A930" s="4"/>
      <c r="B930" s="4"/>
      <c r="C930" s="4"/>
    </row>
    <row r="931" spans="1:3" s="16" customFormat="1">
      <c r="A931" s="4"/>
      <c r="B931" s="4"/>
      <c r="C931" s="4"/>
    </row>
    <row r="932" spans="1:3" s="16" customFormat="1">
      <c r="A932" s="4"/>
      <c r="B932" s="4"/>
      <c r="C932" s="4"/>
    </row>
    <row r="933" spans="1:3" s="16" customFormat="1">
      <c r="A933" s="4"/>
      <c r="B933" s="4"/>
      <c r="C933" s="4"/>
    </row>
    <row r="934" spans="1:3" s="16" customFormat="1">
      <c r="A934" s="4"/>
      <c r="B934" s="4"/>
      <c r="C934" s="4"/>
    </row>
    <row r="935" spans="1:3" s="16" customFormat="1">
      <c r="A935" s="4"/>
      <c r="B935" s="4"/>
      <c r="C935" s="4"/>
    </row>
    <row r="936" spans="1:3" s="16" customFormat="1">
      <c r="A936" s="4"/>
      <c r="B936" s="4"/>
      <c r="C936" s="4"/>
    </row>
    <row r="937" spans="1:3" s="16" customFormat="1">
      <c r="A937" s="4"/>
      <c r="B937" s="4"/>
      <c r="C937" s="4"/>
    </row>
    <row r="938" spans="1:3" s="16" customFormat="1">
      <c r="A938" s="4"/>
      <c r="B938" s="4"/>
      <c r="C938" s="4"/>
    </row>
    <row r="939" spans="1:3" s="16" customFormat="1">
      <c r="A939" s="4"/>
      <c r="B939" s="4"/>
      <c r="C939" s="4"/>
    </row>
    <row r="940" spans="1:3" s="16" customFormat="1">
      <c r="A940" s="4"/>
      <c r="B940" s="4"/>
      <c r="C940" s="4"/>
    </row>
    <row r="941" spans="1:3" s="16" customFormat="1">
      <c r="A941" s="4"/>
      <c r="B941" s="4"/>
      <c r="C941" s="4"/>
    </row>
    <row r="942" spans="1:3" s="16" customFormat="1">
      <c r="A942" s="4"/>
      <c r="B942" s="4"/>
      <c r="C942" s="4"/>
    </row>
    <row r="943" spans="1:3" s="16" customFormat="1">
      <c r="A943" s="4"/>
      <c r="B943" s="4"/>
      <c r="C943" s="4"/>
    </row>
    <row r="944" spans="1:3" s="16" customFormat="1">
      <c r="A944" s="4"/>
      <c r="B944" s="4"/>
      <c r="C944" s="4"/>
    </row>
    <row r="945" spans="1:3" s="16" customFormat="1">
      <c r="A945" s="4"/>
      <c r="B945" s="4"/>
      <c r="C945" s="4"/>
    </row>
    <row r="946" spans="1:3" s="16" customFormat="1">
      <c r="A946" s="4"/>
      <c r="B946" s="4"/>
      <c r="C946" s="4"/>
    </row>
    <row r="947" spans="1:3" s="16" customFormat="1">
      <c r="A947" s="4"/>
      <c r="B947" s="4"/>
      <c r="C947" s="4"/>
    </row>
    <row r="948" spans="1:3" s="16" customFormat="1">
      <c r="A948" s="4"/>
      <c r="B948" s="4"/>
      <c r="C948" s="4"/>
    </row>
    <row r="949" spans="1:3" s="16" customFormat="1">
      <c r="A949" s="4"/>
      <c r="B949" s="4"/>
      <c r="C949" s="4"/>
    </row>
    <row r="950" spans="1:3" s="16" customFormat="1">
      <c r="A950" s="4"/>
      <c r="B950" s="4"/>
      <c r="C950" s="4"/>
    </row>
    <row r="951" spans="1:3" s="16" customFormat="1">
      <c r="A951" s="4"/>
      <c r="B951" s="4"/>
      <c r="C951" s="4"/>
    </row>
    <row r="952" spans="1:3" s="16" customFormat="1">
      <c r="A952" s="4"/>
      <c r="B952" s="4"/>
      <c r="C952" s="4"/>
    </row>
    <row r="953" spans="1:3" s="16" customFormat="1">
      <c r="A953" s="4"/>
      <c r="B953" s="4"/>
      <c r="C953" s="4"/>
    </row>
    <row r="954" spans="1:3" s="16" customFormat="1">
      <c r="A954" s="4"/>
      <c r="B954" s="4"/>
      <c r="C954" s="4"/>
    </row>
    <row r="955" spans="1:3" s="16" customFormat="1">
      <c r="A955" s="4"/>
      <c r="B955" s="4"/>
      <c r="C955" s="4"/>
    </row>
    <row r="956" spans="1:3" s="16" customFormat="1">
      <c r="A956" s="4"/>
      <c r="B956" s="4"/>
      <c r="C956" s="4"/>
    </row>
    <row r="957" spans="1:3" s="16" customFormat="1">
      <c r="A957" s="4"/>
      <c r="B957" s="4"/>
      <c r="C957" s="4"/>
    </row>
    <row r="958" spans="1:3" s="16" customFormat="1">
      <c r="A958" s="4"/>
      <c r="B958" s="4"/>
      <c r="C958" s="4"/>
    </row>
    <row r="959" spans="1:3" s="16" customFormat="1">
      <c r="A959" s="4"/>
      <c r="B959" s="4"/>
      <c r="C959" s="4"/>
    </row>
    <row r="960" spans="1:3" s="16" customFormat="1">
      <c r="A960" s="4"/>
      <c r="B960" s="4"/>
      <c r="C960" s="4"/>
    </row>
    <row r="961" spans="1:3" s="16" customFormat="1">
      <c r="A961" s="4"/>
      <c r="B961" s="4"/>
      <c r="C961" s="4"/>
    </row>
    <row r="962" spans="1:3" s="16" customFormat="1">
      <c r="A962" s="4"/>
      <c r="B962" s="4"/>
      <c r="C962" s="4"/>
    </row>
    <row r="963" spans="1:3" s="16" customFormat="1">
      <c r="A963" s="4"/>
      <c r="B963" s="4"/>
      <c r="C963" s="4"/>
    </row>
    <row r="964" spans="1:3" s="16" customFormat="1">
      <c r="A964" s="4"/>
      <c r="B964" s="4"/>
      <c r="C964" s="4"/>
    </row>
    <row r="965" spans="1:3" s="16" customFormat="1">
      <c r="A965" s="4"/>
      <c r="B965" s="4"/>
      <c r="C965" s="4"/>
    </row>
    <row r="966" spans="1:3" s="16" customFormat="1">
      <c r="A966" s="4"/>
      <c r="B966" s="4"/>
      <c r="C966" s="4"/>
    </row>
    <row r="967" spans="1:3" s="16" customFormat="1">
      <c r="A967" s="4"/>
      <c r="B967" s="4"/>
      <c r="C967" s="4"/>
    </row>
    <row r="968" spans="1:3" s="16" customFormat="1">
      <c r="A968" s="4"/>
      <c r="B968" s="4"/>
      <c r="C968" s="4"/>
    </row>
    <row r="969" spans="1:3" s="16" customFormat="1">
      <c r="A969" s="4"/>
      <c r="B969" s="4"/>
      <c r="C969" s="4"/>
    </row>
    <row r="970" spans="1:3" s="16" customFormat="1">
      <c r="A970" s="4"/>
      <c r="B970" s="4"/>
      <c r="C970" s="4"/>
    </row>
    <row r="971" spans="1:3" s="16" customFormat="1">
      <c r="A971" s="4"/>
      <c r="B971" s="4"/>
      <c r="C971" s="4"/>
    </row>
    <row r="972" spans="1:3" s="16" customFormat="1">
      <c r="A972" s="4"/>
      <c r="B972" s="4"/>
      <c r="C972" s="4"/>
    </row>
    <row r="973" spans="1:3" s="16" customFormat="1">
      <c r="A973" s="4"/>
      <c r="B973" s="4"/>
      <c r="C973" s="4"/>
    </row>
    <row r="974" spans="1:3" s="16" customFormat="1">
      <c r="A974" s="4"/>
      <c r="B974" s="4"/>
      <c r="C974" s="4"/>
    </row>
    <row r="975" spans="1:3" s="16" customFormat="1">
      <c r="A975" s="4"/>
      <c r="B975" s="4"/>
      <c r="C975" s="4"/>
    </row>
    <row r="976" spans="1:3" s="16" customFormat="1">
      <c r="A976" s="4"/>
      <c r="B976" s="4"/>
      <c r="C976" s="4"/>
    </row>
    <row r="977" spans="1:3" s="16" customFormat="1">
      <c r="A977" s="4"/>
      <c r="B977" s="4"/>
      <c r="C977" s="4"/>
    </row>
    <row r="978" spans="1:3" s="16" customFormat="1">
      <c r="A978" s="4"/>
      <c r="B978" s="4"/>
      <c r="C978" s="4"/>
    </row>
    <row r="979" spans="1:3" s="16" customFormat="1">
      <c r="A979" s="4"/>
      <c r="B979" s="4"/>
      <c r="C979" s="4"/>
    </row>
    <row r="980" spans="1:3" s="16" customFormat="1">
      <c r="A980" s="4"/>
      <c r="B980" s="4"/>
      <c r="C980" s="4"/>
    </row>
    <row r="981" spans="1:3" s="16" customFormat="1">
      <c r="A981" s="4"/>
      <c r="B981" s="4"/>
      <c r="C981" s="4"/>
    </row>
    <row r="982" spans="1:3" s="16" customFormat="1">
      <c r="A982" s="4"/>
      <c r="B982" s="4"/>
      <c r="C982" s="4"/>
    </row>
    <row r="983" spans="1:3" s="16" customFormat="1">
      <c r="A983" s="4"/>
      <c r="B983" s="4"/>
      <c r="C983" s="4"/>
    </row>
    <row r="984" spans="1:3" s="16" customFormat="1">
      <c r="A984" s="4"/>
      <c r="B984" s="4"/>
      <c r="C984" s="4"/>
    </row>
    <row r="985" spans="1:3" s="16" customFormat="1">
      <c r="A985" s="4"/>
      <c r="B985" s="4"/>
      <c r="C985" s="4"/>
    </row>
    <row r="986" spans="1:3" s="16" customFormat="1">
      <c r="A986" s="4"/>
      <c r="B986" s="4"/>
      <c r="C986" s="4"/>
    </row>
    <row r="987" spans="1:3" s="16" customFormat="1">
      <c r="A987" s="4"/>
      <c r="B987" s="4"/>
      <c r="C987" s="4"/>
    </row>
    <row r="988" spans="1:3" s="16" customFormat="1">
      <c r="A988" s="4"/>
      <c r="B988" s="4"/>
      <c r="C988" s="4"/>
    </row>
    <row r="989" spans="1:3" s="16" customFormat="1">
      <c r="A989" s="4"/>
      <c r="B989" s="4"/>
      <c r="C989" s="4"/>
    </row>
    <row r="990" spans="1:3" s="16" customFormat="1">
      <c r="A990" s="4"/>
      <c r="B990" s="4"/>
      <c r="C990" s="4"/>
    </row>
    <row r="991" spans="1:3" s="16" customFormat="1">
      <c r="A991" s="4"/>
      <c r="B991" s="4"/>
      <c r="C991" s="4"/>
    </row>
    <row r="992" spans="1:3" s="16" customFormat="1">
      <c r="A992" s="4"/>
      <c r="B992" s="4"/>
      <c r="C992" s="4"/>
    </row>
    <row r="993" spans="1:3" s="16" customFormat="1">
      <c r="A993" s="4"/>
      <c r="B993" s="4"/>
      <c r="C993" s="4"/>
    </row>
    <row r="994" spans="1:3" s="16" customFormat="1">
      <c r="A994" s="4"/>
      <c r="B994" s="4"/>
      <c r="C994" s="4"/>
    </row>
    <row r="995" spans="1:3" s="16" customFormat="1">
      <c r="A995" s="4"/>
      <c r="B995" s="4"/>
      <c r="C995" s="4"/>
    </row>
    <row r="996" spans="1:3" s="16" customFormat="1">
      <c r="A996" s="4"/>
      <c r="B996" s="4"/>
      <c r="C996" s="4"/>
    </row>
    <row r="997" spans="1:3" s="16" customFormat="1">
      <c r="A997" s="4"/>
      <c r="B997" s="4"/>
      <c r="C997" s="4"/>
    </row>
    <row r="998" spans="1:3" s="16" customFormat="1">
      <c r="A998" s="4"/>
      <c r="B998" s="4"/>
      <c r="C998" s="4"/>
    </row>
    <row r="999" spans="1:3" s="16" customFormat="1">
      <c r="A999" s="4"/>
      <c r="B999" s="4"/>
      <c r="C999" s="4"/>
    </row>
    <row r="1000" spans="1:3" s="16" customFormat="1">
      <c r="A1000" s="4"/>
      <c r="B1000" s="4"/>
      <c r="C1000" s="4"/>
    </row>
    <row r="1001" spans="1:3" s="16" customFormat="1">
      <c r="A1001" s="4"/>
      <c r="B1001" s="4"/>
      <c r="C1001" s="4"/>
    </row>
    <row r="1002" spans="1:3" s="16" customFormat="1">
      <c r="A1002" s="4"/>
      <c r="B1002" s="4"/>
      <c r="C1002" s="4"/>
    </row>
    <row r="1003" spans="1:3" s="16" customFormat="1">
      <c r="A1003" s="4"/>
      <c r="B1003" s="4"/>
      <c r="C1003" s="4"/>
    </row>
    <row r="1004" spans="1:3" s="16" customFormat="1">
      <c r="A1004" s="4"/>
      <c r="B1004" s="4"/>
      <c r="C1004" s="4"/>
    </row>
    <row r="1005" spans="1:3" s="16" customFormat="1">
      <c r="A1005" s="4"/>
      <c r="B1005" s="4"/>
      <c r="C1005" s="4"/>
    </row>
    <row r="1006" spans="1:3" s="16" customFormat="1">
      <c r="A1006" s="4"/>
      <c r="B1006" s="4"/>
      <c r="C1006" s="4"/>
    </row>
    <row r="1007" spans="1:3" s="16" customFormat="1">
      <c r="A1007" s="4"/>
      <c r="B1007" s="4"/>
      <c r="C1007" s="4"/>
    </row>
    <row r="1008" spans="1:3" s="16" customFormat="1">
      <c r="A1008" s="4"/>
      <c r="B1008" s="4"/>
      <c r="C1008" s="4"/>
    </row>
    <row r="1009" spans="1:3" s="16" customFormat="1">
      <c r="A1009" s="4"/>
      <c r="B1009" s="4"/>
      <c r="C1009" s="4"/>
    </row>
    <row r="1010" spans="1:3" s="16" customFormat="1">
      <c r="A1010" s="4"/>
      <c r="B1010" s="4"/>
      <c r="C1010" s="4"/>
    </row>
    <row r="1011" spans="1:3" s="16" customFormat="1">
      <c r="A1011" s="4"/>
      <c r="B1011" s="4"/>
      <c r="C1011" s="4"/>
    </row>
    <row r="1012" spans="1:3" s="16" customFormat="1">
      <c r="A1012" s="4"/>
      <c r="B1012" s="4"/>
      <c r="C1012" s="4"/>
    </row>
    <row r="1013" spans="1:3" s="16" customFormat="1">
      <c r="A1013" s="4"/>
      <c r="B1013" s="4"/>
      <c r="C1013" s="4"/>
    </row>
    <row r="1014" spans="1:3" s="16" customFormat="1">
      <c r="A1014" s="4"/>
      <c r="B1014" s="4"/>
      <c r="C1014" s="4"/>
    </row>
    <row r="1015" spans="1:3" s="16" customFormat="1">
      <c r="A1015" s="4"/>
      <c r="B1015" s="4"/>
      <c r="C1015" s="4"/>
    </row>
    <row r="1016" spans="1:3" s="16" customFormat="1">
      <c r="A1016" s="4"/>
      <c r="B1016" s="4"/>
      <c r="C1016" s="4"/>
    </row>
    <row r="1017" spans="1:3" s="16" customFormat="1">
      <c r="A1017" s="4"/>
      <c r="B1017" s="4"/>
      <c r="C1017" s="4"/>
    </row>
    <row r="1018" spans="1:3" s="16" customFormat="1">
      <c r="A1018" s="4"/>
      <c r="B1018" s="4"/>
      <c r="C1018" s="4"/>
    </row>
    <row r="1019" spans="1:3" s="16" customFormat="1">
      <c r="A1019" s="4"/>
      <c r="B1019" s="4"/>
      <c r="C1019" s="4"/>
    </row>
    <row r="1020" spans="1:3" s="16" customFormat="1">
      <c r="A1020" s="4"/>
      <c r="B1020" s="4"/>
      <c r="C1020" s="4"/>
    </row>
    <row r="1021" spans="1:3" s="16" customFormat="1">
      <c r="A1021" s="4"/>
      <c r="B1021" s="4"/>
      <c r="C1021" s="4"/>
    </row>
    <row r="1022" spans="1:3" s="16" customFormat="1">
      <c r="A1022" s="4"/>
      <c r="B1022" s="4"/>
      <c r="C1022" s="4"/>
    </row>
    <row r="1023" spans="1:3" s="16" customFormat="1">
      <c r="A1023" s="4"/>
      <c r="B1023" s="4"/>
      <c r="C1023" s="4"/>
    </row>
    <row r="1024" spans="1:3" s="16" customFormat="1">
      <c r="A1024" s="4"/>
      <c r="B1024" s="4"/>
      <c r="C1024" s="4"/>
    </row>
    <row r="1025" spans="1:3" s="16" customFormat="1">
      <c r="A1025" s="4"/>
      <c r="B1025" s="4"/>
      <c r="C1025" s="4"/>
    </row>
    <row r="1026" spans="1:3" s="16" customFormat="1">
      <c r="A1026" s="4"/>
      <c r="B1026" s="4"/>
      <c r="C1026" s="4"/>
    </row>
    <row r="1027" spans="1:3" s="16" customFormat="1">
      <c r="A1027" s="4"/>
      <c r="B1027" s="4"/>
      <c r="C1027" s="4"/>
    </row>
    <row r="1028" spans="1:3" s="16" customFormat="1">
      <c r="A1028" s="4"/>
      <c r="B1028" s="4"/>
      <c r="C1028" s="4"/>
    </row>
    <row r="1029" spans="1:3" s="16" customFormat="1">
      <c r="A1029" s="4"/>
      <c r="B1029" s="4"/>
      <c r="C1029" s="4"/>
    </row>
    <row r="1030" spans="1:3" s="16" customFormat="1">
      <c r="A1030" s="4"/>
      <c r="B1030" s="4"/>
      <c r="C1030" s="4"/>
    </row>
    <row r="1031" spans="1:3" s="16" customFormat="1">
      <c r="A1031" s="4"/>
      <c r="B1031" s="4"/>
      <c r="C1031" s="4"/>
    </row>
    <row r="1032" spans="1:3" s="16" customFormat="1">
      <c r="A1032" s="4"/>
      <c r="B1032" s="4"/>
      <c r="C1032" s="4"/>
    </row>
    <row r="1033" spans="1:3" s="16" customFormat="1">
      <c r="A1033" s="4"/>
      <c r="B1033" s="4"/>
      <c r="C1033" s="4"/>
    </row>
    <row r="1034" spans="1:3" s="16" customFormat="1">
      <c r="A1034" s="4"/>
      <c r="B1034" s="4"/>
      <c r="C1034" s="4"/>
    </row>
    <row r="1035" spans="1:3" s="16" customFormat="1">
      <c r="A1035" s="4"/>
      <c r="B1035" s="4"/>
      <c r="C1035" s="4"/>
    </row>
    <row r="1036" spans="1:3" s="16" customFormat="1">
      <c r="A1036" s="4"/>
      <c r="B1036" s="4"/>
      <c r="C1036" s="4"/>
    </row>
    <row r="1037" spans="1:3" s="16" customFormat="1">
      <c r="A1037" s="4"/>
      <c r="B1037" s="4"/>
      <c r="C1037" s="4"/>
    </row>
    <row r="1038" spans="1:3" s="16" customFormat="1">
      <c r="A1038" s="4"/>
      <c r="B1038" s="4"/>
      <c r="C1038" s="4"/>
    </row>
    <row r="1039" spans="1:3" s="16" customFormat="1">
      <c r="A1039" s="4"/>
      <c r="B1039" s="4"/>
      <c r="C1039" s="4"/>
    </row>
    <row r="1040" spans="1:3" s="16" customFormat="1">
      <c r="A1040" s="4"/>
      <c r="B1040" s="4"/>
      <c r="C1040" s="4"/>
    </row>
    <row r="1041" spans="1:3" s="16" customFormat="1">
      <c r="A1041" s="4"/>
      <c r="B1041" s="4"/>
      <c r="C1041" s="4"/>
    </row>
    <row r="1042" spans="1:3" s="16" customFormat="1">
      <c r="A1042" s="4"/>
      <c r="B1042" s="4"/>
      <c r="C1042" s="4"/>
    </row>
    <row r="1043" spans="1:3" s="16" customFormat="1">
      <c r="A1043" s="4"/>
      <c r="B1043" s="4"/>
      <c r="C1043" s="4"/>
    </row>
    <row r="1044" spans="1:3" s="16" customFormat="1">
      <c r="A1044" s="4"/>
      <c r="B1044" s="4"/>
      <c r="C1044" s="4"/>
    </row>
    <row r="1045" spans="1:3" s="16" customFormat="1">
      <c r="A1045" s="4"/>
      <c r="B1045" s="4"/>
      <c r="C1045" s="4"/>
    </row>
    <row r="1046" spans="1:3" s="16" customFormat="1">
      <c r="A1046" s="4"/>
      <c r="B1046" s="4"/>
      <c r="C1046" s="4"/>
    </row>
    <row r="1047" spans="1:3" s="16" customFormat="1">
      <c r="A1047" s="4"/>
      <c r="B1047" s="4"/>
      <c r="C1047" s="4"/>
    </row>
    <row r="1048" spans="1:3" s="16" customFormat="1">
      <c r="A1048" s="4"/>
      <c r="B1048" s="4"/>
      <c r="C1048" s="4"/>
    </row>
    <row r="1049" spans="1:3" s="16" customFormat="1">
      <c r="A1049" s="4"/>
      <c r="B1049" s="4"/>
      <c r="C1049" s="4"/>
    </row>
    <row r="1050" spans="1:3" s="16" customFormat="1">
      <c r="A1050" s="4"/>
      <c r="B1050" s="4"/>
      <c r="C1050" s="4"/>
    </row>
    <row r="1051" spans="1:3" s="16" customFormat="1">
      <c r="A1051" s="4"/>
      <c r="B1051" s="4"/>
      <c r="C1051" s="4"/>
    </row>
    <row r="1052" spans="1:3" s="16" customFormat="1">
      <c r="A1052" s="4"/>
      <c r="B1052" s="4"/>
      <c r="C1052" s="4"/>
    </row>
    <row r="1053" spans="1:3" s="16" customFormat="1">
      <c r="A1053" s="4"/>
      <c r="B1053" s="4"/>
      <c r="C1053" s="4"/>
    </row>
    <row r="1054" spans="1:3" s="16" customFormat="1">
      <c r="A1054" s="4"/>
      <c r="B1054" s="4"/>
      <c r="C1054" s="4"/>
    </row>
    <row r="1055" spans="1:3" s="16" customFormat="1">
      <c r="A1055" s="4"/>
      <c r="B1055" s="4"/>
      <c r="C1055" s="4"/>
    </row>
    <row r="1056" spans="1:3" s="16" customFormat="1">
      <c r="A1056" s="4"/>
      <c r="B1056" s="4"/>
      <c r="C1056" s="4"/>
    </row>
    <row r="1057" spans="1:3" s="16" customFormat="1">
      <c r="A1057" s="4"/>
      <c r="B1057" s="4"/>
      <c r="C1057" s="4"/>
    </row>
    <row r="1058" spans="1:3" s="16" customFormat="1">
      <c r="A1058" s="4"/>
      <c r="B1058" s="4"/>
      <c r="C1058" s="4"/>
    </row>
    <row r="1059" spans="1:3" s="16" customFormat="1">
      <c r="A1059" s="4"/>
      <c r="B1059" s="4"/>
      <c r="C1059" s="4"/>
    </row>
    <row r="1060" spans="1:3" s="16" customFormat="1">
      <c r="A1060" s="4"/>
      <c r="B1060" s="4"/>
      <c r="C1060" s="4"/>
    </row>
    <row r="1061" spans="1:3" s="16" customFormat="1">
      <c r="A1061" s="4"/>
      <c r="B1061" s="4"/>
      <c r="C1061" s="4"/>
    </row>
    <row r="1062" spans="1:3" s="16" customFormat="1">
      <c r="A1062" s="4"/>
      <c r="B1062" s="4"/>
      <c r="C1062" s="4"/>
    </row>
    <row r="1063" spans="1:3" s="16" customFormat="1">
      <c r="A1063" s="4"/>
      <c r="B1063" s="4"/>
      <c r="C1063" s="4"/>
    </row>
    <row r="1064" spans="1:3" s="16" customFormat="1">
      <c r="A1064" s="4"/>
      <c r="B1064" s="4"/>
      <c r="C1064" s="4"/>
    </row>
    <row r="1065" spans="1:3" s="16" customFormat="1">
      <c r="A1065" s="4"/>
      <c r="B1065" s="4"/>
      <c r="C1065" s="4"/>
    </row>
    <row r="1066" spans="1:3" s="16" customFormat="1">
      <c r="A1066" s="4"/>
      <c r="B1066" s="4"/>
      <c r="C1066" s="4"/>
    </row>
    <row r="1067" spans="1:3" s="16" customFormat="1">
      <c r="A1067" s="4"/>
      <c r="B1067" s="4"/>
      <c r="C1067" s="4"/>
    </row>
    <row r="1068" spans="1:3" s="16" customFormat="1">
      <c r="A1068" s="4"/>
      <c r="B1068" s="4"/>
      <c r="C1068" s="4"/>
    </row>
    <row r="1069" spans="1:3" s="16" customFormat="1">
      <c r="A1069" s="4"/>
      <c r="B1069" s="4"/>
      <c r="C1069" s="4"/>
    </row>
    <row r="1070" spans="1:3" s="16" customFormat="1">
      <c r="A1070" s="4"/>
      <c r="B1070" s="4"/>
      <c r="C1070" s="4"/>
    </row>
    <row r="1071" spans="1:3" s="16" customFormat="1">
      <c r="A1071" s="4"/>
      <c r="B1071" s="4"/>
      <c r="C1071" s="4"/>
    </row>
    <row r="1072" spans="1:3" s="16" customFormat="1">
      <c r="A1072" s="4"/>
      <c r="B1072" s="4"/>
      <c r="C1072" s="4"/>
    </row>
    <row r="1073" spans="1:3" s="16" customFormat="1">
      <c r="A1073" s="4"/>
      <c r="B1073" s="4"/>
      <c r="C1073" s="4"/>
    </row>
    <row r="1074" spans="1:3" s="16" customFormat="1">
      <c r="A1074" s="4"/>
      <c r="B1074" s="4"/>
      <c r="C1074" s="4"/>
    </row>
    <row r="1075" spans="1:3" s="16" customFormat="1">
      <c r="A1075" s="4"/>
      <c r="B1075" s="4"/>
      <c r="C1075" s="4"/>
    </row>
    <row r="1076" spans="1:3" s="16" customFormat="1">
      <c r="A1076" s="4"/>
      <c r="B1076" s="4"/>
      <c r="C1076" s="4"/>
    </row>
    <row r="1077" spans="1:3" s="16" customFormat="1">
      <c r="A1077" s="4"/>
      <c r="B1077" s="4"/>
      <c r="C1077" s="4"/>
    </row>
    <row r="1078" spans="1:3" s="16" customFormat="1">
      <c r="A1078" s="4"/>
      <c r="B1078" s="4"/>
      <c r="C1078" s="4"/>
    </row>
    <row r="1079" spans="1:3" s="16" customFormat="1">
      <c r="A1079" s="4"/>
      <c r="B1079" s="4"/>
      <c r="C1079" s="4"/>
    </row>
    <row r="1080" spans="1:3" s="16" customFormat="1">
      <c r="A1080" s="4"/>
      <c r="B1080" s="4"/>
      <c r="C1080" s="4"/>
    </row>
    <row r="1081" spans="1:3" s="16" customFormat="1">
      <c r="A1081" s="4"/>
      <c r="B1081" s="4"/>
      <c r="C1081" s="4"/>
    </row>
    <row r="1082" spans="1:3" s="16" customFormat="1">
      <c r="A1082" s="4"/>
      <c r="B1082" s="4"/>
      <c r="C1082" s="4"/>
    </row>
    <row r="1083" spans="1:3" s="16" customFormat="1">
      <c r="A1083" s="4"/>
      <c r="B1083" s="4"/>
      <c r="C1083" s="4"/>
    </row>
    <row r="1084" spans="1:3" s="16" customFormat="1">
      <c r="A1084" s="4"/>
      <c r="B1084" s="4"/>
      <c r="C1084" s="4"/>
    </row>
    <row r="1085" spans="1:3" s="16" customFormat="1">
      <c r="A1085" s="4"/>
      <c r="B1085" s="4"/>
      <c r="C1085" s="4"/>
    </row>
    <row r="1086" spans="1:3" s="16" customFormat="1">
      <c r="A1086" s="4"/>
      <c r="B1086" s="4"/>
      <c r="C1086" s="4"/>
    </row>
    <row r="1087" spans="1:3" s="16" customFormat="1">
      <c r="A1087" s="4"/>
      <c r="B1087" s="4"/>
      <c r="C1087" s="4"/>
    </row>
    <row r="1088" spans="1:3" s="16" customFormat="1">
      <c r="A1088" s="4"/>
      <c r="B1088" s="4"/>
      <c r="C1088" s="4"/>
    </row>
    <row r="1089" spans="1:3" s="16" customFormat="1">
      <c r="A1089" s="4"/>
      <c r="B1089" s="4"/>
      <c r="C1089" s="4"/>
    </row>
    <row r="1090" spans="1:3" s="16" customFormat="1">
      <c r="A1090" s="4"/>
      <c r="B1090" s="4"/>
      <c r="C1090" s="4"/>
    </row>
    <row r="1091" spans="1:3" s="16" customFormat="1">
      <c r="A1091" s="4"/>
      <c r="B1091" s="4"/>
      <c r="C1091" s="4"/>
    </row>
    <row r="1092" spans="1:3" s="16" customFormat="1">
      <c r="A1092" s="4"/>
      <c r="B1092" s="4"/>
      <c r="C1092" s="4"/>
    </row>
    <row r="1093" spans="1:3" s="16" customFormat="1">
      <c r="A1093" s="4"/>
      <c r="B1093" s="4"/>
      <c r="C1093" s="4"/>
    </row>
    <row r="1094" spans="1:3" s="16" customFormat="1">
      <c r="A1094" s="4"/>
      <c r="B1094" s="4"/>
      <c r="C1094" s="4"/>
    </row>
    <row r="1095" spans="1:3" s="16" customFormat="1">
      <c r="A1095" s="4"/>
      <c r="B1095" s="4"/>
      <c r="C1095" s="4"/>
    </row>
    <row r="1096" spans="1:3" s="16" customFormat="1">
      <c r="A1096" s="4"/>
      <c r="B1096" s="4"/>
      <c r="C1096" s="4"/>
    </row>
    <row r="1097" spans="1:3" s="16" customFormat="1">
      <c r="A1097" s="4"/>
      <c r="B1097" s="4"/>
      <c r="C1097" s="4"/>
    </row>
    <row r="1098" spans="1:3" s="16" customFormat="1">
      <c r="A1098" s="4"/>
      <c r="B1098" s="4"/>
      <c r="C1098" s="4"/>
    </row>
    <row r="1099" spans="1:3" s="16" customFormat="1">
      <c r="A1099" s="4"/>
      <c r="B1099" s="4"/>
      <c r="C1099" s="4"/>
    </row>
    <row r="1100" spans="1:3" s="16" customFormat="1">
      <c r="A1100" s="4"/>
      <c r="B1100" s="4"/>
      <c r="C1100" s="4"/>
    </row>
    <row r="1101" spans="1:3" s="16" customFormat="1">
      <c r="A1101" s="4"/>
      <c r="B1101" s="4"/>
      <c r="C1101" s="4"/>
    </row>
    <row r="1102" spans="1:3" s="16" customFormat="1">
      <c r="A1102" s="4"/>
      <c r="B1102" s="4"/>
      <c r="C1102" s="4"/>
    </row>
    <row r="1103" spans="1:3" s="16" customFormat="1">
      <c r="A1103" s="4"/>
      <c r="B1103" s="4"/>
      <c r="C1103" s="4"/>
    </row>
    <row r="1104" spans="1:3" s="16" customFormat="1">
      <c r="A1104" s="4"/>
      <c r="B1104" s="4"/>
      <c r="C1104" s="4"/>
    </row>
    <row r="1105" spans="1:3" s="16" customFormat="1">
      <c r="A1105" s="4"/>
      <c r="B1105" s="4"/>
      <c r="C1105" s="4"/>
    </row>
    <row r="1106" spans="1:3" s="16" customFormat="1">
      <c r="A1106" s="4"/>
      <c r="B1106" s="4"/>
      <c r="C1106" s="4"/>
    </row>
    <row r="1107" spans="1:3" s="16" customFormat="1">
      <c r="A1107" s="4"/>
      <c r="B1107" s="4"/>
      <c r="C1107" s="4"/>
    </row>
    <row r="1108" spans="1:3" s="16" customFormat="1">
      <c r="A1108" s="4"/>
      <c r="B1108" s="4"/>
      <c r="C1108" s="4"/>
    </row>
    <row r="1109" spans="1:3" s="16" customFormat="1">
      <c r="A1109" s="4"/>
      <c r="B1109" s="4"/>
      <c r="C1109" s="4"/>
    </row>
    <row r="1110" spans="1:3" s="16" customFormat="1">
      <c r="A1110" s="4"/>
      <c r="B1110" s="4"/>
      <c r="C1110" s="4"/>
    </row>
    <row r="1111" spans="1:3" s="16" customFormat="1">
      <c r="A1111" s="4"/>
      <c r="B1111" s="4"/>
      <c r="C1111" s="4"/>
    </row>
    <row r="1112" spans="1:3" s="16" customFormat="1">
      <c r="A1112" s="4"/>
      <c r="B1112" s="4"/>
      <c r="C1112" s="4"/>
    </row>
    <row r="1113" spans="1:3" s="16" customFormat="1">
      <c r="A1113" s="4"/>
      <c r="B1113" s="4"/>
      <c r="C1113" s="4"/>
    </row>
    <row r="1114" spans="1:3" s="16" customFormat="1">
      <c r="A1114" s="4"/>
      <c r="B1114" s="4"/>
      <c r="C1114" s="4"/>
    </row>
    <row r="1115" spans="1:3" s="16" customFormat="1">
      <c r="A1115" s="4"/>
      <c r="B1115" s="4"/>
      <c r="C1115" s="4"/>
    </row>
    <row r="1116" spans="1:3" s="16" customFormat="1">
      <c r="A1116" s="4"/>
      <c r="B1116" s="4"/>
      <c r="C1116" s="4"/>
    </row>
    <row r="1117" spans="1:3" s="16" customFormat="1">
      <c r="A1117" s="4"/>
      <c r="B1117" s="4"/>
      <c r="C1117" s="4"/>
    </row>
    <row r="1118" spans="1:3" s="16" customFormat="1">
      <c r="A1118" s="4"/>
      <c r="B1118" s="4"/>
      <c r="C1118" s="4"/>
    </row>
    <row r="1119" spans="1:3" s="16" customFormat="1">
      <c r="A1119" s="4"/>
      <c r="B1119" s="4"/>
      <c r="C1119" s="4"/>
    </row>
    <row r="1120" spans="1:3" s="16" customFormat="1">
      <c r="A1120" s="4"/>
      <c r="B1120" s="4"/>
      <c r="C1120" s="4"/>
    </row>
    <row r="1121" spans="1:3" s="16" customFormat="1">
      <c r="A1121" s="4"/>
      <c r="B1121" s="4"/>
      <c r="C1121" s="4"/>
    </row>
    <row r="1122" spans="1:3" s="16" customFormat="1">
      <c r="A1122" s="4"/>
      <c r="B1122" s="4"/>
      <c r="C1122" s="4"/>
    </row>
    <row r="1123" spans="1:3" s="16" customFormat="1">
      <c r="A1123" s="4"/>
      <c r="B1123" s="4"/>
      <c r="C1123" s="4"/>
    </row>
    <row r="1124" spans="1:3" s="16" customFormat="1">
      <c r="A1124" s="4"/>
      <c r="B1124" s="4"/>
      <c r="C1124" s="4"/>
    </row>
    <row r="1125" spans="1:3" s="16" customFormat="1">
      <c r="A1125" s="4"/>
      <c r="B1125" s="4"/>
      <c r="C1125" s="4"/>
    </row>
    <row r="1126" spans="1:3" s="16" customFormat="1">
      <c r="A1126" s="4"/>
      <c r="B1126" s="4"/>
      <c r="C1126" s="4"/>
    </row>
    <row r="1127" spans="1:3" s="16" customFormat="1">
      <c r="A1127" s="4"/>
      <c r="B1127" s="4"/>
      <c r="C1127" s="4"/>
    </row>
    <row r="1128" spans="1:3" s="16" customFormat="1">
      <c r="A1128" s="4"/>
      <c r="B1128" s="4"/>
      <c r="C1128" s="4"/>
    </row>
    <row r="1129" spans="1:3" s="16" customFormat="1">
      <c r="A1129" s="4"/>
      <c r="B1129" s="4"/>
      <c r="C1129" s="4"/>
    </row>
    <row r="1130" spans="1:3" s="16" customFormat="1">
      <c r="A1130" s="4"/>
      <c r="B1130" s="4"/>
      <c r="C1130" s="4"/>
    </row>
    <row r="1131" spans="1:3" s="16" customFormat="1">
      <c r="A1131" s="4"/>
      <c r="B1131" s="4"/>
      <c r="C1131" s="4"/>
    </row>
    <row r="1132" spans="1:3" s="16" customFormat="1">
      <c r="A1132" s="4"/>
      <c r="B1132" s="4"/>
      <c r="C1132" s="4"/>
    </row>
    <row r="1133" spans="1:3" s="16" customFormat="1">
      <c r="A1133" s="4"/>
      <c r="B1133" s="4"/>
      <c r="C1133" s="4"/>
    </row>
    <row r="1134" spans="1:3" s="16" customFormat="1">
      <c r="A1134" s="4"/>
      <c r="B1134" s="4"/>
      <c r="C1134" s="4"/>
    </row>
    <row r="1135" spans="1:3" s="16" customFormat="1">
      <c r="A1135" s="4"/>
      <c r="B1135" s="4"/>
      <c r="C1135" s="4"/>
    </row>
    <row r="1136" spans="1:3" s="16" customFormat="1">
      <c r="A1136" s="4"/>
      <c r="B1136" s="4"/>
      <c r="C1136" s="4"/>
    </row>
    <row r="1137" spans="1:3" s="16" customFormat="1">
      <c r="A1137" s="4"/>
      <c r="B1137" s="4"/>
      <c r="C1137" s="4"/>
    </row>
    <row r="1138" spans="1:3" s="16" customFormat="1">
      <c r="A1138" s="4"/>
      <c r="B1138" s="4"/>
      <c r="C1138" s="4"/>
    </row>
    <row r="1139" spans="1:3" s="16" customFormat="1">
      <c r="A1139" s="4"/>
      <c r="B1139" s="4"/>
      <c r="C1139" s="4"/>
    </row>
    <row r="1140" spans="1:3" s="16" customFormat="1">
      <c r="A1140" s="4"/>
      <c r="B1140" s="4"/>
      <c r="C1140" s="4"/>
    </row>
    <row r="1141" spans="1:3" s="16" customFormat="1">
      <c r="A1141" s="4"/>
      <c r="B1141" s="4"/>
      <c r="C1141" s="4"/>
    </row>
    <row r="1142" spans="1:3" s="16" customFormat="1">
      <c r="A1142" s="4"/>
      <c r="B1142" s="4"/>
      <c r="C1142" s="4"/>
    </row>
    <row r="1143" spans="1:3" s="16" customFormat="1">
      <c r="A1143" s="4"/>
      <c r="B1143" s="4"/>
      <c r="C1143" s="4"/>
    </row>
    <row r="1144" spans="1:3" s="16" customFormat="1">
      <c r="A1144" s="4"/>
      <c r="B1144" s="4"/>
      <c r="C1144" s="4"/>
    </row>
    <row r="1145" spans="1:3" s="16" customFormat="1">
      <c r="A1145" s="4"/>
      <c r="B1145" s="4"/>
      <c r="C1145" s="4"/>
    </row>
    <row r="1146" spans="1:3" s="16" customFormat="1">
      <c r="A1146" s="4"/>
      <c r="B1146" s="4"/>
      <c r="C1146" s="4"/>
    </row>
    <row r="1147" spans="1:3" s="16" customFormat="1">
      <c r="A1147" s="4"/>
      <c r="B1147" s="4"/>
      <c r="C1147" s="4"/>
    </row>
    <row r="1148" spans="1:3" s="16" customFormat="1">
      <c r="A1148" s="4"/>
      <c r="B1148" s="4"/>
      <c r="C1148" s="4"/>
    </row>
    <row r="1149" spans="1:3" s="16" customFormat="1">
      <c r="A1149" s="4"/>
      <c r="B1149" s="4"/>
      <c r="C1149" s="4"/>
    </row>
    <row r="1150" spans="1:3" s="16" customFormat="1">
      <c r="A1150" s="4"/>
      <c r="B1150" s="4"/>
      <c r="C1150" s="4"/>
    </row>
    <row r="1151" spans="1:3" s="16" customFormat="1">
      <c r="A1151" s="4"/>
      <c r="B1151" s="4"/>
      <c r="C1151" s="4"/>
    </row>
    <row r="1152" spans="1:3" s="16" customFormat="1">
      <c r="A1152" s="4"/>
      <c r="B1152" s="4"/>
      <c r="C1152" s="4"/>
    </row>
    <row r="1153" spans="1:3" s="16" customFormat="1">
      <c r="A1153" s="4"/>
      <c r="B1153" s="4"/>
      <c r="C1153" s="4"/>
    </row>
    <row r="1154" spans="1:3" s="16" customFormat="1">
      <c r="A1154" s="4"/>
      <c r="B1154" s="4"/>
      <c r="C1154" s="4"/>
    </row>
    <row r="1155" spans="1:3" s="16" customFormat="1">
      <c r="A1155" s="4"/>
      <c r="B1155" s="4"/>
      <c r="C1155" s="4"/>
    </row>
    <row r="1156" spans="1:3" s="16" customFormat="1">
      <c r="A1156" s="4"/>
      <c r="B1156" s="4"/>
      <c r="C1156" s="4"/>
    </row>
    <row r="1157" spans="1:3" s="16" customFormat="1">
      <c r="A1157" s="4"/>
      <c r="B1157" s="4"/>
      <c r="C1157" s="4"/>
    </row>
    <row r="1158" spans="1:3" s="16" customFormat="1">
      <c r="A1158" s="4"/>
      <c r="B1158" s="4"/>
      <c r="C1158" s="4"/>
    </row>
    <row r="1159" spans="1:3" s="16" customFormat="1">
      <c r="A1159" s="4"/>
      <c r="B1159" s="4"/>
      <c r="C1159" s="4"/>
    </row>
    <row r="1160" spans="1:3" s="16" customFormat="1">
      <c r="A1160" s="4"/>
      <c r="B1160" s="4"/>
      <c r="C1160" s="4"/>
    </row>
    <row r="1161" spans="1:3" s="16" customFormat="1">
      <c r="A1161" s="4"/>
      <c r="B1161" s="4"/>
      <c r="C1161" s="4"/>
    </row>
    <row r="1162" spans="1:3" s="16" customFormat="1">
      <c r="A1162" s="4"/>
      <c r="B1162" s="4"/>
      <c r="C1162" s="4"/>
    </row>
    <row r="1163" spans="1:3" s="16" customFormat="1">
      <c r="A1163" s="4"/>
      <c r="B1163" s="4"/>
      <c r="C1163" s="4"/>
    </row>
    <row r="1164" spans="1:3" s="16" customFormat="1">
      <c r="A1164" s="4"/>
      <c r="B1164" s="4"/>
      <c r="C1164" s="4"/>
    </row>
    <row r="1165" spans="1:3" s="16" customFormat="1">
      <c r="A1165" s="4"/>
      <c r="B1165" s="4"/>
      <c r="C1165" s="4"/>
    </row>
    <row r="1166" spans="1:3" s="16" customFormat="1">
      <c r="A1166" s="4"/>
      <c r="B1166" s="4"/>
      <c r="C1166" s="4"/>
    </row>
    <row r="1167" spans="1:3" s="16" customFormat="1">
      <c r="A1167" s="4"/>
      <c r="B1167" s="4"/>
      <c r="C1167" s="4"/>
    </row>
    <row r="1168" spans="1:3" s="16" customFormat="1">
      <c r="A1168" s="4"/>
      <c r="B1168" s="4"/>
      <c r="C1168" s="4"/>
    </row>
    <row r="1169" spans="1:3" s="16" customFormat="1">
      <c r="A1169" s="4"/>
      <c r="B1169" s="4"/>
      <c r="C1169" s="4"/>
    </row>
    <row r="1170" spans="1:3" s="16" customFormat="1">
      <c r="A1170" s="4"/>
      <c r="B1170" s="4"/>
      <c r="C1170" s="4"/>
    </row>
    <row r="1171" spans="1:3" s="16" customFormat="1">
      <c r="A1171" s="4"/>
      <c r="B1171" s="4"/>
      <c r="C1171" s="4"/>
    </row>
    <row r="1172" spans="1:3" s="16" customFormat="1">
      <c r="A1172" s="4"/>
      <c r="B1172" s="4"/>
      <c r="C1172" s="4"/>
    </row>
    <row r="1173" spans="1:3" s="16" customFormat="1">
      <c r="A1173" s="4"/>
      <c r="B1173" s="4"/>
      <c r="C1173" s="4"/>
    </row>
    <row r="1174" spans="1:3" s="16" customFormat="1">
      <c r="A1174" s="4"/>
      <c r="B1174" s="4"/>
      <c r="C1174" s="4"/>
    </row>
    <row r="1175" spans="1:3" s="16" customFormat="1">
      <c r="A1175" s="4"/>
      <c r="B1175" s="4"/>
      <c r="C1175" s="4"/>
    </row>
    <row r="1176" spans="1:3" s="16" customFormat="1">
      <c r="A1176" s="4"/>
      <c r="B1176" s="4"/>
      <c r="C1176" s="4"/>
    </row>
    <row r="1177" spans="1:3" s="16" customFormat="1">
      <c r="A1177" s="4"/>
      <c r="B1177" s="4"/>
      <c r="C1177" s="4"/>
    </row>
    <row r="1178" spans="1:3" s="16" customFormat="1">
      <c r="A1178" s="4"/>
      <c r="B1178" s="4"/>
      <c r="C1178" s="4"/>
    </row>
    <row r="1179" spans="1:3" s="16" customFormat="1">
      <c r="A1179" s="4"/>
      <c r="B1179" s="4"/>
      <c r="C1179" s="4"/>
    </row>
    <row r="1180" spans="1:3" s="16" customFormat="1">
      <c r="A1180" s="4"/>
      <c r="B1180" s="4"/>
      <c r="C1180" s="4"/>
    </row>
    <row r="1181" spans="1:3" s="16" customFormat="1">
      <c r="A1181" s="4"/>
      <c r="B1181" s="4"/>
      <c r="C1181" s="4"/>
    </row>
    <row r="1182" spans="1:3" s="16" customFormat="1">
      <c r="A1182" s="4"/>
      <c r="B1182" s="4"/>
      <c r="C1182" s="4"/>
    </row>
    <row r="1183" spans="1:3" s="16" customFormat="1">
      <c r="A1183" s="4"/>
      <c r="B1183" s="4"/>
      <c r="C1183" s="4"/>
    </row>
    <row r="1184" spans="1:3" s="16" customFormat="1">
      <c r="A1184" s="4"/>
      <c r="B1184" s="4"/>
      <c r="C1184" s="4"/>
    </row>
    <row r="1185" spans="1:3" s="16" customFormat="1">
      <c r="A1185" s="4"/>
      <c r="B1185" s="4"/>
      <c r="C1185" s="4"/>
    </row>
    <row r="1186" spans="1:3" s="16" customFormat="1">
      <c r="A1186" s="4"/>
      <c r="B1186" s="4"/>
      <c r="C1186" s="4"/>
    </row>
    <row r="1187" spans="1:3" s="16" customFormat="1">
      <c r="A1187" s="4"/>
      <c r="B1187" s="4"/>
      <c r="C1187" s="4"/>
    </row>
    <row r="1188" spans="1:3" s="16" customFormat="1">
      <c r="A1188" s="4"/>
      <c r="B1188" s="4"/>
      <c r="C1188" s="4"/>
    </row>
    <row r="1189" spans="1:3" s="16" customFormat="1">
      <c r="A1189" s="4"/>
      <c r="B1189" s="4"/>
      <c r="C1189" s="4"/>
    </row>
    <row r="1190" spans="1:3" s="16" customFormat="1">
      <c r="A1190" s="4"/>
      <c r="B1190" s="4"/>
      <c r="C1190" s="4"/>
    </row>
    <row r="1191" spans="1:3" s="16" customFormat="1">
      <c r="A1191" s="4"/>
      <c r="B1191" s="4"/>
      <c r="C1191" s="4"/>
    </row>
    <row r="1192" spans="1:3" s="16" customFormat="1">
      <c r="A1192" s="4"/>
      <c r="B1192" s="4"/>
      <c r="C1192" s="4"/>
    </row>
    <row r="1193" spans="1:3" s="16" customFormat="1">
      <c r="A1193" s="4"/>
      <c r="B1193" s="4"/>
      <c r="C1193" s="4"/>
    </row>
    <row r="1194" spans="1:3" s="16" customFormat="1">
      <c r="A1194" s="4"/>
      <c r="B1194" s="4"/>
      <c r="C1194" s="4"/>
    </row>
    <row r="1195" spans="1:3" s="16" customFormat="1">
      <c r="A1195" s="4"/>
      <c r="B1195" s="4"/>
      <c r="C1195" s="4"/>
    </row>
    <row r="1196" spans="1:3" s="16" customFormat="1">
      <c r="A1196" s="4"/>
      <c r="B1196" s="4"/>
      <c r="C1196" s="4"/>
    </row>
    <row r="1197" spans="1:3" s="16" customFormat="1">
      <c r="A1197" s="4"/>
      <c r="B1197" s="4"/>
      <c r="C1197" s="4"/>
    </row>
    <row r="1198" spans="1:3" s="16" customFormat="1">
      <c r="A1198" s="4"/>
      <c r="B1198" s="4"/>
      <c r="C1198" s="4"/>
    </row>
    <row r="1199" spans="1:3" s="16" customFormat="1">
      <c r="A1199" s="4"/>
      <c r="B1199" s="4"/>
      <c r="C1199" s="4"/>
    </row>
    <row r="1200" spans="1:3" s="16" customFormat="1">
      <c r="A1200" s="4"/>
      <c r="B1200" s="4"/>
      <c r="C1200" s="4"/>
    </row>
    <row r="1201" spans="1:3" s="16" customFormat="1">
      <c r="A1201" s="4"/>
      <c r="B1201" s="4"/>
      <c r="C1201" s="4"/>
    </row>
    <row r="1202" spans="1:3" s="16" customFormat="1">
      <c r="A1202" s="4"/>
      <c r="B1202" s="4"/>
      <c r="C1202" s="4"/>
    </row>
    <row r="1203" spans="1:3" s="16" customFormat="1">
      <c r="A1203" s="4"/>
      <c r="B1203" s="4"/>
      <c r="C1203" s="4"/>
    </row>
    <row r="1204" spans="1:3" s="16" customFormat="1">
      <c r="A1204" s="4"/>
      <c r="B1204" s="4"/>
      <c r="C1204" s="4"/>
    </row>
    <row r="1205" spans="1:3" s="16" customFormat="1">
      <c r="A1205" s="4"/>
      <c r="B1205" s="4"/>
      <c r="C1205" s="4"/>
    </row>
    <row r="1206" spans="1:3" s="16" customFormat="1">
      <c r="A1206" s="4"/>
      <c r="B1206" s="4"/>
      <c r="C1206" s="4"/>
    </row>
    <row r="1207" spans="1:3" s="16" customFormat="1">
      <c r="A1207" s="4"/>
      <c r="B1207" s="4"/>
      <c r="C1207" s="4"/>
    </row>
    <row r="1208" spans="1:3" s="16" customFormat="1">
      <c r="A1208" s="4"/>
      <c r="B1208" s="4"/>
      <c r="C1208" s="4"/>
    </row>
    <row r="1209" spans="1:3" s="16" customFormat="1">
      <c r="A1209" s="4"/>
      <c r="B1209" s="4"/>
      <c r="C1209" s="4"/>
    </row>
    <row r="1210" spans="1:3" s="16" customFormat="1">
      <c r="A1210" s="4"/>
      <c r="B1210" s="4"/>
      <c r="C1210" s="4"/>
    </row>
    <row r="1211" spans="1:3" s="16" customFormat="1">
      <c r="A1211" s="4"/>
      <c r="B1211" s="4"/>
      <c r="C1211" s="4"/>
    </row>
    <row r="1212" spans="1:3" s="16" customFormat="1">
      <c r="A1212" s="4"/>
      <c r="B1212" s="4"/>
      <c r="C1212" s="4"/>
    </row>
    <row r="1213" spans="1:3" s="16" customFormat="1">
      <c r="A1213" s="4"/>
      <c r="B1213" s="4"/>
      <c r="C1213" s="4"/>
    </row>
    <row r="1214" spans="1:3" s="16" customFormat="1">
      <c r="A1214" s="4"/>
      <c r="B1214" s="4"/>
      <c r="C1214" s="4"/>
    </row>
    <row r="1215" spans="1:3" s="16" customFormat="1">
      <c r="A1215" s="4"/>
      <c r="B1215" s="4"/>
      <c r="C1215" s="4"/>
    </row>
    <row r="1216" spans="1:3" s="16" customFormat="1">
      <c r="A1216" s="4"/>
      <c r="B1216" s="4"/>
      <c r="C1216" s="4"/>
    </row>
    <row r="1217" spans="1:3" s="16" customFormat="1">
      <c r="A1217" s="4"/>
      <c r="B1217" s="4"/>
      <c r="C1217" s="4"/>
    </row>
    <row r="1218" spans="1:3" s="16" customFormat="1">
      <c r="A1218" s="4"/>
      <c r="B1218" s="4"/>
      <c r="C1218" s="4"/>
    </row>
    <row r="1219" spans="1:3" s="16" customFormat="1">
      <c r="A1219" s="4"/>
      <c r="B1219" s="4"/>
      <c r="C1219" s="4"/>
    </row>
    <row r="1220" spans="1:3" s="16" customFormat="1">
      <c r="A1220" s="4"/>
      <c r="B1220" s="4"/>
      <c r="C1220" s="4"/>
    </row>
    <row r="1221" spans="1:3" s="16" customFormat="1">
      <c r="A1221" s="4"/>
      <c r="B1221" s="4"/>
      <c r="C1221" s="4"/>
    </row>
    <row r="1222" spans="1:3" s="16" customFormat="1">
      <c r="A1222" s="4"/>
      <c r="B1222" s="4"/>
      <c r="C1222" s="4"/>
    </row>
    <row r="1223" spans="1:3" s="16" customFormat="1">
      <c r="A1223" s="4"/>
      <c r="B1223" s="4"/>
      <c r="C1223" s="4"/>
    </row>
    <row r="1224" spans="1:3" s="16" customFormat="1">
      <c r="A1224" s="4"/>
      <c r="B1224" s="4"/>
      <c r="C1224" s="4"/>
    </row>
    <row r="1225" spans="1:3" s="16" customFormat="1">
      <c r="A1225" s="4"/>
      <c r="B1225" s="4"/>
      <c r="C1225" s="4"/>
    </row>
    <row r="1226" spans="1:3" s="16" customFormat="1">
      <c r="A1226" s="4"/>
      <c r="B1226" s="4"/>
      <c r="C1226" s="4"/>
    </row>
    <row r="1227" spans="1:3" s="16" customFormat="1">
      <c r="A1227" s="4"/>
      <c r="B1227" s="4"/>
      <c r="C1227" s="4"/>
    </row>
    <row r="1228" spans="1:3" s="16" customFormat="1">
      <c r="A1228" s="4"/>
      <c r="B1228" s="4"/>
      <c r="C1228" s="4"/>
    </row>
    <row r="1229" spans="1:3" s="16" customFormat="1">
      <c r="A1229" s="4"/>
      <c r="B1229" s="4"/>
      <c r="C1229" s="4"/>
    </row>
    <row r="1230" spans="1:3" s="16" customFormat="1">
      <c r="A1230" s="4"/>
      <c r="B1230" s="4"/>
      <c r="C1230" s="4"/>
    </row>
    <row r="1231" spans="1:3" s="16" customFormat="1">
      <c r="A1231" s="4"/>
      <c r="B1231" s="4"/>
      <c r="C1231" s="4"/>
    </row>
    <row r="1232" spans="1:3" s="16" customFormat="1">
      <c r="A1232" s="4"/>
      <c r="B1232" s="4"/>
      <c r="C1232" s="4"/>
    </row>
    <row r="1233" spans="1:3" s="16" customFormat="1">
      <c r="A1233" s="4"/>
      <c r="B1233" s="4"/>
      <c r="C1233" s="4"/>
    </row>
    <row r="1234" spans="1:3" s="16" customFormat="1">
      <c r="A1234" s="4"/>
      <c r="B1234" s="4"/>
      <c r="C1234" s="4"/>
    </row>
    <row r="1235" spans="1:3" s="16" customFormat="1">
      <c r="A1235" s="4"/>
      <c r="B1235" s="4"/>
      <c r="C1235" s="4"/>
    </row>
    <row r="1236" spans="1:3" s="16" customFormat="1">
      <c r="A1236" s="4"/>
      <c r="B1236" s="4"/>
      <c r="C1236" s="4"/>
    </row>
    <row r="1237" spans="1:3" s="16" customFormat="1">
      <c r="A1237" s="4"/>
      <c r="B1237" s="4"/>
      <c r="C1237" s="4"/>
    </row>
    <row r="1238" spans="1:3" s="16" customFormat="1">
      <c r="A1238" s="4"/>
      <c r="B1238" s="4"/>
      <c r="C1238" s="4"/>
    </row>
    <row r="1239" spans="1:3" s="16" customFormat="1">
      <c r="A1239" s="4"/>
      <c r="B1239" s="4"/>
      <c r="C1239" s="4"/>
    </row>
    <row r="1240" spans="1:3" s="16" customFormat="1">
      <c r="A1240" s="4"/>
      <c r="B1240" s="4"/>
      <c r="C1240" s="4"/>
    </row>
    <row r="1241" spans="1:3" s="16" customFormat="1">
      <c r="A1241" s="4"/>
      <c r="B1241" s="4"/>
      <c r="C1241" s="4"/>
    </row>
    <row r="1242" spans="1:3" s="16" customFormat="1">
      <c r="A1242" s="4"/>
      <c r="B1242" s="4"/>
      <c r="C1242" s="4"/>
    </row>
    <row r="1243" spans="1:3" s="16" customFormat="1">
      <c r="A1243" s="4"/>
      <c r="B1243" s="4"/>
      <c r="C1243" s="4"/>
    </row>
    <row r="1244" spans="1:3" s="16" customFormat="1">
      <c r="A1244" s="4"/>
      <c r="B1244" s="4"/>
      <c r="C1244" s="4"/>
    </row>
    <row r="1245" spans="1:3" s="16" customFormat="1">
      <c r="A1245" s="4"/>
      <c r="B1245" s="4"/>
      <c r="C1245" s="4"/>
    </row>
    <row r="1246" spans="1:3" s="16" customFormat="1">
      <c r="A1246" s="4"/>
      <c r="B1246" s="4"/>
      <c r="C1246" s="4"/>
    </row>
    <row r="1247" spans="1:3" s="16" customFormat="1">
      <c r="A1247" s="4"/>
      <c r="B1247" s="4"/>
      <c r="C1247" s="4"/>
    </row>
    <row r="1248" spans="1:3" s="16" customFormat="1">
      <c r="A1248" s="4"/>
      <c r="B1248" s="4"/>
      <c r="C1248" s="4"/>
    </row>
    <row r="1249" spans="1:3" s="16" customFormat="1">
      <c r="A1249" s="4"/>
      <c r="B1249" s="4"/>
      <c r="C1249" s="4"/>
    </row>
    <row r="1250" spans="1:3" s="16" customFormat="1">
      <c r="A1250" s="4"/>
      <c r="B1250" s="4"/>
      <c r="C1250" s="4"/>
    </row>
    <row r="1251" spans="1:3" s="16" customFormat="1">
      <c r="A1251" s="4"/>
      <c r="B1251" s="4"/>
      <c r="C1251" s="4"/>
    </row>
    <row r="1252" spans="1:3" s="16" customFormat="1">
      <c r="A1252" s="4"/>
      <c r="B1252" s="4"/>
      <c r="C1252" s="4"/>
    </row>
    <row r="1253" spans="1:3" s="16" customFormat="1">
      <c r="A1253" s="4"/>
      <c r="B1253" s="4"/>
      <c r="C1253" s="4"/>
    </row>
    <row r="1254" spans="1:3" s="16" customFormat="1">
      <c r="A1254" s="4"/>
      <c r="B1254" s="4"/>
      <c r="C1254" s="4"/>
    </row>
    <row r="1255" spans="1:3" s="16" customFormat="1">
      <c r="A1255" s="4"/>
      <c r="B1255" s="4"/>
      <c r="C1255" s="4"/>
    </row>
    <row r="1256" spans="1:3" s="16" customFormat="1">
      <c r="A1256" s="4"/>
      <c r="B1256" s="4"/>
      <c r="C1256" s="4"/>
    </row>
    <row r="1257" spans="1:3" s="16" customFormat="1">
      <c r="A1257" s="4"/>
      <c r="B1257" s="4"/>
      <c r="C1257" s="4"/>
    </row>
    <row r="1258" spans="1:3" s="16" customFormat="1">
      <c r="A1258" s="4"/>
      <c r="B1258" s="4"/>
      <c r="C1258" s="4"/>
    </row>
    <row r="1259" spans="1:3" s="16" customFormat="1">
      <c r="A1259" s="4"/>
      <c r="B1259" s="4"/>
      <c r="C1259" s="4"/>
    </row>
    <row r="1260" spans="1:3" s="16" customFormat="1">
      <c r="A1260" s="4"/>
      <c r="B1260" s="4"/>
      <c r="C1260" s="4"/>
    </row>
    <row r="1261" spans="1:3" s="16" customFormat="1">
      <c r="A1261" s="4"/>
      <c r="B1261" s="4"/>
      <c r="C1261" s="4"/>
    </row>
    <row r="1262" spans="1:3" s="16" customFormat="1">
      <c r="A1262" s="4"/>
      <c r="B1262" s="4"/>
      <c r="C1262" s="4"/>
    </row>
    <row r="1263" spans="1:3" s="16" customFormat="1">
      <c r="A1263" s="4"/>
      <c r="B1263" s="4"/>
      <c r="C1263" s="4"/>
    </row>
    <row r="1264" spans="1:3" s="16" customFormat="1">
      <c r="A1264" s="4"/>
      <c r="B1264" s="4"/>
      <c r="C1264" s="4"/>
    </row>
    <row r="1265" spans="1:3" s="16" customFormat="1">
      <c r="A1265" s="4"/>
      <c r="B1265" s="4"/>
      <c r="C1265" s="4"/>
    </row>
    <row r="1266" spans="1:3" s="16" customFormat="1">
      <c r="A1266" s="4"/>
      <c r="B1266" s="4"/>
      <c r="C1266" s="4"/>
    </row>
    <row r="1267" spans="1:3" s="16" customFormat="1">
      <c r="A1267" s="4"/>
      <c r="B1267" s="4"/>
      <c r="C1267" s="4"/>
    </row>
    <row r="1268" spans="1:3" s="16" customFormat="1">
      <c r="A1268" s="4"/>
      <c r="B1268" s="4"/>
      <c r="C1268" s="4"/>
    </row>
    <row r="1269" spans="1:3" s="16" customFormat="1">
      <c r="A1269" s="4"/>
      <c r="B1269" s="4"/>
      <c r="C1269" s="4"/>
    </row>
    <row r="1270" spans="1:3" s="16" customFormat="1">
      <c r="A1270" s="4"/>
      <c r="B1270" s="4"/>
      <c r="C1270" s="4"/>
    </row>
    <row r="1271" spans="1:3" s="16" customFormat="1">
      <c r="A1271" s="4"/>
      <c r="B1271" s="4"/>
      <c r="C1271" s="4"/>
    </row>
    <row r="1272" spans="1:3" s="16" customFormat="1">
      <c r="A1272" s="4"/>
      <c r="B1272" s="4"/>
      <c r="C1272" s="4"/>
    </row>
    <row r="1273" spans="1:3" s="16" customFormat="1">
      <c r="A1273" s="4"/>
      <c r="B1273" s="4"/>
      <c r="C1273" s="4"/>
    </row>
    <row r="1274" spans="1:3" s="16" customFormat="1">
      <c r="A1274" s="4"/>
      <c r="B1274" s="4"/>
      <c r="C1274" s="4"/>
    </row>
    <row r="1275" spans="1:3" s="16" customFormat="1">
      <c r="A1275" s="4"/>
      <c r="B1275" s="4"/>
      <c r="C1275" s="4"/>
    </row>
    <row r="1276" spans="1:3" s="16" customFormat="1">
      <c r="A1276" s="4"/>
      <c r="B1276" s="4"/>
      <c r="C1276" s="4"/>
    </row>
    <row r="1277" spans="1:3" s="16" customFormat="1">
      <c r="A1277" s="4"/>
      <c r="B1277" s="4"/>
      <c r="C1277" s="4"/>
    </row>
    <row r="1278" spans="1:3" s="16" customFormat="1">
      <c r="A1278" s="4"/>
      <c r="B1278" s="4"/>
      <c r="C1278" s="4"/>
    </row>
    <row r="1279" spans="1:3" s="16" customFormat="1">
      <c r="A1279" s="4"/>
      <c r="B1279" s="4"/>
      <c r="C1279" s="4"/>
    </row>
    <row r="1280" spans="1:3" s="16" customFormat="1">
      <c r="A1280" s="4"/>
      <c r="B1280" s="4"/>
      <c r="C1280" s="4"/>
    </row>
    <row r="1281" spans="1:3" s="16" customFormat="1">
      <c r="A1281" s="4"/>
      <c r="B1281" s="4"/>
      <c r="C1281" s="4"/>
    </row>
    <row r="1282" spans="1:3" s="16" customFormat="1">
      <c r="A1282" s="4"/>
      <c r="B1282" s="4"/>
      <c r="C1282" s="4"/>
    </row>
    <row r="1283" spans="1:3" s="16" customFormat="1">
      <c r="A1283" s="4"/>
      <c r="B1283" s="4"/>
      <c r="C1283" s="4"/>
    </row>
    <row r="1284" spans="1:3" s="16" customFormat="1">
      <c r="A1284" s="4"/>
      <c r="B1284" s="4"/>
      <c r="C1284" s="4"/>
    </row>
    <row r="1285" spans="1:3" s="16" customFormat="1">
      <c r="A1285" s="4"/>
      <c r="B1285" s="4"/>
      <c r="C1285" s="4"/>
    </row>
    <row r="1286" spans="1:3" s="16" customFormat="1">
      <c r="A1286" s="4"/>
      <c r="B1286" s="4"/>
      <c r="C1286" s="4"/>
    </row>
    <row r="1287" spans="1:3" s="16" customFormat="1">
      <c r="A1287" s="4"/>
      <c r="B1287" s="4"/>
      <c r="C1287" s="4"/>
    </row>
    <row r="1288" spans="1:3" s="16" customFormat="1">
      <c r="A1288" s="4"/>
      <c r="B1288" s="4"/>
      <c r="C1288" s="4"/>
    </row>
    <row r="1289" spans="1:3" s="16" customFormat="1">
      <c r="A1289" s="4"/>
      <c r="B1289" s="4"/>
      <c r="C1289" s="4"/>
    </row>
    <row r="1290" spans="1:3" s="16" customFormat="1">
      <c r="A1290" s="4"/>
      <c r="B1290" s="4"/>
      <c r="C1290" s="4"/>
    </row>
    <row r="1291" spans="1:3" s="16" customFormat="1">
      <c r="A1291" s="4"/>
      <c r="B1291" s="4"/>
      <c r="C1291" s="4"/>
    </row>
    <row r="1292" spans="1:3" s="16" customFormat="1">
      <c r="A1292" s="4"/>
      <c r="B1292" s="4"/>
      <c r="C1292" s="4"/>
    </row>
    <row r="1293" spans="1:3" s="16" customFormat="1">
      <c r="A1293" s="4"/>
      <c r="B1293" s="4"/>
      <c r="C1293" s="4"/>
    </row>
    <row r="1294" spans="1:3" s="16" customFormat="1">
      <c r="A1294" s="4"/>
      <c r="B1294" s="4"/>
      <c r="C1294" s="4"/>
    </row>
    <row r="1295" spans="1:3" s="16" customFormat="1">
      <c r="A1295" s="4"/>
      <c r="B1295" s="4"/>
      <c r="C1295" s="4"/>
    </row>
    <row r="1296" spans="1:3" s="16" customFormat="1">
      <c r="A1296" s="4"/>
      <c r="B1296" s="4"/>
      <c r="C1296" s="4"/>
    </row>
    <row r="1297" spans="1:3" s="16" customFormat="1">
      <c r="A1297" s="4"/>
      <c r="B1297" s="4"/>
      <c r="C1297" s="4"/>
    </row>
    <row r="1298" spans="1:3" s="16" customFormat="1">
      <c r="A1298" s="4"/>
      <c r="B1298" s="4"/>
      <c r="C1298" s="4"/>
    </row>
    <row r="1299" spans="1:3" s="16" customFormat="1">
      <c r="A1299" s="4"/>
      <c r="B1299" s="4"/>
      <c r="C1299" s="4"/>
    </row>
    <row r="1300" spans="1:3" s="16" customFormat="1">
      <c r="A1300" s="4"/>
      <c r="B1300" s="4"/>
      <c r="C1300" s="4"/>
    </row>
    <row r="1301" spans="1:3" s="16" customFormat="1">
      <c r="A1301" s="4"/>
      <c r="B1301" s="4"/>
      <c r="C1301" s="4"/>
    </row>
    <row r="1302" spans="1:3" s="16" customFormat="1">
      <c r="A1302" s="4"/>
      <c r="B1302" s="4"/>
      <c r="C1302" s="4"/>
    </row>
    <row r="1303" spans="1:3" s="16" customFormat="1">
      <c r="A1303" s="4"/>
      <c r="B1303" s="4"/>
      <c r="C1303" s="4"/>
    </row>
    <row r="1304" spans="1:3" s="16" customFormat="1">
      <c r="A1304" s="4"/>
      <c r="B1304" s="4"/>
      <c r="C1304" s="4"/>
    </row>
    <row r="1305" spans="1:3" s="16" customFormat="1">
      <c r="A1305" s="4"/>
      <c r="B1305" s="4"/>
      <c r="C1305" s="4"/>
    </row>
    <row r="1306" spans="1:3" s="16" customFormat="1">
      <c r="A1306" s="4"/>
      <c r="B1306" s="4"/>
      <c r="C1306" s="4"/>
    </row>
    <row r="1307" spans="1:3" s="16" customFormat="1">
      <c r="A1307" s="4"/>
      <c r="B1307" s="4"/>
      <c r="C1307" s="4"/>
    </row>
    <row r="1308" spans="1:3" s="16" customFormat="1">
      <c r="A1308" s="4"/>
      <c r="B1308" s="4"/>
      <c r="C1308" s="4"/>
    </row>
    <row r="1309" spans="1:3" s="16" customFormat="1">
      <c r="A1309" s="4"/>
      <c r="B1309" s="4"/>
      <c r="C1309" s="4"/>
    </row>
    <row r="1310" spans="1:3" s="16" customFormat="1">
      <c r="A1310" s="4"/>
      <c r="B1310" s="4"/>
      <c r="C1310" s="4"/>
    </row>
    <row r="1311" spans="1:3" s="16" customFormat="1">
      <c r="A1311" s="4"/>
      <c r="B1311" s="4"/>
      <c r="C1311" s="4"/>
    </row>
    <row r="1312" spans="1:3" s="16" customFormat="1">
      <c r="A1312" s="4"/>
      <c r="B1312" s="4"/>
      <c r="C1312" s="4"/>
    </row>
    <row r="1313" spans="1:3" s="16" customFormat="1">
      <c r="A1313" s="4"/>
      <c r="B1313" s="4"/>
      <c r="C1313" s="4"/>
    </row>
    <row r="1314" spans="1:3" s="16" customFormat="1">
      <c r="A1314" s="4"/>
      <c r="B1314" s="4"/>
      <c r="C1314" s="4"/>
    </row>
    <row r="1315" spans="1:3" s="16" customFormat="1">
      <c r="A1315" s="4"/>
      <c r="B1315" s="4"/>
      <c r="C1315" s="4"/>
    </row>
    <row r="1316" spans="1:3" s="16" customFormat="1">
      <c r="A1316" s="4"/>
      <c r="B1316" s="4"/>
      <c r="C1316" s="4"/>
    </row>
    <row r="1317" spans="1:3" s="16" customFormat="1">
      <c r="A1317" s="4"/>
      <c r="B1317" s="4"/>
      <c r="C1317" s="4"/>
    </row>
    <row r="1318" spans="1:3" s="16" customFormat="1">
      <c r="A1318" s="4"/>
      <c r="B1318" s="4"/>
      <c r="C1318" s="4"/>
    </row>
    <row r="1319" spans="1:3" s="16" customFormat="1">
      <c r="A1319" s="4"/>
      <c r="B1319" s="4"/>
      <c r="C1319" s="4"/>
    </row>
    <row r="1320" spans="1:3" s="16" customFormat="1">
      <c r="A1320" s="4"/>
      <c r="B1320" s="4"/>
      <c r="C1320" s="4"/>
    </row>
    <row r="1321" spans="1:3" s="16" customFormat="1">
      <c r="A1321" s="4"/>
      <c r="B1321" s="4"/>
      <c r="C1321" s="4"/>
    </row>
    <row r="1322" spans="1:3" s="16" customFormat="1">
      <c r="A1322" s="4"/>
      <c r="B1322" s="4"/>
      <c r="C1322" s="4"/>
    </row>
    <row r="1323" spans="1:3" s="16" customFormat="1">
      <c r="A1323" s="4"/>
      <c r="B1323" s="4"/>
      <c r="C1323" s="4"/>
    </row>
    <row r="1324" spans="1:3" s="16" customFormat="1">
      <c r="A1324" s="4"/>
      <c r="B1324" s="4"/>
      <c r="C1324" s="4"/>
    </row>
    <row r="1325" spans="1:3" s="16" customFormat="1">
      <c r="A1325" s="4"/>
      <c r="B1325" s="4"/>
      <c r="C1325" s="4"/>
    </row>
    <row r="1326" spans="1:3" s="16" customFormat="1">
      <c r="A1326" s="4"/>
      <c r="B1326" s="4"/>
      <c r="C1326" s="4"/>
    </row>
    <row r="1327" spans="1:3" s="16" customFormat="1">
      <c r="A1327" s="4"/>
      <c r="B1327" s="4"/>
      <c r="C1327" s="4"/>
    </row>
    <row r="1328" spans="1:3" s="16" customFormat="1">
      <c r="A1328" s="4"/>
      <c r="B1328" s="4"/>
      <c r="C1328" s="4"/>
    </row>
    <row r="1329" spans="1:3" s="16" customFormat="1">
      <c r="A1329" s="4"/>
      <c r="B1329" s="4"/>
      <c r="C1329" s="4"/>
    </row>
    <row r="1330" spans="1:3" s="16" customFormat="1">
      <c r="A1330" s="4"/>
      <c r="B1330" s="4"/>
      <c r="C1330" s="4"/>
    </row>
    <row r="1331" spans="1:3" s="16" customFormat="1">
      <c r="A1331" s="4"/>
      <c r="B1331" s="4"/>
      <c r="C1331" s="4"/>
    </row>
    <row r="1332" spans="1:3" s="16" customFormat="1">
      <c r="A1332" s="4"/>
      <c r="B1332" s="4"/>
      <c r="C1332" s="4"/>
    </row>
    <row r="1333" spans="1:3" s="16" customFormat="1">
      <c r="A1333" s="4"/>
      <c r="B1333" s="4"/>
      <c r="C1333" s="4"/>
    </row>
    <row r="1334" spans="1:3" s="16" customFormat="1">
      <c r="A1334" s="4"/>
      <c r="B1334" s="4"/>
      <c r="C1334" s="4"/>
    </row>
    <row r="1335" spans="1:3" s="16" customFormat="1">
      <c r="A1335" s="4"/>
      <c r="B1335" s="4"/>
      <c r="C1335" s="4"/>
    </row>
    <row r="1336" spans="1:3" s="16" customFormat="1">
      <c r="A1336" s="4"/>
      <c r="B1336" s="4"/>
      <c r="C1336" s="4"/>
    </row>
    <row r="1337" spans="1:3" s="16" customFormat="1">
      <c r="A1337" s="4"/>
      <c r="B1337" s="4"/>
      <c r="C1337" s="4"/>
    </row>
    <row r="1338" spans="1:3" s="16" customFormat="1">
      <c r="A1338" s="4"/>
      <c r="B1338" s="4"/>
      <c r="C1338" s="4"/>
    </row>
    <row r="1339" spans="1:3" s="16" customFormat="1">
      <c r="A1339" s="4"/>
      <c r="B1339" s="4"/>
      <c r="C1339" s="4"/>
    </row>
    <row r="1340" spans="1:3" s="16" customFormat="1">
      <c r="A1340" s="4"/>
      <c r="B1340" s="4"/>
      <c r="C1340" s="4"/>
    </row>
    <row r="1341" spans="1:3" s="16" customFormat="1">
      <c r="A1341" s="4"/>
      <c r="B1341" s="4"/>
      <c r="C1341" s="4"/>
    </row>
    <row r="1342" spans="1:3" s="16" customFormat="1">
      <c r="A1342" s="4"/>
      <c r="B1342" s="4"/>
      <c r="C1342" s="4"/>
    </row>
    <row r="1343" spans="1:3" s="16" customFormat="1">
      <c r="A1343" s="4"/>
      <c r="B1343" s="4"/>
      <c r="C1343" s="4"/>
    </row>
    <row r="1344" spans="1:3" s="16" customFormat="1">
      <c r="A1344" s="4"/>
      <c r="B1344" s="4"/>
      <c r="C1344" s="4"/>
    </row>
    <row r="1345" spans="1:3" s="16" customFormat="1">
      <c r="A1345" s="4"/>
      <c r="B1345" s="4"/>
      <c r="C1345" s="4"/>
    </row>
    <row r="1346" spans="1:3" s="16" customFormat="1">
      <c r="A1346" s="4"/>
      <c r="B1346" s="4"/>
      <c r="C1346" s="4"/>
    </row>
    <row r="1347" spans="1:3" s="16" customFormat="1">
      <c r="A1347" s="4"/>
      <c r="B1347" s="4"/>
      <c r="C1347" s="4"/>
    </row>
    <row r="1348" spans="1:3" s="16" customFormat="1">
      <c r="A1348" s="4"/>
      <c r="B1348" s="4"/>
      <c r="C1348" s="4"/>
    </row>
    <row r="1349" spans="1:3" s="16" customFormat="1">
      <c r="A1349" s="4"/>
      <c r="B1349" s="4"/>
      <c r="C1349" s="4"/>
    </row>
    <row r="1350" spans="1:3" s="16" customFormat="1">
      <c r="A1350" s="4"/>
      <c r="B1350" s="4"/>
      <c r="C1350" s="4"/>
    </row>
    <row r="1351" spans="1:3" s="16" customFormat="1">
      <c r="A1351" s="4"/>
      <c r="B1351" s="4"/>
      <c r="C1351" s="4"/>
    </row>
    <row r="1352" spans="1:3" s="16" customFormat="1">
      <c r="A1352" s="4"/>
      <c r="B1352" s="4"/>
      <c r="C1352" s="4"/>
    </row>
    <row r="1353" spans="1:3" s="16" customFormat="1">
      <c r="A1353" s="4"/>
      <c r="B1353" s="4"/>
      <c r="C1353" s="4"/>
    </row>
    <row r="1354" spans="1:3" s="16" customFormat="1">
      <c r="A1354" s="4"/>
      <c r="B1354" s="4"/>
      <c r="C1354" s="4"/>
    </row>
    <row r="1355" spans="1:3" s="16" customFormat="1">
      <c r="A1355" s="4"/>
      <c r="B1355" s="4"/>
      <c r="C1355" s="4"/>
    </row>
    <row r="1356" spans="1:3" s="16" customFormat="1">
      <c r="A1356" s="4"/>
      <c r="B1356" s="4"/>
      <c r="C1356" s="4"/>
    </row>
    <row r="1357" spans="1:3" s="16" customFormat="1">
      <c r="A1357" s="4"/>
      <c r="B1357" s="4"/>
      <c r="C1357" s="4"/>
    </row>
    <row r="1358" spans="1:3" s="16" customFormat="1">
      <c r="A1358" s="4"/>
      <c r="B1358" s="4"/>
      <c r="C1358" s="4"/>
    </row>
    <row r="1359" spans="1:3" s="16" customFormat="1">
      <c r="A1359" s="4"/>
      <c r="B1359" s="4"/>
      <c r="C1359" s="4"/>
    </row>
    <row r="1360" spans="1:3" s="16" customFormat="1">
      <c r="A1360" s="4"/>
      <c r="B1360" s="4"/>
      <c r="C1360" s="4"/>
    </row>
    <row r="1361" spans="1:3" s="16" customFormat="1">
      <c r="A1361" s="4"/>
      <c r="B1361" s="4"/>
      <c r="C1361" s="4"/>
    </row>
    <row r="1362" spans="1:3" s="16" customFormat="1">
      <c r="A1362" s="4"/>
      <c r="B1362" s="4"/>
      <c r="C1362" s="4"/>
    </row>
    <row r="1363" spans="1:3" s="16" customFormat="1">
      <c r="A1363" s="4"/>
      <c r="B1363" s="4"/>
      <c r="C1363" s="4"/>
    </row>
    <row r="1364" spans="1:3" s="16" customFormat="1">
      <c r="A1364" s="4"/>
      <c r="B1364" s="4"/>
      <c r="C1364" s="4"/>
    </row>
    <row r="1365" spans="1:3" s="16" customFormat="1">
      <c r="A1365" s="4"/>
      <c r="B1365" s="4"/>
      <c r="C1365" s="4"/>
    </row>
    <row r="1366" spans="1:3" s="16" customFormat="1">
      <c r="A1366" s="4"/>
      <c r="B1366" s="4"/>
      <c r="C1366" s="4"/>
    </row>
    <row r="1367" spans="1:3" s="16" customFormat="1">
      <c r="A1367" s="4"/>
      <c r="B1367" s="4"/>
      <c r="C1367" s="4"/>
    </row>
    <row r="1368" spans="1:3" s="16" customFormat="1">
      <c r="A1368" s="4"/>
      <c r="B1368" s="4"/>
      <c r="C1368" s="4"/>
    </row>
    <row r="1369" spans="1:3" s="16" customFormat="1">
      <c r="A1369" s="4"/>
      <c r="B1369" s="4"/>
      <c r="C1369" s="4"/>
    </row>
    <row r="1370" spans="1:3" s="16" customFormat="1">
      <c r="A1370" s="4"/>
      <c r="B1370" s="4"/>
      <c r="C1370" s="4"/>
    </row>
    <row r="1371" spans="1:3" s="16" customFormat="1">
      <c r="A1371" s="4"/>
      <c r="B1371" s="4"/>
      <c r="C1371" s="4"/>
    </row>
    <row r="1372" spans="1:3" s="16" customFormat="1">
      <c r="A1372" s="4"/>
      <c r="B1372" s="4"/>
      <c r="C1372" s="4"/>
    </row>
    <row r="1373" spans="1:3" s="16" customFormat="1">
      <c r="A1373" s="4"/>
      <c r="B1373" s="4"/>
      <c r="C1373" s="4"/>
    </row>
    <row r="1374" spans="1:3" s="16" customFormat="1">
      <c r="A1374" s="4"/>
      <c r="B1374" s="4"/>
      <c r="C1374" s="4"/>
    </row>
    <row r="1375" spans="1:3" s="16" customFormat="1">
      <c r="A1375" s="4"/>
      <c r="B1375" s="4"/>
      <c r="C1375" s="4"/>
    </row>
    <row r="1376" spans="1:3" s="16" customFormat="1">
      <c r="A1376" s="4"/>
      <c r="B1376" s="4"/>
      <c r="C1376" s="4"/>
    </row>
  </sheetData>
  <mergeCells count="5">
    <mergeCell ref="B3:C3"/>
    <mergeCell ref="M3:N3"/>
    <mergeCell ref="O3:S3"/>
    <mergeCell ref="B2:K2"/>
    <mergeCell ref="M2:S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85" zoomScaleNormal="85" workbookViewId="0"/>
  </sheetViews>
  <sheetFormatPr defaultColWidth="8.6328125" defaultRowHeight="13"/>
  <cols>
    <col min="1" max="1" width="8.6328125" style="9"/>
    <col min="2" max="2" width="11.36328125" style="9" bestFit="1" customWidth="1"/>
    <col min="3" max="6" width="11.36328125" style="9" customWidth="1"/>
    <col min="7" max="7" width="10.81640625" style="9" bestFit="1" customWidth="1"/>
    <col min="8" max="9" width="8.6328125" style="9"/>
    <col min="10" max="10" width="9.81640625" style="9" bestFit="1" customWidth="1"/>
    <col min="11" max="11" width="8.6328125" style="9"/>
    <col min="12" max="12" width="10.1796875" style="9" customWidth="1"/>
    <col min="13" max="13" width="9.6328125" style="9" customWidth="1"/>
    <col min="14" max="14" width="12.1796875" style="9" bestFit="1" customWidth="1"/>
    <col min="15" max="15" width="11.36328125" style="9" bestFit="1" customWidth="1"/>
    <col min="16" max="16" width="10.1796875" style="9" bestFit="1" customWidth="1"/>
    <col min="17" max="17" width="9.453125" style="9" bestFit="1" customWidth="1"/>
    <col min="18" max="18" width="8.6328125" style="9"/>
    <col min="19" max="19" width="13" style="9" bestFit="1" customWidth="1"/>
    <col min="20" max="16384" width="8.6328125" style="9"/>
  </cols>
  <sheetData>
    <row r="1" spans="1:21" s="48" customFormat="1" ht="15.5">
      <c r="A1" s="46" t="s">
        <v>309</v>
      </c>
      <c r="F1" s="73"/>
    </row>
    <row r="2" spans="1:21" s="3" customFormat="1" ht="44.5" thickBot="1">
      <c r="A2" s="3" t="s">
        <v>116</v>
      </c>
      <c r="B2" s="3" t="s">
        <v>138</v>
      </c>
      <c r="C2" s="2" t="s">
        <v>163</v>
      </c>
      <c r="D2" s="2" t="s">
        <v>164</v>
      </c>
      <c r="E2" s="2" t="s">
        <v>183</v>
      </c>
      <c r="F2" s="2" t="s">
        <v>184</v>
      </c>
      <c r="G2" s="3" t="s">
        <v>139</v>
      </c>
      <c r="H2" s="3" t="s">
        <v>140</v>
      </c>
      <c r="I2" s="3" t="s">
        <v>141</v>
      </c>
      <c r="J2" s="3" t="s">
        <v>137</v>
      </c>
      <c r="K2" s="2" t="s">
        <v>158</v>
      </c>
      <c r="L2" s="18" t="s">
        <v>174</v>
      </c>
      <c r="M2" s="18" t="s">
        <v>175</v>
      </c>
      <c r="N2" s="49" t="s">
        <v>173</v>
      </c>
      <c r="O2" s="3" t="s">
        <v>176</v>
      </c>
      <c r="P2" s="3" t="s">
        <v>147</v>
      </c>
      <c r="Q2" s="3" t="s">
        <v>129</v>
      </c>
      <c r="R2" s="3" t="s">
        <v>142</v>
      </c>
      <c r="S2" s="2" t="s">
        <v>168</v>
      </c>
    </row>
    <row r="3" spans="1:21">
      <c r="A3" s="9" t="s">
        <v>63</v>
      </c>
      <c r="B3" s="9" t="s">
        <v>143</v>
      </c>
      <c r="C3" s="10">
        <v>32.118597809985893</v>
      </c>
      <c r="D3" s="10">
        <v>104.79434697730069</v>
      </c>
      <c r="E3" s="10">
        <v>32.55400657599381</v>
      </c>
      <c r="F3" s="10">
        <v>104.30711355356047</v>
      </c>
      <c r="G3" s="12">
        <v>0.93064588010222327</v>
      </c>
      <c r="H3" s="20">
        <v>5.5570001602172896</v>
      </c>
      <c r="I3" s="9" t="s">
        <v>144</v>
      </c>
      <c r="J3" s="19">
        <v>201701367</v>
      </c>
      <c r="K3" s="10">
        <v>0.26069998741149902</v>
      </c>
      <c r="L3" s="20">
        <v>13.319099375</v>
      </c>
      <c r="M3" s="20">
        <v>1.8264806250000001</v>
      </c>
      <c r="N3" s="20">
        <v>3.7752908124442941</v>
      </c>
      <c r="O3" s="20">
        <v>0.58231197097998755</v>
      </c>
      <c r="P3" s="28">
        <v>0.28899999999999998</v>
      </c>
      <c r="Q3" s="28">
        <v>4.9599999999999998E-2</v>
      </c>
      <c r="R3" s="19">
        <v>2028.1252500000001</v>
      </c>
      <c r="S3" s="9" t="s">
        <v>132</v>
      </c>
      <c r="T3" s="11"/>
      <c r="U3" s="11"/>
    </row>
    <row r="4" spans="1:21">
      <c r="A4" s="9" t="s">
        <v>64</v>
      </c>
      <c r="B4" s="9" t="s">
        <v>143</v>
      </c>
      <c r="C4" s="10">
        <v>32.373280842678788</v>
      </c>
      <c r="D4" s="10">
        <v>104.63000999700955</v>
      </c>
      <c r="E4" s="10">
        <v>32.616164982004754</v>
      </c>
      <c r="F4" s="10">
        <v>104.19506715873125</v>
      </c>
      <c r="G4" s="12">
        <v>0.92579228166299332</v>
      </c>
      <c r="H4" s="20">
        <v>8.1840000152587908</v>
      </c>
      <c r="I4" s="9" t="s">
        <v>144</v>
      </c>
      <c r="J4" s="19">
        <v>201701368</v>
      </c>
      <c r="K4" s="10">
        <v>0.2533999979496</v>
      </c>
      <c r="L4" s="20">
        <v>13.735404062500001</v>
      </c>
      <c r="M4" s="20">
        <v>1.8229405937500001</v>
      </c>
      <c r="N4" s="20">
        <v>2.5778174071889497</v>
      </c>
      <c r="O4" s="20">
        <v>0.38360238412700182</v>
      </c>
      <c r="P4" s="28">
        <v>0.48099999999999998</v>
      </c>
      <c r="Q4" s="28">
        <v>8.0099999999999991E-2</v>
      </c>
      <c r="R4" s="19">
        <v>1592.27940625</v>
      </c>
      <c r="S4" s="9" t="s">
        <v>132</v>
      </c>
      <c r="T4" s="11"/>
      <c r="U4" s="11"/>
    </row>
    <row r="5" spans="1:21">
      <c r="A5" s="9" t="s">
        <v>65</v>
      </c>
      <c r="B5" s="9" t="s">
        <v>143</v>
      </c>
      <c r="C5" s="10">
        <v>32.287300709746944</v>
      </c>
      <c r="D5" s="10">
        <v>104.79447999805632</v>
      </c>
      <c r="E5" s="10">
        <v>32.585858313823486</v>
      </c>
      <c r="F5" s="10">
        <v>104.25609679310111</v>
      </c>
      <c r="G5" s="12">
        <v>0.92877215897033794</v>
      </c>
      <c r="H5" s="20">
        <v>21.288000106811499</v>
      </c>
      <c r="I5" s="9" t="s">
        <v>144</v>
      </c>
      <c r="J5" s="19">
        <v>201701369</v>
      </c>
      <c r="K5" s="10">
        <v>0.24349999427795399</v>
      </c>
      <c r="L5" s="20">
        <v>37.263103125000001</v>
      </c>
      <c r="M5" s="20">
        <v>2.2282595624999999</v>
      </c>
      <c r="N5" s="20">
        <v>2.7508659641722391</v>
      </c>
      <c r="O5" s="20">
        <v>0.17227217456666311</v>
      </c>
      <c r="P5" s="28">
        <v>0.41599999999999998</v>
      </c>
      <c r="Q5" s="28">
        <v>4.07E-2</v>
      </c>
      <c r="R5" s="19">
        <v>3985.3443750000001</v>
      </c>
      <c r="S5" s="9" t="s">
        <v>132</v>
      </c>
      <c r="T5" s="11"/>
      <c r="U5" s="11"/>
    </row>
    <row r="6" spans="1:21">
      <c r="A6" s="9" t="s">
        <v>66</v>
      </c>
      <c r="B6" s="9" t="s">
        <v>143</v>
      </c>
      <c r="C6" s="10">
        <v>31.89103070679759</v>
      </c>
      <c r="D6" s="10">
        <v>104.78275999781596</v>
      </c>
      <c r="E6" s="10">
        <v>32.530557664514696</v>
      </c>
      <c r="F6" s="10">
        <v>104.32750368478982</v>
      </c>
      <c r="G6" s="12">
        <v>0.93137862339316113</v>
      </c>
      <c r="H6" s="20">
        <v>20.4570007324219</v>
      </c>
      <c r="I6" s="9" t="s">
        <v>144</v>
      </c>
      <c r="J6" s="19">
        <v>201701370</v>
      </c>
      <c r="K6" s="10">
        <v>0.24779999256134</v>
      </c>
      <c r="L6" s="20">
        <v>34.981309375000002</v>
      </c>
      <c r="M6" s="20">
        <v>2.3986101249999998</v>
      </c>
      <c r="N6" s="20">
        <v>2.7284405714725977</v>
      </c>
      <c r="O6" s="20">
        <v>0.19608259134402078</v>
      </c>
      <c r="P6" s="28">
        <v>0.38300000000000001</v>
      </c>
      <c r="Q6" s="28">
        <v>3.9899999999999998E-2</v>
      </c>
      <c r="R6" s="19">
        <v>2507.0075624999999</v>
      </c>
      <c r="S6" s="9" t="s">
        <v>132</v>
      </c>
      <c r="T6" s="11"/>
      <c r="U6" s="11"/>
    </row>
    <row r="7" spans="1:21">
      <c r="A7" s="9" t="s">
        <v>67</v>
      </c>
      <c r="B7" s="9" t="s">
        <v>143</v>
      </c>
      <c r="C7" s="10">
        <v>32.472860944725333</v>
      </c>
      <c r="D7" s="10">
        <v>104.5315199946194</v>
      </c>
      <c r="E7" s="10">
        <v>32.743120921488334</v>
      </c>
      <c r="F7" s="10">
        <v>104.31594096944119</v>
      </c>
      <c r="G7" s="12">
        <v>0.92547328520714067</v>
      </c>
      <c r="H7" s="20">
        <v>12.930000305175801</v>
      </c>
      <c r="I7" s="9" t="s">
        <v>144</v>
      </c>
      <c r="J7" s="19">
        <v>201701371</v>
      </c>
      <c r="K7" s="10">
        <v>0.25279998779296903</v>
      </c>
      <c r="L7" s="20">
        <v>39.062197500000003</v>
      </c>
      <c r="M7" s="20">
        <v>5.3363412500000003</v>
      </c>
      <c r="N7" s="20">
        <v>4.9370926455626023</v>
      </c>
      <c r="O7" s="20">
        <v>0.69866192988994869</v>
      </c>
      <c r="P7" s="28">
        <v>0.27</v>
      </c>
      <c r="Q7" s="28">
        <v>4.3299999999999998E-2</v>
      </c>
      <c r="R7" s="19">
        <v>1655.5415</v>
      </c>
      <c r="S7" s="9" t="s">
        <v>132</v>
      </c>
      <c r="T7" s="11"/>
      <c r="U7" s="11"/>
    </row>
    <row r="8" spans="1:21">
      <c r="A8" s="21" t="s">
        <v>68</v>
      </c>
      <c r="B8" s="9" t="s">
        <v>143</v>
      </c>
      <c r="C8" s="10">
        <v>32.469890958707609</v>
      </c>
      <c r="D8" s="10">
        <v>104.52022999499806</v>
      </c>
      <c r="E8" s="10">
        <v>32.56114138223667</v>
      </c>
      <c r="F8" s="10">
        <v>104.10907972251162</v>
      </c>
      <c r="G8" s="12">
        <v>0.92446026011565818</v>
      </c>
      <c r="H8" s="20">
        <v>13.421999931335399</v>
      </c>
      <c r="I8" s="9" t="s">
        <v>144</v>
      </c>
      <c r="J8" s="19">
        <v>201701372</v>
      </c>
      <c r="K8" s="10">
        <v>0.24210000038147</v>
      </c>
      <c r="L8" s="27">
        <v>17.864099374999999</v>
      </c>
      <c r="M8" s="27">
        <v>1.7443896562500001</v>
      </c>
      <c r="N8" s="20">
        <v>1.9994246619996601</v>
      </c>
      <c r="O8" s="20">
        <v>0.21416458855786277</v>
      </c>
      <c r="P8" s="28">
        <v>0.622</v>
      </c>
      <c r="Q8" s="28">
        <v>8.14E-2</v>
      </c>
      <c r="R8" s="22">
        <v>3287.4503125000001</v>
      </c>
      <c r="S8" s="9" t="s">
        <v>132</v>
      </c>
      <c r="T8" s="11"/>
      <c r="U8" s="11"/>
    </row>
    <row r="9" spans="1:21">
      <c r="A9" s="21" t="s">
        <v>69</v>
      </c>
      <c r="B9" s="9" t="s">
        <v>143</v>
      </c>
      <c r="C9" s="10">
        <v>32.513321327805627</v>
      </c>
      <c r="D9" s="10">
        <v>104.15334998329818</v>
      </c>
      <c r="E9" s="10">
        <v>32.531413237446216</v>
      </c>
      <c r="F9" s="10">
        <v>103.95682059044076</v>
      </c>
      <c r="G9" s="12">
        <v>0.90745660231574199</v>
      </c>
      <c r="H9" s="20">
        <v>20.801000595092798</v>
      </c>
      <c r="I9" s="9" t="s">
        <v>144</v>
      </c>
      <c r="J9" s="19">
        <v>201701374</v>
      </c>
      <c r="K9" s="10">
        <v>0.234999999403954</v>
      </c>
      <c r="L9" s="27">
        <v>48.851309375</v>
      </c>
      <c r="M9" s="27">
        <v>2.9247508125000001</v>
      </c>
      <c r="N9" s="20">
        <v>3.5919431329572293</v>
      </c>
      <c r="O9" s="20">
        <v>0.22228697492140079</v>
      </c>
      <c r="P9" s="28">
        <v>0.44700000000000001</v>
      </c>
      <c r="Q9" s="28">
        <v>4.3499999999999997E-2</v>
      </c>
      <c r="R9" s="22">
        <v>2983.8237187499999</v>
      </c>
      <c r="S9" s="9" t="s">
        <v>132</v>
      </c>
      <c r="T9" s="11"/>
      <c r="U9" s="11"/>
    </row>
    <row r="10" spans="1:21">
      <c r="A10" s="21" t="s">
        <v>70</v>
      </c>
      <c r="B10" s="9" t="s">
        <v>143</v>
      </c>
      <c r="C10" s="10">
        <v>32.53068132403596</v>
      </c>
      <c r="D10" s="10">
        <v>104.15132998261903</v>
      </c>
      <c r="E10" s="10">
        <v>32.734266062331905</v>
      </c>
      <c r="F10" s="10">
        <v>103.98047822619185</v>
      </c>
      <c r="G10" s="12">
        <v>0.91509129931802113</v>
      </c>
      <c r="H10" s="20">
        <v>23.3190002441406</v>
      </c>
      <c r="I10" s="9" t="s">
        <v>144</v>
      </c>
      <c r="J10" s="19">
        <v>201701379</v>
      </c>
      <c r="K10" s="10">
        <v>0.24469999969005601</v>
      </c>
      <c r="L10" s="27">
        <v>33.428787499999999</v>
      </c>
      <c r="M10" s="27">
        <v>2.5383806249999998</v>
      </c>
      <c r="N10" s="20">
        <v>2.2547495475444399</v>
      </c>
      <c r="O10" s="20">
        <v>0.17957707911997814</v>
      </c>
      <c r="P10" s="28">
        <v>0.75600000000000001</v>
      </c>
      <c r="Q10" s="28">
        <v>8.2799999999999999E-2</v>
      </c>
      <c r="R10" s="22">
        <v>2223.5520000000001</v>
      </c>
      <c r="S10" s="9" t="s">
        <v>132</v>
      </c>
      <c r="T10" s="11"/>
      <c r="U10" s="11"/>
    </row>
    <row r="11" spans="1:21">
      <c r="A11" s="21" t="s">
        <v>71</v>
      </c>
      <c r="B11" s="9" t="s">
        <v>143</v>
      </c>
      <c r="C11" s="10">
        <v>32.752031331074939</v>
      </c>
      <c r="D11" s="10">
        <v>103.9618799716657</v>
      </c>
      <c r="E11" s="10">
        <v>32.792095597695237</v>
      </c>
      <c r="F11" s="10">
        <v>103.87965325462872</v>
      </c>
      <c r="G11" s="12">
        <v>0.92895990217505142</v>
      </c>
      <c r="H11" s="20">
        <v>6.8730001449584996</v>
      </c>
      <c r="I11" s="9" t="s">
        <v>144</v>
      </c>
      <c r="J11" s="19">
        <v>201701380</v>
      </c>
      <c r="K11" s="10">
        <v>0.24150000512599901</v>
      </c>
      <c r="L11" s="27">
        <v>18.665895312499998</v>
      </c>
      <c r="M11" s="27">
        <v>2.11978053125</v>
      </c>
      <c r="N11" s="20">
        <v>4.0832030505734425</v>
      </c>
      <c r="O11" s="20">
        <v>0.50402871008658412</v>
      </c>
      <c r="P11" s="28">
        <v>0.53300000000000003</v>
      </c>
      <c r="Q11" s="28">
        <v>7.6999999999999999E-2</v>
      </c>
      <c r="R11" s="22">
        <v>2249.98509375</v>
      </c>
      <c r="S11" s="9" t="s">
        <v>132</v>
      </c>
      <c r="T11" s="11"/>
      <c r="U11" s="11"/>
    </row>
    <row r="12" spans="1:21">
      <c r="A12" s="21" t="s">
        <v>72</v>
      </c>
      <c r="B12" s="9" t="s">
        <v>145</v>
      </c>
      <c r="C12" s="10">
        <v>33.290711323660247</v>
      </c>
      <c r="D12" s="10">
        <v>104.18061998371719</v>
      </c>
      <c r="E12" s="10">
        <v>33.366469383529861</v>
      </c>
      <c r="F12" s="10">
        <v>103.82565698462072</v>
      </c>
      <c r="G12" s="12">
        <v>0.93769800719376561</v>
      </c>
      <c r="H12" s="20">
        <v>10.647000312805201</v>
      </c>
      <c r="I12" s="9" t="s">
        <v>144</v>
      </c>
      <c r="J12" s="19">
        <v>201701381</v>
      </c>
      <c r="K12" s="10">
        <v>0.25420001149177601</v>
      </c>
      <c r="L12" s="27">
        <v>38.956099999999999</v>
      </c>
      <c r="M12" s="27">
        <v>2.1755990937499998</v>
      </c>
      <c r="N12" s="20">
        <v>6.0120122340162032</v>
      </c>
      <c r="O12" s="20">
        <v>0.35127710892735359</v>
      </c>
      <c r="P12" s="28">
        <v>0.30499999999999999</v>
      </c>
      <c r="Q12" s="28">
        <v>2.9000000000000001E-2</v>
      </c>
      <c r="R12" s="22">
        <v>3336.6481250000002</v>
      </c>
      <c r="S12" s="9" t="s">
        <v>132</v>
      </c>
      <c r="T12" s="11"/>
      <c r="U12" s="11"/>
    </row>
    <row r="13" spans="1:21">
      <c r="A13" s="21" t="s">
        <v>73</v>
      </c>
      <c r="B13" s="9" t="s">
        <v>146</v>
      </c>
      <c r="C13" s="10">
        <v>32.984260786859672</v>
      </c>
      <c r="D13" s="10">
        <v>103.69634994696207</v>
      </c>
      <c r="E13" s="10">
        <v>32.961138650268211</v>
      </c>
      <c r="F13" s="10">
        <v>103.80724677682807</v>
      </c>
      <c r="G13" s="12">
        <v>0.94429492780182955</v>
      </c>
      <c r="H13" s="20">
        <v>1.5329999923706099</v>
      </c>
      <c r="I13" s="9" t="s">
        <v>144</v>
      </c>
      <c r="J13" s="19">
        <v>201701382</v>
      </c>
      <c r="K13" s="10">
        <v>0.25220000743866</v>
      </c>
      <c r="L13" s="27">
        <v>11.332303124999999</v>
      </c>
      <c r="M13" s="27">
        <v>2.3643295625</v>
      </c>
      <c r="N13" s="20">
        <v>11.054495014124329</v>
      </c>
      <c r="O13" s="20">
        <v>2.625751075826964</v>
      </c>
      <c r="P13" s="28">
        <v>0.23599999999999999</v>
      </c>
      <c r="Q13" s="28">
        <v>5.8799999999999998E-2</v>
      </c>
      <c r="R13" s="22">
        <v>1887.0024375</v>
      </c>
      <c r="S13" s="9" t="s">
        <v>132</v>
      </c>
      <c r="T13" s="11"/>
      <c r="U13" s="11"/>
    </row>
    <row r="15" spans="1:21">
      <c r="K15" s="10"/>
      <c r="N15" s="20"/>
    </row>
    <row r="16" spans="1:21">
      <c r="M16" s="1"/>
    </row>
    <row r="17" spans="8:13">
      <c r="H17" s="20"/>
      <c r="K17" s="10"/>
      <c r="M17" s="1"/>
    </row>
    <row r="18" spans="8:13">
      <c r="K18" s="10"/>
      <c r="M18" s="1"/>
    </row>
    <row r="19" spans="8:13">
      <c r="M19" s="1"/>
    </row>
    <row r="20" spans="8:13">
      <c r="M20" s="1"/>
    </row>
    <row r="21" spans="8:13">
      <c r="M21" s="21"/>
    </row>
    <row r="22" spans="8:13">
      <c r="M22" s="21"/>
    </row>
    <row r="23" spans="8:13">
      <c r="M23" s="21"/>
    </row>
    <row r="24" spans="8:13">
      <c r="I24" s="23"/>
      <c r="M24" s="21"/>
    </row>
    <row r="25" spans="8:13">
      <c r="I25" s="23"/>
      <c r="M25" s="21"/>
    </row>
    <row r="26" spans="8:13">
      <c r="I26" s="23"/>
      <c r="M26" s="21"/>
    </row>
    <row r="27" spans="8:13">
      <c r="I27" s="23"/>
      <c r="M27" s="21"/>
    </row>
    <row r="28" spans="8:13">
      <c r="I28" s="23"/>
    </row>
    <row r="29" spans="8:13">
      <c r="I29" s="23"/>
    </row>
    <row r="30" spans="8:13">
      <c r="I30" s="23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8"/>
  <sheetViews>
    <sheetView zoomScaleNormal="60" zoomScaleSheetLayoutView="40" workbookViewId="0">
      <selection activeCell="F2" sqref="F2"/>
    </sheetView>
  </sheetViews>
  <sheetFormatPr defaultColWidth="20.81640625" defaultRowHeight="13"/>
  <cols>
    <col min="1" max="1" width="14.36328125" style="26" bestFit="1" customWidth="1"/>
    <col min="2" max="2" width="20.81640625" style="178"/>
    <col min="3" max="3" width="19.1796875" style="9" bestFit="1" customWidth="1"/>
    <col min="4" max="4" width="9.36328125" style="9" bestFit="1" customWidth="1"/>
    <col min="5" max="5" width="10.6328125" style="9" bestFit="1" customWidth="1"/>
    <col min="6" max="6" width="12.453125" style="9" bestFit="1" customWidth="1"/>
    <col min="7" max="7" width="12.453125" style="9" customWidth="1"/>
    <col min="8" max="8" width="4.81640625" style="9" bestFit="1" customWidth="1"/>
    <col min="9" max="9" width="11.1796875" style="9" bestFit="1" customWidth="1"/>
    <col min="10" max="10" width="4.453125" style="9" bestFit="1" customWidth="1"/>
    <col min="11" max="11" width="6" style="9" bestFit="1" customWidth="1"/>
    <col min="12" max="12" width="4.453125" style="9" bestFit="1" customWidth="1"/>
    <col min="13" max="13" width="17.36328125" style="9" customWidth="1"/>
    <col min="14" max="14" width="10.36328125" style="9" bestFit="1" customWidth="1"/>
    <col min="15" max="15" width="14.6328125" style="9" customWidth="1"/>
    <col min="16" max="16" width="6.453125" style="9" bestFit="1" customWidth="1"/>
    <col min="17" max="17" width="14.6328125" style="9" bestFit="1" customWidth="1"/>
    <col min="18" max="18" width="5.6328125" style="9" bestFit="1" customWidth="1"/>
    <col min="19" max="19" width="19.6328125" style="9" bestFit="1" customWidth="1"/>
    <col min="20" max="20" width="5.6328125" style="9" bestFit="1" customWidth="1"/>
    <col min="21" max="21" width="11.81640625" style="9" bestFit="1" customWidth="1"/>
    <col min="22" max="22" width="3.81640625" style="9" bestFit="1" customWidth="1"/>
    <col min="23" max="23" width="5.81640625" style="9" customWidth="1"/>
    <col min="24" max="24" width="4.453125" style="178" bestFit="1" customWidth="1"/>
    <col min="25" max="25" width="8.1796875" style="9" bestFit="1" customWidth="1"/>
    <col min="26" max="26" width="4.453125" style="9" bestFit="1" customWidth="1"/>
    <col min="27" max="27" width="10.453125" style="9" customWidth="1"/>
    <col min="28" max="28" width="9.1796875" style="9" bestFit="1" customWidth="1"/>
    <col min="29" max="29" width="8.81640625" style="9" customWidth="1"/>
    <col min="30" max="30" width="5.6328125" style="9" bestFit="1" customWidth="1"/>
    <col min="31" max="32" width="11.453125" style="9" bestFit="1" customWidth="1"/>
    <col min="33" max="33" width="10.81640625" style="9" customWidth="1"/>
    <col min="34" max="34" width="7.1796875" style="9" bestFit="1" customWidth="1"/>
    <col min="35" max="35" width="11.453125" style="9" bestFit="1" customWidth="1"/>
    <col min="36" max="36" width="11.1796875" style="9" bestFit="1" customWidth="1"/>
    <col min="37" max="37" width="11" style="9" customWidth="1"/>
    <col min="38" max="38" width="10.453125" style="9" bestFit="1" customWidth="1"/>
    <col min="39" max="16384" width="20.81640625" style="9"/>
  </cols>
  <sheetData>
    <row r="1" spans="1:40">
      <c r="A1" s="177" t="s">
        <v>310</v>
      </c>
    </row>
    <row r="2" spans="1:40" s="166" customFormat="1" ht="41">
      <c r="A2" s="47" t="s">
        <v>116</v>
      </c>
      <c r="C2" s="166" t="s">
        <v>155</v>
      </c>
      <c r="D2" s="271" t="s">
        <v>157</v>
      </c>
      <c r="E2" s="271"/>
      <c r="F2" s="166" t="s">
        <v>117</v>
      </c>
      <c r="G2" s="166" t="s">
        <v>118</v>
      </c>
      <c r="H2" s="166" t="s">
        <v>119</v>
      </c>
      <c r="I2" s="166" t="s">
        <v>120</v>
      </c>
      <c r="J2" s="166" t="s">
        <v>121</v>
      </c>
      <c r="K2" s="166" t="s">
        <v>154</v>
      </c>
      <c r="L2" s="166" t="s">
        <v>119</v>
      </c>
      <c r="M2" s="166" t="s">
        <v>202</v>
      </c>
      <c r="N2" s="166" t="s">
        <v>123</v>
      </c>
      <c r="O2" s="166" t="s">
        <v>203</v>
      </c>
      <c r="P2" s="166" t="s">
        <v>119</v>
      </c>
      <c r="Q2" s="166" t="s">
        <v>258</v>
      </c>
      <c r="R2" s="166" t="s">
        <v>119</v>
      </c>
      <c r="S2" s="166" t="s">
        <v>304</v>
      </c>
      <c r="T2" s="166" t="s">
        <v>119</v>
      </c>
      <c r="U2" s="166" t="s">
        <v>122</v>
      </c>
      <c r="V2" s="166" t="s">
        <v>119</v>
      </c>
      <c r="W2" s="166" t="s">
        <v>199</v>
      </c>
      <c r="X2" s="166" t="s">
        <v>119</v>
      </c>
      <c r="Y2" s="166" t="s">
        <v>255</v>
      </c>
      <c r="Z2" s="166" t="s">
        <v>121</v>
      </c>
      <c r="AA2" s="166" t="s">
        <v>204</v>
      </c>
      <c r="AB2" s="166" t="s">
        <v>119</v>
      </c>
      <c r="AC2" s="166" t="s">
        <v>240</v>
      </c>
      <c r="AD2" s="166" t="s">
        <v>119</v>
      </c>
      <c r="AE2" s="47" t="s">
        <v>205</v>
      </c>
      <c r="AF2" s="47" t="s">
        <v>121</v>
      </c>
      <c r="AG2" s="47" t="s">
        <v>241</v>
      </c>
      <c r="AH2" s="47" t="s">
        <v>119</v>
      </c>
      <c r="AI2" s="47" t="s">
        <v>206</v>
      </c>
      <c r="AJ2" s="47" t="s">
        <v>121</v>
      </c>
      <c r="AK2" s="47" t="s">
        <v>243</v>
      </c>
      <c r="AL2" s="47" t="s">
        <v>121</v>
      </c>
      <c r="AM2" s="166" t="s">
        <v>260</v>
      </c>
      <c r="AN2" s="166" t="s">
        <v>291</v>
      </c>
    </row>
    <row r="3" spans="1:40" s="25" customFormat="1" ht="15" thickBot="1">
      <c r="A3" s="24"/>
      <c r="D3" s="24" t="s">
        <v>163</v>
      </c>
      <c r="E3" s="24" t="s">
        <v>164</v>
      </c>
      <c r="F3" s="25" t="s">
        <v>151</v>
      </c>
      <c r="G3" s="25" t="s">
        <v>0</v>
      </c>
      <c r="H3" s="25" t="s">
        <v>0</v>
      </c>
      <c r="I3" s="25" t="s">
        <v>0</v>
      </c>
      <c r="J3" s="25" t="s">
        <v>0</v>
      </c>
      <c r="K3" s="25" t="s">
        <v>246</v>
      </c>
      <c r="L3" s="25" t="s">
        <v>246</v>
      </c>
      <c r="M3" s="25" t="s">
        <v>152</v>
      </c>
      <c r="N3" s="25" t="s">
        <v>152</v>
      </c>
      <c r="O3" s="25" t="s">
        <v>152</v>
      </c>
      <c r="P3" s="25" t="s">
        <v>152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124</v>
      </c>
      <c r="Y3" s="25" t="s">
        <v>281</v>
      </c>
      <c r="Z3" s="25" t="s">
        <v>281</v>
      </c>
      <c r="AA3" s="25" t="s">
        <v>153</v>
      </c>
      <c r="AB3" s="25" t="s">
        <v>153</v>
      </c>
      <c r="AC3" s="25" t="s">
        <v>239</v>
      </c>
      <c r="AD3" s="25" t="s">
        <v>239</v>
      </c>
      <c r="AE3" s="24" t="s">
        <v>245</v>
      </c>
      <c r="AF3" s="24" t="s">
        <v>245</v>
      </c>
      <c r="AG3" s="24" t="s">
        <v>238</v>
      </c>
      <c r="AH3" s="24" t="s">
        <v>238</v>
      </c>
      <c r="AI3" s="24" t="s">
        <v>244</v>
      </c>
      <c r="AJ3" s="24" t="s">
        <v>244</v>
      </c>
      <c r="AK3" s="24" t="s">
        <v>242</v>
      </c>
      <c r="AL3" s="24" t="s">
        <v>242</v>
      </c>
      <c r="AM3" s="25" t="s">
        <v>261</v>
      </c>
      <c r="AN3" s="25" t="s">
        <v>259</v>
      </c>
    </row>
    <row r="4" spans="1:40">
      <c r="A4" s="26" t="s">
        <v>148</v>
      </c>
      <c r="C4" s="9" t="s">
        <v>125</v>
      </c>
      <c r="D4" s="5">
        <v>31.057257</v>
      </c>
      <c r="E4" s="5">
        <v>103.485067</v>
      </c>
      <c r="F4" s="1">
        <v>1735.6032</v>
      </c>
      <c r="G4" s="19">
        <v>3546.713532404518</v>
      </c>
      <c r="H4" s="19">
        <v>876.35901563307823</v>
      </c>
      <c r="I4" s="19">
        <v>963.91358180256873</v>
      </c>
      <c r="J4" s="19">
        <v>236.03651588254064</v>
      </c>
      <c r="K4" s="12">
        <v>0.67526545599999899</v>
      </c>
      <c r="L4" s="12">
        <v>0.30136420799999902</v>
      </c>
      <c r="M4" s="19">
        <v>277.71756711591098</v>
      </c>
      <c r="N4" s="1">
        <v>1.2890755687161046</v>
      </c>
      <c r="O4" s="19">
        <v>256.99210401918134</v>
      </c>
      <c r="P4" s="19">
        <v>253.68247140937777</v>
      </c>
      <c r="Q4" s="179">
        <v>11.1953924319387</v>
      </c>
      <c r="R4" s="179">
        <v>9.3360318214640294</v>
      </c>
      <c r="S4" s="12">
        <v>11.290260344627701</v>
      </c>
      <c r="T4" s="12">
        <v>9.4543836164235593</v>
      </c>
      <c r="U4" s="19">
        <v>450.32283066976885</v>
      </c>
      <c r="V4" s="19">
        <v>207.23436008014585</v>
      </c>
      <c r="W4" s="12">
        <v>0.60757363325171498</v>
      </c>
      <c r="X4" s="179">
        <v>0.28044743900000002</v>
      </c>
      <c r="Y4" s="12">
        <v>0.46896636051375301</v>
      </c>
      <c r="Z4" s="12">
        <v>0.18752379173400799</v>
      </c>
      <c r="AA4" s="1">
        <v>1.39890322400042</v>
      </c>
      <c r="AB4" s="1">
        <v>0.29497539922331301</v>
      </c>
      <c r="AC4" s="19">
        <v>46.297792875816398</v>
      </c>
      <c r="AD4" s="19">
        <v>32.6113730951948</v>
      </c>
      <c r="AE4" s="20">
        <v>34.689731286514601</v>
      </c>
      <c r="AF4" s="20">
        <v>16.066872701835301</v>
      </c>
      <c r="AG4" s="19">
        <v>418.752973031816</v>
      </c>
      <c r="AH4" s="19">
        <v>370.57029106456099</v>
      </c>
      <c r="AI4" s="20">
        <v>19.1235768930562</v>
      </c>
      <c r="AJ4" s="20">
        <v>8.6774214693515201</v>
      </c>
      <c r="AK4" s="20">
        <v>24.835139123523199</v>
      </c>
      <c r="AL4" s="20">
        <v>2.55950702533451</v>
      </c>
      <c r="AM4" s="9">
        <v>1</v>
      </c>
      <c r="AN4" s="9">
        <v>1</v>
      </c>
    </row>
    <row r="5" spans="1:40">
      <c r="A5" s="26" t="s">
        <v>3</v>
      </c>
      <c r="C5" s="9" t="s">
        <v>125</v>
      </c>
      <c r="D5" s="5">
        <v>31.487991000000001</v>
      </c>
      <c r="E5" s="5">
        <v>103.579893</v>
      </c>
      <c r="F5" s="1">
        <v>4614.9021000000002</v>
      </c>
      <c r="G5" s="19">
        <v>3618.4967918626658</v>
      </c>
      <c r="H5" s="19">
        <v>753.80326306277232</v>
      </c>
      <c r="I5" s="19">
        <v>932.45033445021511</v>
      </c>
      <c r="J5" s="19">
        <v>207.14443181388276</v>
      </c>
      <c r="K5" s="12">
        <v>0.65162985699999898</v>
      </c>
      <c r="L5" s="12">
        <v>0.27427351100000003</v>
      </c>
      <c r="M5" s="19">
        <v>208.73812716390299</v>
      </c>
      <c r="N5" s="1">
        <v>0.57651741330377471</v>
      </c>
      <c r="O5" s="19">
        <v>241.90039969414292</v>
      </c>
      <c r="P5" s="19">
        <v>200.26287630750397</v>
      </c>
      <c r="Q5" s="179">
        <v>29.759963821762501</v>
      </c>
      <c r="R5" s="179">
        <v>13.449435363167501</v>
      </c>
      <c r="S5" s="12">
        <v>35.870489479956802</v>
      </c>
      <c r="T5" s="12">
        <v>12.942768555938502</v>
      </c>
      <c r="U5" s="19">
        <v>416.67408478279685</v>
      </c>
      <c r="V5" s="19">
        <v>131.9696110287579</v>
      </c>
      <c r="W5" s="12">
        <v>0.70654964986939506</v>
      </c>
      <c r="X5" s="179">
        <v>0.21482573999999999</v>
      </c>
      <c r="Y5" s="12">
        <v>0.17660006915418899</v>
      </c>
      <c r="Z5" s="12">
        <v>7.22370025939085E-2</v>
      </c>
      <c r="AA5" s="1">
        <v>2.1318577781939299</v>
      </c>
      <c r="AB5" s="1">
        <v>0.63718919263338503</v>
      </c>
      <c r="AC5" s="19">
        <v>44.572250711643001</v>
      </c>
      <c r="AD5" s="19">
        <v>28.001240803685501</v>
      </c>
      <c r="AE5" s="20">
        <v>40.6968795646087</v>
      </c>
      <c r="AF5" s="20">
        <v>17.8349859069295</v>
      </c>
      <c r="AG5" s="19">
        <v>321.69735222875897</v>
      </c>
      <c r="AH5" s="19">
        <v>341.527081528846</v>
      </c>
      <c r="AI5" s="20">
        <v>24.983624432754599</v>
      </c>
      <c r="AJ5" s="20">
        <v>13.7441559503078</v>
      </c>
      <c r="AK5" s="20">
        <v>32.707099068871798</v>
      </c>
      <c r="AL5" s="20">
        <v>4.7779742114730297</v>
      </c>
      <c r="AM5" s="9">
        <v>1</v>
      </c>
      <c r="AN5" s="9">
        <v>1</v>
      </c>
    </row>
    <row r="6" spans="1:40">
      <c r="A6" s="26" t="s">
        <v>4</v>
      </c>
      <c r="C6" s="9" t="s">
        <v>125</v>
      </c>
      <c r="D6" s="5">
        <v>30.760824</v>
      </c>
      <c r="E6" s="5">
        <v>103.469089</v>
      </c>
      <c r="F6" s="1">
        <v>342.11970000000002</v>
      </c>
      <c r="G6" s="19">
        <v>1899.369221042796</v>
      </c>
      <c r="H6" s="19">
        <v>621.04077415413281</v>
      </c>
      <c r="I6" s="19">
        <v>760.63846864123877</v>
      </c>
      <c r="J6" s="19">
        <v>190.13916423535542</v>
      </c>
      <c r="K6" s="12">
        <v>0.56232876899999895</v>
      </c>
      <c r="L6" s="12">
        <v>0.26992764900000099</v>
      </c>
      <c r="M6" s="19">
        <v>144.51150832575999</v>
      </c>
      <c r="N6" s="1">
        <v>0.88636295332375081</v>
      </c>
      <c r="O6" s="19">
        <v>161.035666539999</v>
      </c>
      <c r="P6" s="19">
        <v>149.69255999615098</v>
      </c>
      <c r="Q6" s="179">
        <v>2.1529175128479801</v>
      </c>
      <c r="R6" s="179">
        <v>1.66162231419071</v>
      </c>
      <c r="S6" s="12">
        <v>4.0294116577154204</v>
      </c>
      <c r="T6" s="12">
        <v>2.88094731126019</v>
      </c>
      <c r="U6" s="19">
        <v>781.47022968094177</v>
      </c>
      <c r="V6" s="19">
        <v>187.40258055962934</v>
      </c>
      <c r="W6" s="12">
        <v>0.84154962485625695</v>
      </c>
      <c r="X6" s="179">
        <v>7.6460132E-2</v>
      </c>
      <c r="Y6" s="12">
        <v>0.72119518893838797</v>
      </c>
      <c r="Z6" s="12">
        <v>9.5407268409940002E-2</v>
      </c>
      <c r="AA6" s="1">
        <v>0.88574260612836797</v>
      </c>
      <c r="AB6" s="1">
        <v>0.232570895164254</v>
      </c>
      <c r="AC6" s="19">
        <v>40.154658373984901</v>
      </c>
      <c r="AD6" s="19">
        <v>28.2280491467559</v>
      </c>
      <c r="AE6" s="20">
        <v>12.501583721509499</v>
      </c>
      <c r="AF6" s="20">
        <v>5.9094678754804004</v>
      </c>
      <c r="AG6" s="19">
        <v>288.84368810454498</v>
      </c>
      <c r="AH6" s="19">
        <v>302.907513308646</v>
      </c>
      <c r="AI6" s="20">
        <v>7.5830055040660804</v>
      </c>
      <c r="AJ6" s="20">
        <v>4.0889125485840303</v>
      </c>
      <c r="AK6" s="20">
        <v>11.260194963219201</v>
      </c>
      <c r="AL6" s="20">
        <v>1.4450582079949701</v>
      </c>
      <c r="AM6" s="9">
        <v>1</v>
      </c>
      <c r="AN6" s="9">
        <v>1</v>
      </c>
    </row>
    <row r="7" spans="1:40">
      <c r="A7" s="26" t="s">
        <v>5</v>
      </c>
      <c r="C7" s="9" t="s">
        <v>125</v>
      </c>
      <c r="D7" s="5">
        <v>31.241</v>
      </c>
      <c r="E7" s="5">
        <v>103.792</v>
      </c>
      <c r="F7" s="1">
        <v>131.88419999999999</v>
      </c>
      <c r="G7" s="19">
        <v>2634.3506447009877</v>
      </c>
      <c r="H7" s="19">
        <v>710.85285424065751</v>
      </c>
      <c r="I7" s="19">
        <v>1192.6929124186217</v>
      </c>
      <c r="J7" s="19">
        <v>250.93850652256683</v>
      </c>
      <c r="K7" s="12">
        <v>0.89126554300000205</v>
      </c>
      <c r="L7" s="12">
        <v>0.41941697900000002</v>
      </c>
      <c r="M7" s="19">
        <v>231.11968589896401</v>
      </c>
      <c r="N7" s="1">
        <v>2.4291119446438425</v>
      </c>
      <c r="O7" s="19">
        <v>270.96870041389093</v>
      </c>
      <c r="P7" s="19">
        <v>211.79488531936087</v>
      </c>
      <c r="Q7" s="179">
        <v>6.0458443071285197</v>
      </c>
      <c r="R7" s="179">
        <v>2.2632146267110302</v>
      </c>
      <c r="S7" s="12">
        <v>8.7571065880436514</v>
      </c>
      <c r="T7" s="12">
        <v>3.9518055356729103</v>
      </c>
      <c r="U7" s="19">
        <v>819.39610571486992</v>
      </c>
      <c r="V7" s="19">
        <v>116.09346638322077</v>
      </c>
      <c r="W7" s="12">
        <v>0.68510679299172206</v>
      </c>
      <c r="X7" s="179">
        <v>0.15066046699999999</v>
      </c>
      <c r="Y7" s="12">
        <v>0.87532792925560698</v>
      </c>
      <c r="Z7" s="12">
        <v>4.3185044115268502E-2</v>
      </c>
      <c r="AA7" s="1">
        <v>0.62305380625582396</v>
      </c>
      <c r="AB7" s="1">
        <v>0.28304603093147201</v>
      </c>
      <c r="AC7" s="19">
        <v>59.705814051008097</v>
      </c>
      <c r="AD7" s="19">
        <v>36.061100427407403</v>
      </c>
      <c r="AE7" s="20">
        <v>10.9544959627971</v>
      </c>
      <c r="AF7" s="20">
        <v>5.214667909938</v>
      </c>
      <c r="AG7" s="19">
        <v>427.323042864304</v>
      </c>
      <c r="AH7" s="19">
        <v>528.19163789628101</v>
      </c>
      <c r="AI7" s="20">
        <v>7.0170082152040099</v>
      </c>
      <c r="AJ7" s="20">
        <v>4.6090304817146599</v>
      </c>
      <c r="AK7" s="20">
        <v>10.069880910441601</v>
      </c>
      <c r="AL7" s="20">
        <v>2.2358746525725199</v>
      </c>
      <c r="AM7" s="9">
        <v>1</v>
      </c>
      <c r="AN7" s="9">
        <v>1</v>
      </c>
    </row>
    <row r="8" spans="1:40">
      <c r="A8" s="26" t="s">
        <v>6</v>
      </c>
      <c r="C8" s="9" t="s">
        <v>125</v>
      </c>
      <c r="D8" s="5">
        <v>31.459</v>
      </c>
      <c r="E8" s="5">
        <v>104.001</v>
      </c>
      <c r="F8" s="1">
        <v>310.42439999999999</v>
      </c>
      <c r="G8" s="19">
        <v>2957.6890624961779</v>
      </c>
      <c r="H8" s="19">
        <v>773.32275177262181</v>
      </c>
      <c r="I8" s="19">
        <v>1040.8593570608496</v>
      </c>
      <c r="J8" s="19">
        <v>216.71988329048912</v>
      </c>
      <c r="K8" s="12">
        <v>0.839260062999999</v>
      </c>
      <c r="L8" s="12">
        <v>0.40658231299999997</v>
      </c>
      <c r="M8" s="19">
        <v>242.43011357368101</v>
      </c>
      <c r="N8" s="1">
        <v>1.6442284834424585</v>
      </c>
      <c r="O8" s="19">
        <v>227.91511479645405</v>
      </c>
      <c r="P8" s="19">
        <v>306.44346213118138</v>
      </c>
      <c r="Q8" s="179">
        <v>2.8944763176283699</v>
      </c>
      <c r="R8" s="179">
        <v>1.7996006445722001</v>
      </c>
      <c r="S8" s="12">
        <v>10.118631182964901</v>
      </c>
      <c r="T8" s="12">
        <v>4.5896878332725901</v>
      </c>
      <c r="U8" s="19">
        <v>506.83351370721181</v>
      </c>
      <c r="V8" s="19">
        <v>178.34897645486214</v>
      </c>
      <c r="W8" s="12">
        <v>0.64786608983848004</v>
      </c>
      <c r="X8" s="179">
        <v>0.156824556</v>
      </c>
      <c r="Y8" s="12">
        <v>0.81547124517291603</v>
      </c>
      <c r="Z8" s="12">
        <v>7.2477595398328903E-2</v>
      </c>
      <c r="AA8" s="1">
        <v>1.8727046459185701</v>
      </c>
      <c r="AB8" s="1">
        <v>0.49102740793133798</v>
      </c>
      <c r="AC8" s="19">
        <v>40.247101712434997</v>
      </c>
      <c r="AD8" s="19">
        <v>39.099242184921501</v>
      </c>
      <c r="AE8" s="20">
        <v>44.277370215406002</v>
      </c>
      <c r="AF8" s="20">
        <v>28.0652029763211</v>
      </c>
      <c r="AG8" s="19">
        <v>497.718297573021</v>
      </c>
      <c r="AH8" s="19">
        <v>338.85951713685699</v>
      </c>
      <c r="AI8" s="20">
        <v>20.502718151519701</v>
      </c>
      <c r="AJ8" s="20">
        <v>7.46076181250488</v>
      </c>
      <c r="AK8" s="20">
        <v>31.015315443282301</v>
      </c>
      <c r="AL8" s="20">
        <v>3.97469904898731</v>
      </c>
      <c r="AM8" s="9">
        <v>1</v>
      </c>
      <c r="AN8" s="9">
        <v>1</v>
      </c>
    </row>
    <row r="9" spans="1:40">
      <c r="A9" s="26" t="s">
        <v>7</v>
      </c>
      <c r="C9" s="9" t="s">
        <v>125</v>
      </c>
      <c r="D9" s="5">
        <v>31.317512000000001</v>
      </c>
      <c r="E9" s="5">
        <v>103.995846</v>
      </c>
      <c r="F9" s="1">
        <v>58.093200000000003</v>
      </c>
      <c r="G9" s="19">
        <v>1421.5349864715049</v>
      </c>
      <c r="H9" s="19">
        <v>295.81729179153143</v>
      </c>
      <c r="I9" s="19">
        <v>593.12702175125492</v>
      </c>
      <c r="J9" s="19">
        <v>113.54298350746714</v>
      </c>
      <c r="K9" s="12">
        <v>0.44308829500000002</v>
      </c>
      <c r="L9" s="12">
        <v>0.191282537</v>
      </c>
      <c r="M9" s="19">
        <v>106.123690247398</v>
      </c>
      <c r="N9" s="1">
        <v>1.961629836373137</v>
      </c>
      <c r="O9" s="19">
        <v>111.260362274638</v>
      </c>
      <c r="P9" s="19">
        <v>102.59783269366977</v>
      </c>
      <c r="Q9" s="179">
        <v>1.49722534715405</v>
      </c>
      <c r="R9" s="179">
        <v>1.0086564608516999</v>
      </c>
      <c r="S9" s="12">
        <v>3.1369209817353401</v>
      </c>
      <c r="T9" s="12">
        <v>1.1328734937862501</v>
      </c>
      <c r="U9" s="19">
        <v>954.41878115924726</v>
      </c>
      <c r="V9" s="19">
        <v>88.523999215192774</v>
      </c>
      <c r="W9" s="12">
        <v>0.83297746121544303</v>
      </c>
      <c r="X9" s="179">
        <v>0.10293187500000001</v>
      </c>
      <c r="Y9" s="12">
        <v>0.75200223089796103</v>
      </c>
      <c r="Z9" s="12">
        <v>3.62155648923108E-2</v>
      </c>
      <c r="AA9" s="1">
        <v>1.45113687284141</v>
      </c>
      <c r="AB9" s="1">
        <v>0.42111944495881698</v>
      </c>
      <c r="AC9" s="19">
        <v>33.3655125894091</v>
      </c>
      <c r="AD9" s="19">
        <v>23.733433029572399</v>
      </c>
      <c r="AE9" s="20">
        <v>16.9023214594127</v>
      </c>
      <c r="AF9" s="20">
        <v>8.1772853254776603</v>
      </c>
      <c r="AG9" s="19">
        <v>221.869287121219</v>
      </c>
      <c r="AH9" s="19">
        <v>230.23990524831899</v>
      </c>
      <c r="AI9" s="20">
        <v>10.40631631204</v>
      </c>
      <c r="AJ9" s="20">
        <v>5.5922916433471599</v>
      </c>
      <c r="AK9" s="20">
        <v>15.7541117676243</v>
      </c>
      <c r="AL9" s="20">
        <v>2.2345107181882602</v>
      </c>
      <c r="AM9" s="9">
        <v>1</v>
      </c>
      <c r="AN9" s="9">
        <v>1</v>
      </c>
    </row>
    <row r="10" spans="1:40">
      <c r="A10" s="26" t="s">
        <v>8</v>
      </c>
      <c r="C10" s="9" t="s">
        <v>125</v>
      </c>
      <c r="D10" s="5">
        <v>31.065809999999999</v>
      </c>
      <c r="E10" s="5">
        <v>103.49326600000001</v>
      </c>
      <c r="F10" s="1">
        <v>5.1597</v>
      </c>
      <c r="G10" s="19">
        <v>1522.1648351648353</v>
      </c>
      <c r="H10" s="19">
        <v>254.99855003998815</v>
      </c>
      <c r="I10" s="19">
        <v>832.89324960753527</v>
      </c>
      <c r="J10" s="19">
        <v>102.44574220469096</v>
      </c>
      <c r="K10" s="12">
        <v>0.60098291200000098</v>
      </c>
      <c r="L10" s="12">
        <v>0.18430206700000001</v>
      </c>
      <c r="M10" s="19">
        <v>183.47478411286301</v>
      </c>
      <c r="N10" s="1">
        <v>5.653229996069931</v>
      </c>
      <c r="O10" s="19">
        <v>171.24519761403403</v>
      </c>
      <c r="P10" s="19">
        <v>55.895232109359824</v>
      </c>
      <c r="Q10" s="179">
        <v>0.88890028673588195</v>
      </c>
      <c r="R10" s="179">
        <v>0.60032753698633701</v>
      </c>
      <c r="S10" s="12">
        <v>0.88890028673588195</v>
      </c>
      <c r="T10" s="12">
        <v>0.60032753698633701</v>
      </c>
      <c r="U10" s="19">
        <v>873.84137039543884</v>
      </c>
      <c r="V10" s="19">
        <v>23.710109731371112</v>
      </c>
      <c r="W10" s="12">
        <v>0.81954783998785807</v>
      </c>
      <c r="X10" s="179">
        <v>4.0756991999999999E-2</v>
      </c>
      <c r="Y10" s="12">
        <v>0.92270015698586905</v>
      </c>
      <c r="Z10" s="12">
        <v>1.04125385519005E-2</v>
      </c>
      <c r="AA10" s="1">
        <v>1.27537961759397</v>
      </c>
      <c r="AB10" s="1">
        <v>0.30611676268115201</v>
      </c>
      <c r="AC10" s="19">
        <v>47.359279791514098</v>
      </c>
      <c r="AD10" s="19">
        <v>10.402330585293001</v>
      </c>
      <c r="AE10" s="20">
        <v>20.597960086801098</v>
      </c>
      <c r="AF10" s="20">
        <v>4.2025842014264203</v>
      </c>
      <c r="AG10" s="19">
        <v>109.76488813410801</v>
      </c>
      <c r="AH10" s="19">
        <v>331.51458104451501</v>
      </c>
      <c r="AI10" s="20">
        <v>22.461617390203301</v>
      </c>
      <c r="AJ10" s="20">
        <v>33.942807465377903</v>
      </c>
      <c r="AK10" s="20">
        <v>18.318106953263399</v>
      </c>
      <c r="AL10" s="20">
        <v>2.1489179441615098</v>
      </c>
      <c r="AM10" s="9">
        <v>1</v>
      </c>
      <c r="AN10" s="9">
        <v>1</v>
      </c>
    </row>
    <row r="11" spans="1:40">
      <c r="A11" s="26" t="s">
        <v>9</v>
      </c>
      <c r="C11" s="9" t="s">
        <v>125</v>
      </c>
      <c r="D11" s="5">
        <v>31.515926</v>
      </c>
      <c r="E11" s="5">
        <v>104.11319899999999</v>
      </c>
      <c r="F11" s="1">
        <v>322.64729999999997</v>
      </c>
      <c r="G11" s="19">
        <v>2293.8002762638753</v>
      </c>
      <c r="H11" s="19">
        <v>756.42684089220336</v>
      </c>
      <c r="I11" s="19">
        <v>861.96957296713776</v>
      </c>
      <c r="J11" s="19">
        <v>211.39201945389141</v>
      </c>
      <c r="K11" s="12">
        <v>0.61190895600000095</v>
      </c>
      <c r="L11" s="12">
        <v>0.27850649900000002</v>
      </c>
      <c r="M11" s="19">
        <v>205.90992468754101</v>
      </c>
      <c r="N11" s="1">
        <v>1.6631619319820503</v>
      </c>
      <c r="O11" s="19">
        <v>202.2958953181047</v>
      </c>
      <c r="P11" s="19">
        <v>211.26265277367844</v>
      </c>
      <c r="Q11" s="179">
        <v>3.3437845990465598</v>
      </c>
      <c r="R11" s="179">
        <v>2.5647292374552699</v>
      </c>
      <c r="S11" s="12">
        <v>7.9060540111432305</v>
      </c>
      <c r="T11" s="12">
        <v>5.0287843288340603</v>
      </c>
      <c r="U11" s="19">
        <v>645.89477387290549</v>
      </c>
      <c r="V11" s="19">
        <v>215.10609608732204</v>
      </c>
      <c r="W11" s="12">
        <v>0.78004199622435799</v>
      </c>
      <c r="X11" s="179">
        <v>0.15111482300000001</v>
      </c>
      <c r="Y11" s="12">
        <v>0.79613095985345805</v>
      </c>
      <c r="Z11" s="12">
        <v>8.6134702803525295E-2</v>
      </c>
      <c r="AA11" s="1">
        <v>0.84502969084194002</v>
      </c>
      <c r="AB11" s="1">
        <v>0.206513753358749</v>
      </c>
      <c r="AC11" s="19">
        <v>42.480200700582898</v>
      </c>
      <c r="AD11" s="19">
        <v>30.884006471983501</v>
      </c>
      <c r="AE11" s="20">
        <v>16.402198978528599</v>
      </c>
      <c r="AF11" s="20">
        <v>7.9243843064429997</v>
      </c>
      <c r="AG11" s="19">
        <v>350.67062090000098</v>
      </c>
      <c r="AH11" s="19">
        <v>331.353576069052</v>
      </c>
      <c r="AI11" s="20">
        <v>9.3575860023978894</v>
      </c>
      <c r="AJ11" s="20">
        <v>4.5553757528031102</v>
      </c>
      <c r="AK11" s="20">
        <v>12.87439698853</v>
      </c>
      <c r="AL11" s="20">
        <v>1.53778461066554</v>
      </c>
      <c r="AM11" s="9">
        <v>1</v>
      </c>
      <c r="AN11" s="9">
        <v>1</v>
      </c>
    </row>
    <row r="12" spans="1:40">
      <c r="A12" s="26" t="s">
        <v>11</v>
      </c>
      <c r="C12" s="9" t="s">
        <v>126</v>
      </c>
      <c r="D12" s="9">
        <v>32.11</v>
      </c>
      <c r="E12" s="9">
        <v>102.86</v>
      </c>
      <c r="F12" s="1">
        <v>10.805400000000001</v>
      </c>
      <c r="G12" s="19">
        <v>3550.4512743628184</v>
      </c>
      <c r="H12" s="19">
        <v>404.22495680443922</v>
      </c>
      <c r="I12" s="19">
        <v>953.76911544227892</v>
      </c>
      <c r="J12" s="19">
        <v>108.84781177037492</v>
      </c>
      <c r="K12" s="12">
        <v>0.70410831100000104</v>
      </c>
      <c r="L12" s="12">
        <v>0.28366617300000102</v>
      </c>
      <c r="M12" s="19">
        <v>246.48344430532299</v>
      </c>
      <c r="N12" s="1">
        <v>3.5378052683276624</v>
      </c>
      <c r="O12" s="19">
        <v>226.38560488729766</v>
      </c>
      <c r="P12" s="19">
        <v>105.67383517639489</v>
      </c>
      <c r="Q12" s="179">
        <v>36.796155394958795</v>
      </c>
      <c r="R12" s="179">
        <v>1.0855427609292501</v>
      </c>
      <c r="S12" s="12">
        <v>36.796155394958795</v>
      </c>
      <c r="T12" s="12">
        <v>1.0855427609292501</v>
      </c>
      <c r="U12" s="19">
        <v>477.1106345935919</v>
      </c>
      <c r="V12" s="19">
        <v>27.477603395365648</v>
      </c>
      <c r="W12" s="12">
        <v>0.83281985569715111</v>
      </c>
      <c r="X12" s="179">
        <v>5.4169531999999999E-2</v>
      </c>
      <c r="Y12" s="12">
        <v>6.7511244377811502E-2</v>
      </c>
      <c r="Z12" s="12">
        <v>9.6889869242173608E-3</v>
      </c>
      <c r="AA12" s="1">
        <v>1.69991133149283</v>
      </c>
      <c r="AB12" s="1">
        <v>0.209955803267625</v>
      </c>
      <c r="AC12" s="19">
        <v>46.4361261743488</v>
      </c>
      <c r="AD12" s="19">
        <v>15.6912994773761</v>
      </c>
      <c r="AE12" s="20">
        <v>37.3428736832429</v>
      </c>
      <c r="AF12" s="20">
        <v>8.4564480839462401</v>
      </c>
      <c r="AG12" s="19">
        <v>157.84351974961999</v>
      </c>
      <c r="AH12" s="19">
        <v>330.22336844242</v>
      </c>
      <c r="AI12" s="20">
        <v>33.554246613679503</v>
      </c>
      <c r="AJ12" s="20">
        <v>35.074925073953999</v>
      </c>
      <c r="AK12" s="20">
        <v>28.393226851185499</v>
      </c>
      <c r="AL12" s="20">
        <v>1.7139887572285499</v>
      </c>
      <c r="AM12" s="9">
        <v>0</v>
      </c>
      <c r="AN12" s="9">
        <v>0</v>
      </c>
    </row>
    <row r="13" spans="1:40">
      <c r="A13" s="26" t="s">
        <v>12</v>
      </c>
      <c r="C13" s="9" t="s">
        <v>126</v>
      </c>
      <c r="D13" s="9">
        <v>32.19</v>
      </c>
      <c r="E13" s="9">
        <v>102.65</v>
      </c>
      <c r="F13" s="1">
        <v>22.558499999999999</v>
      </c>
      <c r="G13" s="19">
        <v>4100.8075169890317</v>
      </c>
      <c r="H13" s="19">
        <v>260.33834581484729</v>
      </c>
      <c r="I13" s="19">
        <v>701.09946140035902</v>
      </c>
      <c r="J13" s="19">
        <v>86.571928454928383</v>
      </c>
      <c r="K13" s="12">
        <v>0.537023625000001</v>
      </c>
      <c r="L13" s="12">
        <v>0.18731450899999999</v>
      </c>
      <c r="M13" s="19">
        <v>101.129031578218</v>
      </c>
      <c r="N13" s="1">
        <v>2.4499601015388714</v>
      </c>
      <c r="O13" s="19">
        <v>109.3676885542821</v>
      </c>
      <c r="P13" s="19">
        <v>67.365424070801438</v>
      </c>
      <c r="Q13" s="179">
        <v>16.833665772624002</v>
      </c>
      <c r="R13" s="179">
        <v>1.4293362793694802</v>
      </c>
      <c r="S13" s="12">
        <v>16.833665772624002</v>
      </c>
      <c r="T13" s="12">
        <v>1.4293362793694802</v>
      </c>
      <c r="U13" s="19">
        <v>523.19295498695578</v>
      </c>
      <c r="V13" s="19">
        <v>58.515477540768906</v>
      </c>
      <c r="W13" s="12">
        <v>0.65593422131413404</v>
      </c>
      <c r="X13" s="179">
        <v>0.21600418900000001</v>
      </c>
      <c r="Y13" s="12">
        <v>6.0000000000001698E-2</v>
      </c>
      <c r="Z13" s="12">
        <v>1.7280948603517899E-15</v>
      </c>
      <c r="AA13" s="1">
        <v>2.7192982638946899</v>
      </c>
      <c r="AB13" s="1">
        <v>0.26253067996197299</v>
      </c>
      <c r="AC13" s="19">
        <v>29.8226578974602</v>
      </c>
      <c r="AD13" s="19">
        <v>13.594998768845899</v>
      </c>
      <c r="AE13" s="20">
        <v>32.3942882344138</v>
      </c>
      <c r="AF13" s="20">
        <v>9.49586896413361</v>
      </c>
      <c r="AG13" s="19">
        <v>106.574535577068</v>
      </c>
      <c r="AH13" s="19">
        <v>176.44149732103199</v>
      </c>
      <c r="AI13" s="20">
        <v>26.788440550131899</v>
      </c>
      <c r="AJ13" s="20">
        <v>22.156871328814599</v>
      </c>
      <c r="AK13" s="20">
        <v>28.8030660937875</v>
      </c>
      <c r="AL13" s="20">
        <v>1.3591066617199401</v>
      </c>
      <c r="AM13" s="9">
        <v>0</v>
      </c>
      <c r="AN13" s="9">
        <v>0</v>
      </c>
    </row>
    <row r="14" spans="1:40">
      <c r="A14" s="26" t="s">
        <v>13</v>
      </c>
      <c r="C14" s="9" t="s">
        <v>126</v>
      </c>
      <c r="D14" s="9">
        <v>32.270000000000003</v>
      </c>
      <c r="E14" s="9">
        <v>102.5</v>
      </c>
      <c r="F14" s="1">
        <v>16.5807</v>
      </c>
      <c r="G14" s="19">
        <v>4001.2110104917256</v>
      </c>
      <c r="H14" s="19">
        <v>192.18790023874217</v>
      </c>
      <c r="I14" s="19">
        <v>457.42452369320955</v>
      </c>
      <c r="J14" s="19">
        <v>83.444053783849881</v>
      </c>
      <c r="K14" s="12">
        <v>0.415880160000001</v>
      </c>
      <c r="L14" s="12">
        <v>0.15110630899999999</v>
      </c>
      <c r="M14" s="19">
        <v>71.339483688057101</v>
      </c>
      <c r="N14" s="1">
        <v>1.435162228439288</v>
      </c>
      <c r="O14" s="19">
        <v>79.454499557307088</v>
      </c>
      <c r="P14" s="19">
        <v>42.101521701287822</v>
      </c>
      <c r="Q14" s="179">
        <v>3.0007932623568299</v>
      </c>
      <c r="R14" s="179">
        <v>1.1457869678843799</v>
      </c>
      <c r="S14" s="12">
        <v>3.0007932623568299</v>
      </c>
      <c r="T14" s="12">
        <v>1.1457869678843799</v>
      </c>
      <c r="U14" s="19">
        <v>443.27897856488249</v>
      </c>
      <c r="V14" s="19">
        <v>10.968385125958532</v>
      </c>
      <c r="W14" s="12">
        <v>0.78722598996816995</v>
      </c>
      <c r="X14" s="179">
        <v>4.3172182000000003E-2</v>
      </c>
      <c r="Y14" s="12">
        <v>6.0000000000001497E-2</v>
      </c>
      <c r="Z14" s="12">
        <v>1.53387026151747E-15</v>
      </c>
      <c r="AA14" s="1">
        <v>1.86432523932417</v>
      </c>
      <c r="AB14" s="1">
        <v>0.234309633006798</v>
      </c>
      <c r="AC14" s="19">
        <v>22.427473909768899</v>
      </c>
      <c r="AD14" s="19">
        <v>8.9473365804221991</v>
      </c>
      <c r="AE14" s="20">
        <v>18.747854386534499</v>
      </c>
      <c r="AF14" s="20">
        <v>4.9340463856866803</v>
      </c>
      <c r="AG14" s="19">
        <v>58.857735970924097</v>
      </c>
      <c r="AH14" s="19">
        <v>113.102399774741</v>
      </c>
      <c r="AI14" s="20">
        <v>17.421311859566501</v>
      </c>
      <c r="AJ14" s="20">
        <v>16.733053582416598</v>
      </c>
      <c r="AK14" s="20">
        <v>16.520627698142</v>
      </c>
      <c r="AL14" s="20">
        <v>1.01481437667967</v>
      </c>
      <c r="AM14" s="9">
        <v>0</v>
      </c>
      <c r="AN14" s="9">
        <v>0</v>
      </c>
    </row>
    <row r="15" spans="1:40">
      <c r="A15" s="26" t="s">
        <v>14</v>
      </c>
      <c r="C15" s="9" t="s">
        <v>126</v>
      </c>
      <c r="D15" s="9">
        <v>32.61</v>
      </c>
      <c r="E15" s="9">
        <v>102.33</v>
      </c>
      <c r="F15" s="1">
        <v>104.19029999999999</v>
      </c>
      <c r="G15" s="19">
        <v>3671.1610398671032</v>
      </c>
      <c r="H15" s="19">
        <v>101.20211102863399</v>
      </c>
      <c r="I15" s="19">
        <v>193.96120656145533</v>
      </c>
      <c r="J15" s="19">
        <v>71.34857177258715</v>
      </c>
      <c r="K15" s="12">
        <v>0.18166367</v>
      </c>
      <c r="L15" s="12">
        <v>0.11983374199999999</v>
      </c>
      <c r="M15" s="19">
        <v>18.3048796273996</v>
      </c>
      <c r="N15" s="1">
        <v>0.28481994930246834</v>
      </c>
      <c r="O15" s="19">
        <v>20.489730352388865</v>
      </c>
      <c r="P15" s="19">
        <v>25.960871835746136</v>
      </c>
      <c r="Q15" s="179">
        <v>8.2861223779327293</v>
      </c>
      <c r="R15" s="179">
        <v>4.0499345986122099</v>
      </c>
      <c r="S15" s="12">
        <v>8.2861223779327293</v>
      </c>
      <c r="T15" s="12">
        <v>4.0499345986122099</v>
      </c>
      <c r="U15" s="19">
        <v>515.59788908324902</v>
      </c>
      <c r="V15" s="19">
        <v>47.025945332420164</v>
      </c>
      <c r="W15" s="12">
        <v>0.80259283485700306</v>
      </c>
      <c r="X15" s="179">
        <v>3.3458580000000002E-2</v>
      </c>
      <c r="Y15" s="12">
        <v>6.00062213235696E-2</v>
      </c>
      <c r="Z15" s="12">
        <v>3.5270021381320603E-4</v>
      </c>
      <c r="AA15" s="1">
        <v>2.1797466474609202</v>
      </c>
      <c r="AB15" s="1">
        <v>0.19419061965604101</v>
      </c>
      <c r="AC15" s="19">
        <v>8.2818968809574507</v>
      </c>
      <c r="AD15" s="19">
        <v>7.9866411242661099</v>
      </c>
      <c r="AE15" s="20">
        <v>10.534485796129401</v>
      </c>
      <c r="AF15" s="20">
        <v>6.4258535556820702</v>
      </c>
      <c r="AG15" s="19">
        <v>43.011185044860298</v>
      </c>
      <c r="AH15" s="19">
        <v>31.833072849857999</v>
      </c>
      <c r="AI15" s="20">
        <v>6.11151889937004</v>
      </c>
      <c r="AJ15" s="20">
        <v>2.2719477109910602</v>
      </c>
      <c r="AK15" s="20">
        <v>9.6357709722473199</v>
      </c>
      <c r="AL15" s="20">
        <v>0.41956601249395897</v>
      </c>
      <c r="AM15" s="9">
        <v>0</v>
      </c>
      <c r="AN15" s="9">
        <v>0</v>
      </c>
    </row>
    <row r="16" spans="1:40">
      <c r="A16" s="26" t="s">
        <v>15</v>
      </c>
      <c r="C16" s="9" t="s">
        <v>126</v>
      </c>
      <c r="D16" s="9">
        <v>32.68</v>
      </c>
      <c r="E16" s="9">
        <v>102.35</v>
      </c>
      <c r="F16" s="1">
        <v>78.059700000000007</v>
      </c>
      <c r="G16" s="19">
        <v>3702.1933600336756</v>
      </c>
      <c r="H16" s="19">
        <v>121.60924416510514</v>
      </c>
      <c r="I16" s="19">
        <v>263.30144235758019</v>
      </c>
      <c r="J16" s="19">
        <v>63.177270503695929</v>
      </c>
      <c r="K16" s="12">
        <v>0.24240587799999999</v>
      </c>
      <c r="L16" s="12">
        <v>0.13590493400000001</v>
      </c>
      <c r="M16" s="19">
        <v>25.1551177289412</v>
      </c>
      <c r="N16" s="1">
        <v>0.43558092053585018</v>
      </c>
      <c r="O16" s="19">
        <v>26.962502718897571</v>
      </c>
      <c r="P16" s="19">
        <v>25.657996126531479</v>
      </c>
      <c r="Q16" s="179">
        <v>15.750090309513901</v>
      </c>
      <c r="R16" s="179">
        <v>2.7488310393584401</v>
      </c>
      <c r="S16" s="12">
        <v>15.750090309513901</v>
      </c>
      <c r="T16" s="12">
        <v>2.7488310393584401</v>
      </c>
      <c r="U16" s="19">
        <v>496.47714360700155</v>
      </c>
      <c r="V16" s="19">
        <v>35.858128884850245</v>
      </c>
      <c r="W16" s="12">
        <v>0.81527131047958901</v>
      </c>
      <c r="X16" s="179">
        <v>3.7028899999999997E-2</v>
      </c>
      <c r="Y16" s="12">
        <v>5.9854590776896602E-2</v>
      </c>
      <c r="Z16" s="12">
        <v>1.69921761695813E-3</v>
      </c>
      <c r="AA16" s="1">
        <v>1.33968762790674</v>
      </c>
      <c r="AB16" s="1">
        <v>0.112533711999069</v>
      </c>
      <c r="AC16" s="19">
        <v>10.3036304931221</v>
      </c>
      <c r="AD16" s="19">
        <v>7.8144762640769896</v>
      </c>
      <c r="AE16" s="20">
        <v>7.7538016827929903</v>
      </c>
      <c r="AF16" s="20">
        <v>3.7260939773337198</v>
      </c>
      <c r="AG16" s="19">
        <v>39.992990385211698</v>
      </c>
      <c r="AH16" s="19">
        <v>40.453424831952297</v>
      </c>
      <c r="AI16" s="20">
        <v>5.3526258000820501</v>
      </c>
      <c r="AJ16" s="20">
        <v>2.70950745886267</v>
      </c>
      <c r="AK16" s="20">
        <v>6.9673263604691797</v>
      </c>
      <c r="AL16" s="20">
        <v>0.28604664227601401</v>
      </c>
      <c r="AM16" s="9">
        <v>0</v>
      </c>
      <c r="AN16" s="9">
        <v>0</v>
      </c>
    </row>
    <row r="17" spans="1:40">
      <c r="A17" s="26" t="s">
        <v>16</v>
      </c>
      <c r="C17" s="9" t="s">
        <v>126</v>
      </c>
      <c r="D17" s="9">
        <v>32.97</v>
      </c>
      <c r="E17" s="9">
        <v>102.63</v>
      </c>
      <c r="F17" s="1">
        <v>14.3775</v>
      </c>
      <c r="G17" s="19">
        <v>3722.5571555897886</v>
      </c>
      <c r="H17" s="19">
        <v>107.36935656548941</v>
      </c>
      <c r="I17" s="19">
        <v>306.82985915492958</v>
      </c>
      <c r="J17" s="19">
        <v>29.132715577979685</v>
      </c>
      <c r="K17" s="12">
        <v>0.303835458</v>
      </c>
      <c r="L17" s="12">
        <v>0.12940538100000001</v>
      </c>
      <c r="M17" s="19">
        <v>39.920871283633701</v>
      </c>
      <c r="N17" s="1">
        <v>0.47358628372641126</v>
      </c>
      <c r="O17" s="19">
        <v>41.036741502960268</v>
      </c>
      <c r="P17" s="19">
        <v>20.423637085053226</v>
      </c>
      <c r="Q17" s="179">
        <v>23.908179755875899</v>
      </c>
      <c r="R17" s="179">
        <v>1.0351149215564999</v>
      </c>
      <c r="S17" s="12">
        <v>23.908179755875899</v>
      </c>
      <c r="T17" s="12">
        <v>1.0351149215564999</v>
      </c>
      <c r="U17" s="19">
        <v>671.89584744305682</v>
      </c>
      <c r="V17" s="19">
        <v>14.17871807661141</v>
      </c>
      <c r="W17" s="12">
        <v>0.81710434716109204</v>
      </c>
      <c r="X17" s="179">
        <v>2.9513113000000001E-2</v>
      </c>
      <c r="Y17" s="12">
        <v>5.5223037831734899E-2</v>
      </c>
      <c r="Z17" s="12">
        <v>8.5300035453614708E-3</v>
      </c>
      <c r="AA17" s="1">
        <v>1.1948637007718701</v>
      </c>
      <c r="AB17" s="1">
        <v>9.8964157210296694E-2</v>
      </c>
      <c r="AC17" s="19">
        <v>16.547853626782398</v>
      </c>
      <c r="AD17" s="19">
        <v>6.47352089171555</v>
      </c>
      <c r="AE17" s="20">
        <v>8.1431743685642601</v>
      </c>
      <c r="AF17" s="20">
        <v>2.05029821342143</v>
      </c>
      <c r="AG17" s="19">
        <v>35.369963147778797</v>
      </c>
      <c r="AH17" s="19">
        <v>71.601619342082699</v>
      </c>
      <c r="AI17" s="20">
        <v>8.0550039924992802</v>
      </c>
      <c r="AJ17" s="20">
        <v>8.1401542008688104</v>
      </c>
      <c r="AK17" s="20">
        <v>7.8690656154085898</v>
      </c>
      <c r="AL17" s="20">
        <v>0.318547595812325</v>
      </c>
      <c r="AM17" s="9">
        <v>0</v>
      </c>
      <c r="AN17" s="9">
        <v>0</v>
      </c>
    </row>
    <row r="18" spans="1:40">
      <c r="A18" s="26" t="s">
        <v>17</v>
      </c>
      <c r="C18" s="9" t="s">
        <v>126</v>
      </c>
      <c r="D18" s="9">
        <v>33.03</v>
      </c>
      <c r="E18" s="9">
        <v>102.6</v>
      </c>
      <c r="F18" s="1">
        <v>75.2166</v>
      </c>
      <c r="G18" s="19">
        <v>3687.6303915746403</v>
      </c>
      <c r="H18" s="19">
        <v>123.07104675440976</v>
      </c>
      <c r="I18" s="19">
        <v>280.96790867973294</v>
      </c>
      <c r="J18" s="19">
        <v>62.328990115422648</v>
      </c>
      <c r="K18" s="12">
        <v>0.249970516</v>
      </c>
      <c r="L18" s="12">
        <v>0.134039133</v>
      </c>
      <c r="M18" s="19">
        <v>26.933959446836699</v>
      </c>
      <c r="N18" s="1">
        <v>0.34057673887586554</v>
      </c>
      <c r="O18" s="19">
        <v>29.719685325116352</v>
      </c>
      <c r="P18" s="19">
        <v>26.047771322649364</v>
      </c>
      <c r="Q18" s="179">
        <v>27.0399454052755</v>
      </c>
      <c r="R18" s="179">
        <v>2.8921508325568799</v>
      </c>
      <c r="S18" s="12">
        <v>27.0399454052755</v>
      </c>
      <c r="T18" s="12">
        <v>2.8921508325568799</v>
      </c>
      <c r="U18" s="19">
        <v>603.36963867345253</v>
      </c>
      <c r="V18" s="19">
        <v>48.214839595013608</v>
      </c>
      <c r="W18" s="12">
        <v>0.83347561538896808</v>
      </c>
      <c r="X18" s="179">
        <v>2.6500947E-2</v>
      </c>
      <c r="Y18" s="12">
        <v>5.3412322274884599E-2</v>
      </c>
      <c r="Z18" s="12">
        <v>9.4002965241637704E-3</v>
      </c>
      <c r="AA18" s="1">
        <v>1.9826271776120801</v>
      </c>
      <c r="AB18" s="1">
        <v>0.16417414848326201</v>
      </c>
      <c r="AC18" s="19">
        <v>12.109030814032099</v>
      </c>
      <c r="AD18" s="19">
        <v>8.5157497734732193</v>
      </c>
      <c r="AE18" s="20">
        <v>11.0982820941411</v>
      </c>
      <c r="AF18" s="20">
        <v>4.9497557226437401</v>
      </c>
      <c r="AG18" s="19">
        <v>46.402715754156503</v>
      </c>
      <c r="AH18" s="19">
        <v>50.281494821756802</v>
      </c>
      <c r="AI18" s="20">
        <v>7.8754651545288397</v>
      </c>
      <c r="AJ18" s="20">
        <v>4.2687320322929097</v>
      </c>
      <c r="AK18" s="20">
        <v>10.6776149565498</v>
      </c>
      <c r="AL18" s="20">
        <v>0.43214508240458999</v>
      </c>
      <c r="AM18" s="9">
        <v>0</v>
      </c>
      <c r="AN18" s="9">
        <v>0</v>
      </c>
    </row>
    <row r="19" spans="1:40">
      <c r="A19" s="26" t="s">
        <v>18</v>
      </c>
      <c r="C19" s="9" t="s">
        <v>126</v>
      </c>
      <c r="D19" s="9">
        <v>33.04</v>
      </c>
      <c r="E19" s="9">
        <v>102.9</v>
      </c>
      <c r="F19" s="1">
        <v>29.257200000000001</v>
      </c>
      <c r="G19" s="19">
        <v>3853.2960664700563</v>
      </c>
      <c r="H19" s="19">
        <v>153.3971973609805</v>
      </c>
      <c r="I19" s="19">
        <v>279.43936877076413</v>
      </c>
      <c r="J19" s="19">
        <v>78.065565683526358</v>
      </c>
      <c r="K19" s="12">
        <v>0.27177396400000098</v>
      </c>
      <c r="L19" s="12">
        <v>0.13949510000000001</v>
      </c>
      <c r="M19" s="19">
        <v>36.611854338920097</v>
      </c>
      <c r="N19" s="1">
        <v>0.41888218662813453</v>
      </c>
      <c r="O19" s="19">
        <v>39.991072264330633</v>
      </c>
      <c r="P19" s="19">
        <v>30.62423494463167</v>
      </c>
      <c r="Q19" s="179">
        <v>12.328355899530399</v>
      </c>
      <c r="R19" s="179">
        <v>2.9388255648102399</v>
      </c>
      <c r="S19" s="12">
        <v>12.328355899530399</v>
      </c>
      <c r="T19" s="12">
        <v>2.9388255648102399</v>
      </c>
      <c r="U19" s="19">
        <v>618.2182570042404</v>
      </c>
      <c r="V19" s="19">
        <v>46.392487763172809</v>
      </c>
      <c r="W19" s="12">
        <v>0.70672708509071303</v>
      </c>
      <c r="X19" s="179">
        <v>5.7062151999999998E-2</v>
      </c>
      <c r="Y19" s="12">
        <v>6.0000000000001802E-2</v>
      </c>
      <c r="Z19" s="12">
        <v>1.84600275662065E-15</v>
      </c>
      <c r="AA19" s="1">
        <v>2.0102778547810298</v>
      </c>
      <c r="AB19" s="1">
        <v>0.16765159054607501</v>
      </c>
      <c r="AC19" s="19">
        <v>15.017631302672401</v>
      </c>
      <c r="AD19" s="19">
        <v>9.4329373040560398</v>
      </c>
      <c r="AE19" s="20">
        <v>13.356684270426801</v>
      </c>
      <c r="AF19" s="20">
        <v>5.33042437545953</v>
      </c>
      <c r="AG19" s="19">
        <v>52.230493384232702</v>
      </c>
      <c r="AH19" s="19">
        <v>67.605941873890401</v>
      </c>
      <c r="AI19" s="20">
        <v>10.2325593774647</v>
      </c>
      <c r="AJ19" s="20">
        <v>6.6198870389072999</v>
      </c>
      <c r="AK19" s="20">
        <v>12.666283179628801</v>
      </c>
      <c r="AL19" s="20">
        <v>0.51628842100499694</v>
      </c>
      <c r="AM19" s="9">
        <v>0</v>
      </c>
      <c r="AN19" s="9">
        <v>0</v>
      </c>
    </row>
    <row r="20" spans="1:40">
      <c r="A20" s="26" t="s">
        <v>19</v>
      </c>
      <c r="C20" s="9" t="s">
        <v>126</v>
      </c>
      <c r="D20" s="9">
        <v>32.93</v>
      </c>
      <c r="E20" s="9">
        <v>103.28</v>
      </c>
      <c r="F20" s="1">
        <v>19.844999999999999</v>
      </c>
      <c r="G20" s="19">
        <v>3883.4042386798469</v>
      </c>
      <c r="H20" s="19">
        <v>66.840409610942913</v>
      </c>
      <c r="I20" s="19">
        <v>202.52897959183673</v>
      </c>
      <c r="J20" s="19">
        <v>55.692178988705344</v>
      </c>
      <c r="K20" s="12">
        <v>0.190046832000001</v>
      </c>
      <c r="L20" s="12">
        <v>0.109023305</v>
      </c>
      <c r="M20" s="19">
        <v>14.409620471014801</v>
      </c>
      <c r="N20" s="1">
        <v>0.13277838103840553</v>
      </c>
      <c r="O20" s="19">
        <v>13.977856383038064</v>
      </c>
      <c r="P20" s="19">
        <v>13.047777766653063</v>
      </c>
      <c r="Q20" s="179">
        <v>4.9771587546132094</v>
      </c>
      <c r="R20" s="179">
        <v>1.58411451697659</v>
      </c>
      <c r="S20" s="12">
        <v>4.9771587546132094</v>
      </c>
      <c r="T20" s="12">
        <v>1.58411451697659</v>
      </c>
      <c r="U20" s="19">
        <v>400.40550722706075</v>
      </c>
      <c r="V20" s="19">
        <v>15.322641357223695</v>
      </c>
      <c r="W20" s="12">
        <v>0.71865992207429807</v>
      </c>
      <c r="X20" s="179">
        <v>3.6548432999999998E-2</v>
      </c>
      <c r="Y20" s="12">
        <v>7.7292433537835201E-2</v>
      </c>
      <c r="Z20" s="12">
        <v>6.8439440664573702E-3</v>
      </c>
      <c r="AA20" s="1">
        <v>2.5607891668087301</v>
      </c>
      <c r="AB20" s="1">
        <v>0.233677999706247</v>
      </c>
      <c r="AC20" s="19">
        <v>6.0973505714287404</v>
      </c>
      <c r="AD20" s="19">
        <v>4.9966608520748403</v>
      </c>
      <c r="AE20" s="20">
        <v>11.815188358733099</v>
      </c>
      <c r="AF20" s="20">
        <v>6.1365186372703002</v>
      </c>
      <c r="AG20" s="19">
        <v>18.054131751646299</v>
      </c>
      <c r="AH20" s="19">
        <v>19.116508110178</v>
      </c>
      <c r="AI20" s="20">
        <v>8.7146727841511904</v>
      </c>
      <c r="AJ20" s="20">
        <v>4.6195156265868302</v>
      </c>
      <c r="AK20" s="20">
        <v>10.0167915392223</v>
      </c>
      <c r="AL20" s="20">
        <v>0.446749670069232</v>
      </c>
      <c r="AM20" s="9">
        <v>0</v>
      </c>
      <c r="AN20" s="9">
        <v>0</v>
      </c>
    </row>
    <row r="21" spans="1:40">
      <c r="A21" s="26" t="s">
        <v>20</v>
      </c>
      <c r="C21" s="9" t="s">
        <v>126</v>
      </c>
      <c r="D21" s="9">
        <v>32.92</v>
      </c>
      <c r="E21" s="9">
        <v>103.4</v>
      </c>
      <c r="F21" s="1">
        <v>108.2889</v>
      </c>
      <c r="G21" s="19">
        <v>3836.0958050617919</v>
      </c>
      <c r="H21" s="19">
        <v>162.72580160153302</v>
      </c>
      <c r="I21" s="19">
        <v>389.36262996484402</v>
      </c>
      <c r="J21" s="19">
        <v>63.282025484305784</v>
      </c>
      <c r="K21" s="12">
        <v>0.34788208300000001</v>
      </c>
      <c r="L21" s="12">
        <v>0.15907785099999999</v>
      </c>
      <c r="M21" s="19">
        <v>48.336294894888098</v>
      </c>
      <c r="N21" s="1">
        <v>0.50400360030959379</v>
      </c>
      <c r="O21" s="19">
        <v>51.325152559123886</v>
      </c>
      <c r="P21" s="19">
        <v>37.480085094202572</v>
      </c>
      <c r="Q21" s="179">
        <v>7.1440845425659303</v>
      </c>
      <c r="R21" s="179">
        <v>3.2170533172536602</v>
      </c>
      <c r="S21" s="12">
        <v>7.1440845425659303</v>
      </c>
      <c r="T21" s="12">
        <v>3.2170533172536602</v>
      </c>
      <c r="U21" s="19">
        <v>553.21564896071584</v>
      </c>
      <c r="V21" s="19">
        <v>82.392334043528436</v>
      </c>
      <c r="W21" s="12">
        <v>0.7665365383536541</v>
      </c>
      <c r="X21" s="179">
        <v>5.8961646E-2</v>
      </c>
      <c r="Y21" s="12">
        <v>7.4535527299924603E-2</v>
      </c>
      <c r="Z21" s="12">
        <v>8.9126277490487998E-3</v>
      </c>
      <c r="AA21" s="1">
        <v>2.1309039144184201</v>
      </c>
      <c r="AB21" s="1">
        <v>0.18669483343669099</v>
      </c>
      <c r="AC21" s="19">
        <v>17.709077782319799</v>
      </c>
      <c r="AD21" s="19">
        <v>9.9332745825875506</v>
      </c>
      <c r="AE21" s="20">
        <v>16.8483890904294</v>
      </c>
      <c r="AF21" s="20">
        <v>6.02434277396436</v>
      </c>
      <c r="AG21" s="19">
        <v>62.467307160980802</v>
      </c>
      <c r="AH21" s="19">
        <v>83.8982735750904</v>
      </c>
      <c r="AI21" s="20">
        <v>13.0970337704755</v>
      </c>
      <c r="AJ21" s="20">
        <v>8.7923531387650904</v>
      </c>
      <c r="AK21" s="20">
        <v>15.475313744817401</v>
      </c>
      <c r="AL21" s="20">
        <v>0.66267333746791102</v>
      </c>
      <c r="AM21" s="9">
        <v>0</v>
      </c>
      <c r="AN21" s="9">
        <v>0</v>
      </c>
    </row>
    <row r="22" spans="1:40">
      <c r="A22" s="26" t="s">
        <v>21</v>
      </c>
      <c r="C22" s="9" t="s">
        <v>126</v>
      </c>
      <c r="D22" s="9">
        <v>32.92</v>
      </c>
      <c r="E22" s="9">
        <v>103.4</v>
      </c>
      <c r="F22" s="1">
        <v>26.9892</v>
      </c>
      <c r="G22" s="19">
        <v>3734.6853943970168</v>
      </c>
      <c r="H22" s="19">
        <v>137.69996139673734</v>
      </c>
      <c r="I22" s="19">
        <v>350.82953181272507</v>
      </c>
      <c r="J22" s="19">
        <v>55.121669342670181</v>
      </c>
      <c r="K22" s="12">
        <v>0.328496442</v>
      </c>
      <c r="L22" s="12">
        <v>0.140060833</v>
      </c>
      <c r="M22" s="19">
        <v>43.208668706691398</v>
      </c>
      <c r="N22" s="1">
        <v>0.58071748152608305</v>
      </c>
      <c r="O22" s="19">
        <v>43.131881985145839</v>
      </c>
      <c r="P22" s="19">
        <v>33.94823643001488</v>
      </c>
      <c r="Q22" s="179">
        <v>1.84215551578755</v>
      </c>
      <c r="R22" s="179">
        <v>1.2723616327443898</v>
      </c>
      <c r="S22" s="12">
        <v>1.84215551578755</v>
      </c>
      <c r="T22" s="12">
        <v>1.2723616327443898</v>
      </c>
      <c r="U22" s="19">
        <v>583.9300934882009</v>
      </c>
      <c r="V22" s="19">
        <v>46.733007084803617</v>
      </c>
      <c r="W22" s="12">
        <v>0.79761301799284201</v>
      </c>
      <c r="X22" s="179">
        <v>4.5635368000000003E-2</v>
      </c>
      <c r="Y22" s="12">
        <v>7.9417767106847503E-2</v>
      </c>
      <c r="Z22" s="12">
        <v>3.36289411012869E-3</v>
      </c>
      <c r="AA22" s="1">
        <v>3.26323407363311</v>
      </c>
      <c r="AB22" s="1">
        <v>0.27887786969905198</v>
      </c>
      <c r="AC22" s="19">
        <v>15.725790394696199</v>
      </c>
      <c r="AD22" s="19">
        <v>9.2895353971854302</v>
      </c>
      <c r="AE22" s="20">
        <v>24.856178350618599</v>
      </c>
      <c r="AF22" s="20">
        <v>9.3432407349697701</v>
      </c>
      <c r="AG22" s="19">
        <v>58.376078751063801</v>
      </c>
      <c r="AH22" s="19">
        <v>70.757163256665194</v>
      </c>
      <c r="AI22" s="20">
        <v>18.5450644325825</v>
      </c>
      <c r="AJ22" s="20">
        <v>11.239240642342301</v>
      </c>
      <c r="AK22" s="20">
        <v>22.3781895726699</v>
      </c>
      <c r="AL22" s="20">
        <v>0.93472180939980498</v>
      </c>
      <c r="AM22" s="9">
        <v>0</v>
      </c>
      <c r="AN22" s="9">
        <v>0</v>
      </c>
    </row>
    <row r="23" spans="1:40">
      <c r="A23" s="26" t="s">
        <v>22</v>
      </c>
      <c r="C23" s="9" t="s">
        <v>126</v>
      </c>
      <c r="D23" s="9">
        <v>32.89</v>
      </c>
      <c r="E23" s="9">
        <v>103.46</v>
      </c>
      <c r="F23" s="1">
        <v>23.279399999999999</v>
      </c>
      <c r="G23" s="19">
        <v>3664.3154362284981</v>
      </c>
      <c r="H23" s="19">
        <v>142.46549417009669</v>
      </c>
      <c r="I23" s="19">
        <v>407.44919972164229</v>
      </c>
      <c r="J23" s="19">
        <v>72.988493967945544</v>
      </c>
      <c r="K23" s="12">
        <v>0.37794517799999899</v>
      </c>
      <c r="L23" s="12">
        <v>0.15812108599999999</v>
      </c>
      <c r="M23" s="19">
        <v>50.5395623645</v>
      </c>
      <c r="N23" s="1">
        <v>1.3809127470207969</v>
      </c>
      <c r="O23" s="19">
        <v>56.633589445084738</v>
      </c>
      <c r="P23" s="19">
        <v>45.668790220173783</v>
      </c>
      <c r="Q23" s="179">
        <v>2.0241328961631901</v>
      </c>
      <c r="R23" s="179">
        <v>1.32051788824213</v>
      </c>
      <c r="S23" s="12">
        <v>2.0241328961631901</v>
      </c>
      <c r="T23" s="12">
        <v>1.32051788824213</v>
      </c>
      <c r="U23" s="19">
        <v>596.86827280659099</v>
      </c>
      <c r="V23" s="19">
        <v>39.887453627560703</v>
      </c>
      <c r="W23" s="12">
        <v>0.81937663973474506</v>
      </c>
      <c r="X23" s="179">
        <v>3.3054180000000002E-2</v>
      </c>
      <c r="Y23" s="12">
        <v>7.7585247042452996E-2</v>
      </c>
      <c r="Z23" s="12">
        <v>6.5175768260502202E-3</v>
      </c>
      <c r="AA23" s="1">
        <v>2.39416398439162</v>
      </c>
      <c r="AB23" s="1">
        <v>0.20614520923424401</v>
      </c>
      <c r="AC23" s="19">
        <v>18.738175491022101</v>
      </c>
      <c r="AD23" s="19">
        <v>11.998653163375799</v>
      </c>
      <c r="AE23" s="20">
        <v>19.100882682717501</v>
      </c>
      <c r="AF23" s="20">
        <v>7.7670297755520599</v>
      </c>
      <c r="AG23" s="19">
        <v>77.721187169566306</v>
      </c>
      <c r="AH23" s="19">
        <v>94.430247684890404</v>
      </c>
      <c r="AI23" s="20">
        <v>13.797233807125499</v>
      </c>
      <c r="AJ23" s="20">
        <v>8.3804077358011106</v>
      </c>
      <c r="AK23" s="20">
        <v>17.787963192039399</v>
      </c>
      <c r="AL23" s="20">
        <v>0.74857820312458101</v>
      </c>
      <c r="AM23" s="9">
        <v>0</v>
      </c>
      <c r="AN23" s="9">
        <v>0</v>
      </c>
    </row>
    <row r="24" spans="1:40">
      <c r="A24" s="26" t="s">
        <v>23</v>
      </c>
      <c r="C24" s="9" t="s">
        <v>126</v>
      </c>
      <c r="D24" s="9">
        <v>32.85</v>
      </c>
      <c r="E24" s="9">
        <v>103.56</v>
      </c>
      <c r="F24" s="1">
        <v>35.307899999999997</v>
      </c>
      <c r="G24" s="19">
        <v>3590.090316740956</v>
      </c>
      <c r="H24" s="19">
        <v>199.66261567542361</v>
      </c>
      <c r="I24" s="19">
        <v>499.97430603349392</v>
      </c>
      <c r="J24" s="19">
        <v>92.632720015179572</v>
      </c>
      <c r="K24" s="12">
        <v>0.40637233899999903</v>
      </c>
      <c r="L24" s="12">
        <v>0.1545784</v>
      </c>
      <c r="M24" s="19">
        <v>74.001321989097804</v>
      </c>
      <c r="N24" s="1">
        <v>1.1326047441416029</v>
      </c>
      <c r="O24" s="19">
        <v>77.616565699035618</v>
      </c>
      <c r="P24" s="19">
        <v>52.06909315170887</v>
      </c>
      <c r="Q24" s="179">
        <v>2.1325915378851499</v>
      </c>
      <c r="R24" s="179">
        <v>1.2862397749091998</v>
      </c>
      <c r="S24" s="12">
        <v>2.1325915378851499</v>
      </c>
      <c r="T24" s="12">
        <v>1.2862397749091998</v>
      </c>
      <c r="U24" s="19">
        <v>488.20186754836215</v>
      </c>
      <c r="V24" s="19">
        <v>49.486428298046242</v>
      </c>
      <c r="W24" s="12">
        <v>0.81985238405364602</v>
      </c>
      <c r="X24" s="179">
        <v>5.4927363999999999E-2</v>
      </c>
      <c r="Y24" s="12">
        <v>7.9999999999999793E-2</v>
      </c>
      <c r="Z24" s="12">
        <v>1.9431131910805401E-16</v>
      </c>
      <c r="AA24" s="1">
        <v>1.9188846385868601</v>
      </c>
      <c r="AB24" s="1">
        <v>0.30277371911116102</v>
      </c>
      <c r="AC24" s="19">
        <v>22.197155840983001</v>
      </c>
      <c r="AD24" s="19">
        <v>11.820915061414601</v>
      </c>
      <c r="AE24" s="20">
        <v>20.147087821649301</v>
      </c>
      <c r="AF24" s="20">
        <v>7.0463934108065098</v>
      </c>
      <c r="AG24" s="19">
        <v>81.232854259579398</v>
      </c>
      <c r="AH24" s="19">
        <v>116.608969462264</v>
      </c>
      <c r="AI24" s="20">
        <v>15.838788635890101</v>
      </c>
      <c r="AJ24" s="20">
        <v>11.4085001344634</v>
      </c>
      <c r="AK24" s="20">
        <v>17.325564155393899</v>
      </c>
      <c r="AL24" s="20">
        <v>1.3361287119021099</v>
      </c>
      <c r="AM24" s="9">
        <v>0</v>
      </c>
      <c r="AN24" s="9">
        <v>0</v>
      </c>
    </row>
    <row r="25" spans="1:40">
      <c r="A25" s="26" t="s">
        <v>24</v>
      </c>
      <c r="C25" s="9" t="s">
        <v>126</v>
      </c>
      <c r="D25" s="9">
        <v>32.68</v>
      </c>
      <c r="E25" s="9">
        <v>103.6</v>
      </c>
      <c r="F25" s="1">
        <v>26.4222</v>
      </c>
      <c r="G25" s="19">
        <v>3437.6078781979277</v>
      </c>
      <c r="H25" s="19">
        <v>241.4156019863384</v>
      </c>
      <c r="I25" s="19">
        <v>564.88105456774986</v>
      </c>
      <c r="J25" s="19">
        <v>101.0524923467888</v>
      </c>
      <c r="K25" s="12">
        <v>0.46950825499999999</v>
      </c>
      <c r="L25" s="12">
        <v>0.170016</v>
      </c>
      <c r="M25" s="19">
        <v>103.57332249418</v>
      </c>
      <c r="N25" s="1">
        <v>0.58644213663371392</v>
      </c>
      <c r="O25" s="19">
        <v>103.82246357166808</v>
      </c>
      <c r="P25" s="19">
        <v>59.853552456818527</v>
      </c>
      <c r="Q25" s="179">
        <v>2.66147781052483</v>
      </c>
      <c r="R25" s="179">
        <v>1.7287363301181899</v>
      </c>
      <c r="S25" s="12">
        <v>2.66147781052483</v>
      </c>
      <c r="T25" s="12">
        <v>1.7287363301181899</v>
      </c>
      <c r="U25" s="19">
        <v>493.44518397440578</v>
      </c>
      <c r="V25" s="19">
        <v>36.240949746396602</v>
      </c>
      <c r="W25" s="12">
        <v>0.81463560146610103</v>
      </c>
      <c r="X25" s="179">
        <v>5.8694652E-2</v>
      </c>
      <c r="Y25" s="12">
        <v>8.2876418276605607E-2</v>
      </c>
      <c r="Z25" s="12">
        <v>7.0192372946069302E-3</v>
      </c>
      <c r="AA25" s="1">
        <v>2.1820290646049298</v>
      </c>
      <c r="AB25" s="1">
        <v>0.31692477405695402</v>
      </c>
      <c r="AC25" s="19">
        <v>27.926437682689102</v>
      </c>
      <c r="AD25" s="19">
        <v>12.2995307943731</v>
      </c>
      <c r="AE25" s="20">
        <v>27.747040083710299</v>
      </c>
      <c r="AF25" s="20">
        <v>8.1052929993290803</v>
      </c>
      <c r="AG25" s="19">
        <v>94.282390875748106</v>
      </c>
      <c r="AH25" s="19">
        <v>159.05009402987901</v>
      </c>
      <c r="AI25" s="20">
        <v>23.4029456444194</v>
      </c>
      <c r="AJ25" s="20">
        <v>19.765056924705199</v>
      </c>
      <c r="AK25" s="20">
        <v>23.396186021129498</v>
      </c>
      <c r="AL25" s="20">
        <v>1.6608573251302601</v>
      </c>
      <c r="AM25" s="9">
        <v>0</v>
      </c>
      <c r="AN25" s="9">
        <v>0</v>
      </c>
    </row>
    <row r="26" spans="1:40">
      <c r="A26" s="26" t="s">
        <v>25</v>
      </c>
      <c r="C26" s="9" t="s">
        <v>126</v>
      </c>
      <c r="D26" s="9">
        <v>32.6</v>
      </c>
      <c r="E26" s="9">
        <v>103.61</v>
      </c>
      <c r="F26" s="1">
        <v>113.91840000000001</v>
      </c>
      <c r="G26" s="19">
        <v>3558.5699654536847</v>
      </c>
      <c r="H26" s="19">
        <v>313.58200653582429</v>
      </c>
      <c r="I26" s="19">
        <v>546.55730944254833</v>
      </c>
      <c r="J26" s="19">
        <v>117.74192621809081</v>
      </c>
      <c r="K26" s="12">
        <v>0.404150175000001</v>
      </c>
      <c r="L26" s="12">
        <v>0.15715726599999999</v>
      </c>
      <c r="M26" s="19">
        <v>98.466914292809903</v>
      </c>
      <c r="N26" s="1">
        <v>1.3962706712072654</v>
      </c>
      <c r="O26" s="19">
        <v>114.33685812537166</v>
      </c>
      <c r="P26" s="19">
        <v>72.71375364764927</v>
      </c>
      <c r="Q26" s="179">
        <v>6.8149823692243698</v>
      </c>
      <c r="R26" s="179">
        <v>4.2358225943154499</v>
      </c>
      <c r="S26" s="12">
        <v>6.8149823692243698</v>
      </c>
      <c r="T26" s="12">
        <v>4.2358225943154499</v>
      </c>
      <c r="U26" s="19">
        <v>384.99221080697572</v>
      </c>
      <c r="V26" s="19">
        <v>57.856652761582758</v>
      </c>
      <c r="W26" s="12">
        <v>0.78304849362942996</v>
      </c>
      <c r="X26" s="179">
        <v>8.8793583999999995E-2</v>
      </c>
      <c r="Y26" s="12">
        <v>9.9753981797484306E-2</v>
      </c>
      <c r="Z26" s="12">
        <v>6.8150189944921301E-3</v>
      </c>
      <c r="AA26" s="1">
        <v>1.72646823779278</v>
      </c>
      <c r="AB26" s="1">
        <v>0.14327130097207699</v>
      </c>
      <c r="AC26" s="19">
        <v>26.758389532890501</v>
      </c>
      <c r="AD26" s="19">
        <v>13.5423715651277</v>
      </c>
      <c r="AE26" s="20">
        <v>21.441042334330501</v>
      </c>
      <c r="AF26" s="20">
        <v>6.9241997817160801</v>
      </c>
      <c r="AG26" s="19">
        <v>104.426213392211</v>
      </c>
      <c r="AH26" s="19">
        <v>152.622413810105</v>
      </c>
      <c r="AI26" s="20">
        <v>16.7291921903245</v>
      </c>
      <c r="AJ26" s="20">
        <v>12.214767650579899</v>
      </c>
      <c r="AK26" s="20">
        <v>18.039206679882401</v>
      </c>
      <c r="AL26" s="20">
        <v>0.73166056520994904</v>
      </c>
      <c r="AM26" s="9">
        <v>0</v>
      </c>
      <c r="AN26" s="9">
        <v>0</v>
      </c>
    </row>
    <row r="27" spans="1:40">
      <c r="A27" s="26" t="s">
        <v>26</v>
      </c>
      <c r="C27" s="9" t="s">
        <v>126</v>
      </c>
      <c r="D27" s="9">
        <v>32.58</v>
      </c>
      <c r="E27" s="9">
        <v>103.62</v>
      </c>
      <c r="F27" s="1">
        <v>12.789899999999999</v>
      </c>
      <c r="G27" s="19">
        <v>3683.7549081697275</v>
      </c>
      <c r="H27" s="19">
        <v>350.46011052343709</v>
      </c>
      <c r="I27" s="19">
        <v>681.14186193793535</v>
      </c>
      <c r="J27" s="19">
        <v>97.054687205572634</v>
      </c>
      <c r="K27" s="12">
        <v>0.43684720599999999</v>
      </c>
      <c r="L27" s="12">
        <v>0.115853356</v>
      </c>
      <c r="M27" s="19">
        <v>237.53597862593901</v>
      </c>
      <c r="N27" s="1">
        <v>1.5689442781337681</v>
      </c>
      <c r="O27" s="19">
        <v>226.80674715395327</v>
      </c>
      <c r="P27" s="19">
        <v>58.81686551227174</v>
      </c>
      <c r="Q27" s="179">
        <v>15.1862795145761</v>
      </c>
      <c r="R27" s="179">
        <v>0.98515392398405399</v>
      </c>
      <c r="S27" s="12">
        <v>15.1862795145761</v>
      </c>
      <c r="T27" s="12">
        <v>0.98515392398405399</v>
      </c>
      <c r="U27" s="19">
        <v>450.5241749855897</v>
      </c>
      <c r="V27" s="19">
        <v>17.235374111344591</v>
      </c>
      <c r="W27" s="12">
        <v>0.78565998972723106</v>
      </c>
      <c r="X27" s="179">
        <v>6.2580869999999997E-2</v>
      </c>
      <c r="Y27" s="12">
        <v>0.105256491450285</v>
      </c>
      <c r="Z27" s="12">
        <v>8.8061477892625098E-3</v>
      </c>
      <c r="AA27" s="1">
        <v>0.61464373037111297</v>
      </c>
      <c r="AB27" s="1">
        <v>5.9498096823739001E-2</v>
      </c>
      <c r="AC27" s="19">
        <v>47.664239388925097</v>
      </c>
      <c r="AD27" s="19">
        <v>8.7001351941775908</v>
      </c>
      <c r="AE27" s="20">
        <v>12.799860178679101</v>
      </c>
      <c r="AF27" s="20">
        <v>1.66505001759002</v>
      </c>
      <c r="AG27" s="19">
        <v>90.542592242197799</v>
      </c>
      <c r="AH27" s="19">
        <v>333.11561697500701</v>
      </c>
      <c r="AI27" s="20">
        <v>15.427040052093</v>
      </c>
      <c r="AJ27" s="20">
        <v>28.320253673668201</v>
      </c>
      <c r="AK27" s="20">
        <v>10.074005719712799</v>
      </c>
      <c r="AL27" s="20">
        <v>0.476621263300816</v>
      </c>
      <c r="AM27" s="9">
        <v>0</v>
      </c>
      <c r="AN27" s="9">
        <v>0</v>
      </c>
    </row>
    <row r="28" spans="1:40">
      <c r="A28" s="26" t="s">
        <v>27</v>
      </c>
      <c r="C28" s="9" t="s">
        <v>126</v>
      </c>
      <c r="D28" s="9">
        <v>32.33</v>
      </c>
      <c r="E28" s="9">
        <v>103.72</v>
      </c>
      <c r="F28" s="1">
        <v>19.8855</v>
      </c>
      <c r="G28" s="19">
        <v>3525.3034431286596</v>
      </c>
      <c r="H28" s="19">
        <v>473.90210197748513</v>
      </c>
      <c r="I28" s="19">
        <v>829.39959266802441</v>
      </c>
      <c r="J28" s="19">
        <v>98.375486523077839</v>
      </c>
      <c r="K28" s="12">
        <v>0.66460453399999997</v>
      </c>
      <c r="L28" s="12">
        <v>0.21403591899999999</v>
      </c>
      <c r="M28" s="19">
        <v>200.90379156019</v>
      </c>
      <c r="N28" s="1">
        <v>2.1513453610778144</v>
      </c>
      <c r="O28" s="19">
        <v>197.27848268014193</v>
      </c>
      <c r="P28" s="19">
        <v>104.34852323871615</v>
      </c>
      <c r="Q28" s="179">
        <v>16.230630343845501</v>
      </c>
      <c r="R28" s="179">
        <v>1.5496297326787001</v>
      </c>
      <c r="S28" s="12">
        <v>16.230630343845501</v>
      </c>
      <c r="T28" s="12">
        <v>1.5496297326787001</v>
      </c>
      <c r="U28" s="19">
        <v>338.91579550065239</v>
      </c>
      <c r="V28" s="19">
        <v>11.932034202560343</v>
      </c>
      <c r="W28" s="12">
        <v>0.73827382616590809</v>
      </c>
      <c r="X28" s="179">
        <v>0.18843151</v>
      </c>
      <c r="Y28" s="12">
        <v>0.13998370672096899</v>
      </c>
      <c r="Z28" s="12">
        <v>5.7073005080157397E-4</v>
      </c>
      <c r="AA28" s="1">
        <v>1.747104906653</v>
      </c>
      <c r="AB28" s="1">
        <v>0.21633651589639399</v>
      </c>
      <c r="AC28" s="19">
        <v>37.8918630253077</v>
      </c>
      <c r="AD28" s="19">
        <v>14.469993861120001</v>
      </c>
      <c r="AE28" s="20">
        <v>35.557413184606098</v>
      </c>
      <c r="AF28" s="20">
        <v>8.9887827741808195</v>
      </c>
      <c r="AG28" s="19">
        <v>130.58464723500501</v>
      </c>
      <c r="AH28" s="19">
        <v>246.664919539213</v>
      </c>
      <c r="AI28" s="20">
        <v>30.896463109062701</v>
      </c>
      <c r="AJ28" s="20">
        <v>29.172329734084599</v>
      </c>
      <c r="AK28" s="20">
        <v>26.285070333926601</v>
      </c>
      <c r="AL28" s="20">
        <v>1.5907853887730801</v>
      </c>
      <c r="AM28" s="9">
        <v>0</v>
      </c>
      <c r="AN28" s="9">
        <v>0</v>
      </c>
    </row>
    <row r="29" spans="1:40">
      <c r="A29" s="26" t="s">
        <v>28</v>
      </c>
      <c r="C29" s="9" t="s">
        <v>126</v>
      </c>
      <c r="D29" s="9">
        <v>32.26</v>
      </c>
      <c r="E29" s="9">
        <v>103.75</v>
      </c>
      <c r="F29" s="1">
        <v>19.504799999999999</v>
      </c>
      <c r="G29" s="19">
        <v>3489.3583609241978</v>
      </c>
      <c r="H29" s="19">
        <v>399.03338668969832</v>
      </c>
      <c r="I29" s="19">
        <v>786.81644518272424</v>
      </c>
      <c r="J29" s="19">
        <v>119.16919308401526</v>
      </c>
      <c r="K29" s="12">
        <v>0.58466741700000102</v>
      </c>
      <c r="L29" s="12">
        <v>0.22485683000000101</v>
      </c>
      <c r="M29" s="19">
        <v>222.89150424266799</v>
      </c>
      <c r="N29" s="1">
        <v>1.6984990593417677</v>
      </c>
      <c r="O29" s="19">
        <v>204.54805437668605</v>
      </c>
      <c r="P29" s="19">
        <v>135.85438964761545</v>
      </c>
      <c r="Q29" s="179">
        <v>16.010486604709602</v>
      </c>
      <c r="R29" s="179">
        <v>1.72683540767984</v>
      </c>
      <c r="S29" s="12">
        <v>16.010486604709602</v>
      </c>
      <c r="T29" s="12">
        <v>1.72683540767984</v>
      </c>
      <c r="U29" s="19">
        <v>407.95072117041906</v>
      </c>
      <c r="V29" s="19">
        <v>39.368772060425115</v>
      </c>
      <c r="W29" s="12">
        <v>0.80162117649978204</v>
      </c>
      <c r="X29" s="179">
        <v>0.12608306399999999</v>
      </c>
      <c r="Y29" s="12">
        <v>0.140016611295673</v>
      </c>
      <c r="Z29" s="12">
        <v>5.7627067314749004E-4</v>
      </c>
      <c r="AA29" s="1">
        <v>1.0184327158241899</v>
      </c>
      <c r="AB29" s="1">
        <v>8.6936305539145706E-2</v>
      </c>
      <c r="AC29" s="19">
        <v>40.088485420853999</v>
      </c>
      <c r="AD29" s="19">
        <v>19.782428993131902</v>
      </c>
      <c r="AE29" s="20">
        <v>22.193823778370401</v>
      </c>
      <c r="AF29" s="20">
        <v>7.0006473362638797</v>
      </c>
      <c r="AG29" s="19">
        <v>196.67227640258201</v>
      </c>
      <c r="AH29" s="19">
        <v>277.25412980825803</v>
      </c>
      <c r="AI29" s="20">
        <v>16.289814622014301</v>
      </c>
      <c r="AJ29" s="20">
        <v>11.4752546868582</v>
      </c>
      <c r="AK29" s="20">
        <v>16.157805775145299</v>
      </c>
      <c r="AL29" s="20">
        <v>0.67412871093079496</v>
      </c>
      <c r="AM29" s="9">
        <v>0</v>
      </c>
      <c r="AN29" s="9">
        <v>0</v>
      </c>
    </row>
    <row r="30" spans="1:40">
      <c r="A30" s="26" t="s">
        <v>29</v>
      </c>
      <c r="C30" s="9" t="s">
        <v>126</v>
      </c>
      <c r="D30" s="9">
        <v>32.22</v>
      </c>
      <c r="E30" s="9">
        <v>103.77</v>
      </c>
      <c r="F30" s="1">
        <v>21.011399999999998</v>
      </c>
      <c r="G30" s="19">
        <v>3329.4914736192595</v>
      </c>
      <c r="H30" s="19">
        <v>332.8083168848313</v>
      </c>
      <c r="I30" s="19">
        <v>829.60177332305318</v>
      </c>
      <c r="J30" s="19">
        <v>128.93279000826217</v>
      </c>
      <c r="K30" s="12">
        <v>0.66417529999999902</v>
      </c>
      <c r="L30" s="12">
        <v>0.25476485700000001</v>
      </c>
      <c r="M30" s="19">
        <v>205.382914607559</v>
      </c>
      <c r="N30" s="1">
        <v>3.0040170941512452</v>
      </c>
      <c r="O30" s="19">
        <v>195.06167512712153</v>
      </c>
      <c r="P30" s="19">
        <v>142.3780399538357</v>
      </c>
      <c r="Q30" s="179">
        <v>15.885236696688901</v>
      </c>
      <c r="R30" s="179">
        <v>1.45636691982249</v>
      </c>
      <c r="S30" s="12">
        <v>15.885236696688901</v>
      </c>
      <c r="T30" s="12">
        <v>1.45636691982249</v>
      </c>
      <c r="U30" s="19">
        <v>435.45997811393181</v>
      </c>
      <c r="V30" s="19">
        <v>12.921546386620204</v>
      </c>
      <c r="W30" s="12">
        <v>0.83557921535047808</v>
      </c>
      <c r="X30" s="179">
        <v>6.1583548000000002E-2</v>
      </c>
      <c r="Y30" s="12">
        <v>0.16008481110255199</v>
      </c>
      <c r="Z30" s="12">
        <v>1.29987711268254E-3</v>
      </c>
      <c r="AA30" s="1">
        <v>1.27566599442132</v>
      </c>
      <c r="AB30" s="1">
        <v>0.11064907666415399</v>
      </c>
      <c r="AC30" s="19">
        <v>39.848151744631203</v>
      </c>
      <c r="AD30" s="19">
        <v>20.548946144375599</v>
      </c>
      <c r="AE30" s="20">
        <v>25.712991960964398</v>
      </c>
      <c r="AF30" s="20">
        <v>8.4667360300548893</v>
      </c>
      <c r="AG30" s="19">
        <v>206.86375877141401</v>
      </c>
      <c r="AH30" s="19">
        <v>276.83202325227597</v>
      </c>
      <c r="AI30" s="20">
        <v>18.333583537386001</v>
      </c>
      <c r="AJ30" s="20">
        <v>12.262715973801001</v>
      </c>
      <c r="AK30" s="20">
        <v>19.409882593590499</v>
      </c>
      <c r="AL30" s="20">
        <v>0.82285881555432805</v>
      </c>
      <c r="AM30" s="9">
        <v>0</v>
      </c>
      <c r="AN30" s="9">
        <v>0</v>
      </c>
    </row>
    <row r="31" spans="1:40">
      <c r="A31" s="26" t="s">
        <v>30</v>
      </c>
      <c r="C31" s="9" t="s">
        <v>126</v>
      </c>
      <c r="D31" s="9">
        <v>32.119999999999997</v>
      </c>
      <c r="E31" s="9">
        <v>103.74</v>
      </c>
      <c r="F31" s="1">
        <v>76.099500000000006</v>
      </c>
      <c r="G31" s="19">
        <v>3359.5594614821712</v>
      </c>
      <c r="H31" s="19">
        <v>380.32503019719104</v>
      </c>
      <c r="I31" s="19">
        <v>852.39297498669509</v>
      </c>
      <c r="J31" s="19">
        <v>147.37918054760229</v>
      </c>
      <c r="K31" s="12">
        <v>0.71963397499999904</v>
      </c>
      <c r="L31" s="12">
        <v>0.31582204600000002</v>
      </c>
      <c r="M31" s="19">
        <v>189.54400341876601</v>
      </c>
      <c r="N31" s="1">
        <v>1.6754736342596996</v>
      </c>
      <c r="O31" s="19">
        <v>180.50186350862717</v>
      </c>
      <c r="P31" s="19">
        <v>172.79954836905563</v>
      </c>
      <c r="Q31" s="179">
        <v>11.451238303286299</v>
      </c>
      <c r="R31" s="179">
        <v>1.8636617125092401</v>
      </c>
      <c r="S31" s="12">
        <v>11.451238303286299</v>
      </c>
      <c r="T31" s="12">
        <v>1.8636617125092401</v>
      </c>
      <c r="U31" s="19">
        <v>500.60145005108893</v>
      </c>
      <c r="V31" s="19">
        <v>49.479142880889704</v>
      </c>
      <c r="W31" s="12">
        <v>0.84906623312714091</v>
      </c>
      <c r="X31" s="179">
        <v>4.4227531E-2</v>
      </c>
      <c r="Y31" s="12">
        <v>0.19816923895691399</v>
      </c>
      <c r="Z31" s="12">
        <v>1.18669748273967E-2</v>
      </c>
      <c r="AA31" s="1">
        <v>1.87291601737295</v>
      </c>
      <c r="AB31" s="1">
        <v>0.18014025107289</v>
      </c>
      <c r="AC31" s="19">
        <v>37.196185050727401</v>
      </c>
      <c r="AD31" s="19">
        <v>28.175360002581002</v>
      </c>
      <c r="AE31" s="20">
        <v>36.3848686691193</v>
      </c>
      <c r="AF31" s="20">
        <v>17.499664393612701</v>
      </c>
      <c r="AG31" s="19">
        <v>279.66072267075702</v>
      </c>
      <c r="AH31" s="19">
        <v>276.753903367193</v>
      </c>
      <c r="AI31" s="20">
        <v>21.372659296392701</v>
      </c>
      <c r="AJ31" s="20">
        <v>10.599080036850401</v>
      </c>
      <c r="AK31" s="20">
        <v>27.351753947067699</v>
      </c>
      <c r="AL31" s="20">
        <v>1.2857876294191</v>
      </c>
      <c r="AM31" s="9">
        <v>0</v>
      </c>
      <c r="AN31" s="9">
        <v>0</v>
      </c>
    </row>
    <row r="32" spans="1:40">
      <c r="A32" s="26" t="s">
        <v>31</v>
      </c>
      <c r="C32" s="9" t="s">
        <v>126</v>
      </c>
      <c r="D32" s="9">
        <v>32.340000000000003</v>
      </c>
      <c r="E32" s="9">
        <v>103.63</v>
      </c>
      <c r="F32" s="1">
        <v>29.686499999999999</v>
      </c>
      <c r="G32" s="19">
        <v>3370.3194654352833</v>
      </c>
      <c r="H32" s="19">
        <v>328.29780530743255</v>
      </c>
      <c r="I32" s="19">
        <v>676.13833560709418</v>
      </c>
      <c r="J32" s="19">
        <v>89.752022005672686</v>
      </c>
      <c r="K32" s="12">
        <v>0.55157469800000003</v>
      </c>
      <c r="L32" s="12">
        <v>0.18424958900000099</v>
      </c>
      <c r="M32" s="19">
        <v>145.06731019687101</v>
      </c>
      <c r="N32" s="1">
        <v>1.6844855854214897</v>
      </c>
      <c r="O32" s="19">
        <v>144.71704561775039</v>
      </c>
      <c r="P32" s="19">
        <v>87.142292353576579</v>
      </c>
      <c r="Q32" s="179">
        <v>10.539463770996798</v>
      </c>
      <c r="R32" s="179">
        <v>1.4752611747783602</v>
      </c>
      <c r="S32" s="12">
        <v>10.539463770996798</v>
      </c>
      <c r="T32" s="12">
        <v>1.4752611747783602</v>
      </c>
      <c r="U32" s="19">
        <v>487.81984882432801</v>
      </c>
      <c r="V32" s="19">
        <v>22.471899658254696</v>
      </c>
      <c r="W32" s="12">
        <v>0.81578210302001597</v>
      </c>
      <c r="X32" s="179">
        <v>5.2730785000000002E-2</v>
      </c>
      <c r="Y32" s="12">
        <v>0.12122237380628</v>
      </c>
      <c r="Z32" s="12">
        <v>6.2891517239743898E-3</v>
      </c>
      <c r="AA32" s="1">
        <v>1.2614833745221501</v>
      </c>
      <c r="AB32" s="1">
        <v>0.123572903923474</v>
      </c>
      <c r="AC32" s="19">
        <v>34.371733709432903</v>
      </c>
      <c r="AD32" s="19">
        <v>16.043759123268998</v>
      </c>
      <c r="AE32" s="20">
        <v>19.712799704041501</v>
      </c>
      <c r="AF32" s="20">
        <v>5.9207565913176099</v>
      </c>
      <c r="AG32" s="19">
        <v>136.58330157020799</v>
      </c>
      <c r="AH32" s="19">
        <v>219.119891097216</v>
      </c>
      <c r="AI32" s="20">
        <v>15.751556758885799</v>
      </c>
      <c r="AJ32" s="20">
        <v>12.6277893237089</v>
      </c>
      <c r="AK32" s="20">
        <v>16.068384447939199</v>
      </c>
      <c r="AL32" s="20">
        <v>0.76931736888112501</v>
      </c>
      <c r="AM32" s="9">
        <v>0</v>
      </c>
      <c r="AN32" s="9">
        <v>0</v>
      </c>
    </row>
    <row r="33" spans="1:40">
      <c r="A33" s="26" t="s">
        <v>32</v>
      </c>
      <c r="C33" s="9" t="s">
        <v>126</v>
      </c>
      <c r="D33" s="9">
        <v>32.340000000000003</v>
      </c>
      <c r="E33" s="9">
        <v>103.55</v>
      </c>
      <c r="F33" s="1">
        <v>69.562799999999996</v>
      </c>
      <c r="G33" s="19">
        <v>3461.4525242002833</v>
      </c>
      <c r="H33" s="19">
        <v>340.04493261237235</v>
      </c>
      <c r="I33" s="19">
        <v>641.10700978108991</v>
      </c>
      <c r="J33" s="19">
        <v>105.20705801536872</v>
      </c>
      <c r="K33" s="12">
        <v>0.51252505100000001</v>
      </c>
      <c r="L33" s="12">
        <v>0.17785021299999901</v>
      </c>
      <c r="M33" s="19">
        <v>135.50996095281999</v>
      </c>
      <c r="N33" s="1">
        <v>1.0191788549491885</v>
      </c>
      <c r="O33" s="19">
        <v>137.60435675115184</v>
      </c>
      <c r="P33" s="19">
        <v>93.188347881649378</v>
      </c>
      <c r="Q33" s="179">
        <v>4.3875789547455195</v>
      </c>
      <c r="R33" s="179">
        <v>2.4054633745028702</v>
      </c>
      <c r="S33" s="12">
        <v>4.3875789547455195</v>
      </c>
      <c r="T33" s="12">
        <v>2.4054633745028702</v>
      </c>
      <c r="U33" s="19">
        <v>412.69731506859364</v>
      </c>
      <c r="V33" s="19">
        <v>24.331300107350152</v>
      </c>
      <c r="W33" s="12">
        <v>0.82535346716644109</v>
      </c>
      <c r="X33" s="179">
        <v>6.7088336999999998E-2</v>
      </c>
      <c r="Y33" s="12">
        <v>0.12000000000000299</v>
      </c>
      <c r="Z33" s="12">
        <v>3.4696489634797101E-15</v>
      </c>
      <c r="AA33" s="1">
        <v>1.13644782211706</v>
      </c>
      <c r="AB33" s="1">
        <v>0.11322989138072399</v>
      </c>
      <c r="AC33" s="19">
        <v>30.987754095759701</v>
      </c>
      <c r="AD33" s="19">
        <v>16.075685956991599</v>
      </c>
      <c r="AE33" s="20">
        <v>17.708102698949201</v>
      </c>
      <c r="AF33" s="20">
        <v>5.8920550985030902</v>
      </c>
      <c r="AG33" s="19">
        <v>138.891712562826</v>
      </c>
      <c r="AH33" s="19">
        <v>190.85024819165</v>
      </c>
      <c r="AI33" s="20">
        <v>13.145058239106101</v>
      </c>
      <c r="AJ33" s="20">
        <v>9.0330417814874995</v>
      </c>
      <c r="AK33" s="20">
        <v>13.980032915629099</v>
      </c>
      <c r="AL33" s="20">
        <v>0.68078720710599205</v>
      </c>
      <c r="AM33" s="9">
        <v>0</v>
      </c>
      <c r="AN33" s="9">
        <v>0</v>
      </c>
    </row>
    <row r="34" spans="1:40">
      <c r="A34" s="26" t="s">
        <v>33</v>
      </c>
      <c r="C34" s="9" t="s">
        <v>126</v>
      </c>
      <c r="D34" s="9">
        <v>32.380000000000003</v>
      </c>
      <c r="E34" s="9">
        <v>103.51</v>
      </c>
      <c r="F34" s="1">
        <v>45.133200000000002</v>
      </c>
      <c r="G34" s="19">
        <v>3533.3937216688214</v>
      </c>
      <c r="H34" s="19">
        <v>258.09112308966172</v>
      </c>
      <c r="I34" s="19">
        <v>628.46751615218955</v>
      </c>
      <c r="J34" s="19">
        <v>104.8614758561308</v>
      </c>
      <c r="K34" s="12">
        <v>0.53657521799999996</v>
      </c>
      <c r="L34" s="12">
        <v>0.179880073</v>
      </c>
      <c r="M34" s="19">
        <v>148.66416504223201</v>
      </c>
      <c r="N34" s="1">
        <v>1.4081855098674148</v>
      </c>
      <c r="O34" s="19">
        <v>135.72758396772707</v>
      </c>
      <c r="P34" s="19">
        <v>88.003503189504428</v>
      </c>
      <c r="Q34" s="179">
        <v>3.8292972780817798</v>
      </c>
      <c r="R34" s="179">
        <v>1.80303423611305</v>
      </c>
      <c r="S34" s="12">
        <v>3.8292972780817798</v>
      </c>
      <c r="T34" s="12">
        <v>1.80303423611305</v>
      </c>
      <c r="U34" s="19">
        <v>462.71316158078338</v>
      </c>
      <c r="V34" s="19">
        <v>21.04846069216272</v>
      </c>
      <c r="W34" s="12">
        <v>0.79028928433847512</v>
      </c>
      <c r="X34" s="179">
        <v>6.3889655000000004E-2</v>
      </c>
      <c r="Y34" s="12">
        <v>0.11521536252692501</v>
      </c>
      <c r="Z34" s="12">
        <v>1.48856803546511E-2</v>
      </c>
      <c r="AA34" s="1">
        <v>0.69956334110816798</v>
      </c>
      <c r="AB34" s="1">
        <v>6.5181840493204399E-2</v>
      </c>
      <c r="AC34" s="19">
        <v>32.6063976416782</v>
      </c>
      <c r="AD34" s="19">
        <v>15.814964150312999</v>
      </c>
      <c r="AE34" s="20">
        <v>11.581241981360501</v>
      </c>
      <c r="AF34" s="20">
        <v>3.60249715946386</v>
      </c>
      <c r="AG34" s="19">
        <v>141.07911339472801</v>
      </c>
      <c r="AH34" s="19">
        <v>203.14707874011</v>
      </c>
      <c r="AI34" s="20">
        <v>8.8082596849592001</v>
      </c>
      <c r="AJ34" s="20">
        <v>6.3395553870424797</v>
      </c>
      <c r="AK34" s="20">
        <v>9.0230985403806105</v>
      </c>
      <c r="AL34" s="20">
        <v>0.410910158884637</v>
      </c>
      <c r="AM34" s="9">
        <v>0</v>
      </c>
      <c r="AN34" s="9">
        <v>0</v>
      </c>
    </row>
    <row r="35" spans="1:40">
      <c r="A35" s="26" t="s">
        <v>34</v>
      </c>
      <c r="C35" s="9" t="s">
        <v>126</v>
      </c>
      <c r="D35" s="9">
        <v>32.380000000000003</v>
      </c>
      <c r="E35" s="9">
        <v>103.47</v>
      </c>
      <c r="F35" s="1">
        <v>174.8304</v>
      </c>
      <c r="G35" s="19">
        <v>3545.6624272871759</v>
      </c>
      <c r="H35" s="19">
        <v>332.75111651761779</v>
      </c>
      <c r="I35" s="19">
        <v>581.76102668643443</v>
      </c>
      <c r="J35" s="19">
        <v>98.012880459323426</v>
      </c>
      <c r="K35" s="12">
        <v>0.466215357</v>
      </c>
      <c r="L35" s="12">
        <v>0.171879273</v>
      </c>
      <c r="M35" s="19">
        <v>111.30869191770201</v>
      </c>
      <c r="N35" s="1">
        <v>0.71103798613383717</v>
      </c>
      <c r="O35" s="19">
        <v>119.97814025676726</v>
      </c>
      <c r="P35" s="19">
        <v>73.167296549815745</v>
      </c>
      <c r="Q35" s="179">
        <v>11.838524154479201</v>
      </c>
      <c r="R35" s="179">
        <v>4.8481392420642999</v>
      </c>
      <c r="S35" s="12">
        <v>11.838524154479201</v>
      </c>
      <c r="T35" s="12">
        <v>4.8481392420642999</v>
      </c>
      <c r="U35" s="19">
        <v>321.53400002699414</v>
      </c>
      <c r="V35" s="19">
        <v>38.349421198073742</v>
      </c>
      <c r="W35" s="12">
        <v>0.80210046343283803</v>
      </c>
      <c r="X35" s="179">
        <v>7.9540000999999999E-2</v>
      </c>
      <c r="Y35" s="12">
        <v>0.11318164967557</v>
      </c>
      <c r="Z35" s="12">
        <v>9.7675564669036201E-3</v>
      </c>
      <c r="AA35" s="1">
        <v>1.3565876788098901</v>
      </c>
      <c r="AB35" s="1">
        <v>0.142211862979157</v>
      </c>
      <c r="AC35" s="19">
        <v>26.605158211746801</v>
      </c>
      <c r="AD35" s="19">
        <v>12.484237357936999</v>
      </c>
      <c r="AE35" s="20">
        <v>19.113712551130298</v>
      </c>
      <c r="AF35" s="20">
        <v>5.7885881471551199</v>
      </c>
      <c r="AG35" s="19">
        <v>94.119143958792804</v>
      </c>
      <c r="AH35" s="19">
        <v>149.42637184621299</v>
      </c>
      <c r="AI35" s="20">
        <v>15.650003362002399</v>
      </c>
      <c r="AJ35" s="20">
        <v>12.4201772023529</v>
      </c>
      <c r="AK35" s="20">
        <v>15.0912332456297</v>
      </c>
      <c r="AL35" s="20">
        <v>0.77322215833439101</v>
      </c>
      <c r="AM35" s="9">
        <v>0</v>
      </c>
      <c r="AN35" s="9">
        <v>0</v>
      </c>
    </row>
    <row r="36" spans="1:40">
      <c r="A36" s="26" t="s">
        <v>35</v>
      </c>
      <c r="C36" s="9" t="s">
        <v>126</v>
      </c>
      <c r="D36" s="9">
        <v>32.72</v>
      </c>
      <c r="E36" s="9">
        <v>103.24</v>
      </c>
      <c r="F36" s="1">
        <v>67.205699999999993</v>
      </c>
      <c r="G36" s="19">
        <v>3719.6564281988217</v>
      </c>
      <c r="H36" s="19">
        <v>187.36397322604478</v>
      </c>
      <c r="I36" s="19">
        <v>382.81812703386765</v>
      </c>
      <c r="J36" s="19">
        <v>63.308533499817997</v>
      </c>
      <c r="K36" s="12">
        <v>0.34287275299999898</v>
      </c>
      <c r="L36" s="12">
        <v>0.14652847899999999</v>
      </c>
      <c r="M36" s="19">
        <v>52.149512286126203</v>
      </c>
      <c r="N36" s="1">
        <v>0.41856695352266904</v>
      </c>
      <c r="O36" s="19">
        <v>56.067965407452483</v>
      </c>
      <c r="P36" s="19">
        <v>43.555303878632948</v>
      </c>
      <c r="Q36" s="179">
        <v>1.5638727387361699</v>
      </c>
      <c r="R36" s="179">
        <v>1.2700678634041702</v>
      </c>
      <c r="S36" s="12">
        <v>1.5638727387361699</v>
      </c>
      <c r="T36" s="12">
        <v>1.2700678634041702</v>
      </c>
      <c r="U36" s="19">
        <v>450.50958026850583</v>
      </c>
      <c r="V36" s="19">
        <v>33.220692058399244</v>
      </c>
      <c r="W36" s="12">
        <v>0.80850177865140505</v>
      </c>
      <c r="X36" s="179">
        <v>4.2062822E-2</v>
      </c>
      <c r="Y36" s="12">
        <v>7.4331202508737398E-2</v>
      </c>
      <c r="Z36" s="12">
        <v>9.0139050732524796E-3</v>
      </c>
      <c r="AA36" s="1">
        <v>4.0077076627925097</v>
      </c>
      <c r="AB36" s="1">
        <v>0.44986136639923302</v>
      </c>
      <c r="AC36" s="19">
        <v>17.604274895286601</v>
      </c>
      <c r="AD36" s="19">
        <v>10.250699123081001</v>
      </c>
      <c r="AE36" s="20">
        <v>34.3155754819403</v>
      </c>
      <c r="AF36" s="20">
        <v>12.8175165734893</v>
      </c>
      <c r="AG36" s="19">
        <v>68.2444106405637</v>
      </c>
      <c r="AH36" s="19">
        <v>83.558475451988798</v>
      </c>
      <c r="AI36" s="20">
        <v>25.428521606113499</v>
      </c>
      <c r="AJ36" s="20">
        <v>15.5946482239689</v>
      </c>
      <c r="AK36" s="20">
        <v>30.2573499288794</v>
      </c>
      <c r="AL36" s="20">
        <v>1.6599887824439601</v>
      </c>
      <c r="AM36" s="9">
        <v>0</v>
      </c>
      <c r="AN36" s="9">
        <v>0</v>
      </c>
    </row>
    <row r="37" spans="1:40">
      <c r="A37" s="26" t="s">
        <v>36</v>
      </c>
      <c r="C37" s="9" t="s">
        <v>126</v>
      </c>
      <c r="D37" s="9">
        <v>32.1</v>
      </c>
      <c r="E37" s="9">
        <v>102.75</v>
      </c>
      <c r="F37" s="1">
        <v>235.51560000000001</v>
      </c>
      <c r="G37" s="19">
        <v>3835.071269943357</v>
      </c>
      <c r="H37" s="19">
        <v>390.11547899719301</v>
      </c>
      <c r="I37" s="19">
        <v>669.24762690879072</v>
      </c>
      <c r="J37" s="19">
        <v>100.86656912232738</v>
      </c>
      <c r="K37" s="12">
        <v>0.51958932400000002</v>
      </c>
      <c r="L37" s="12">
        <v>0.184878023000001</v>
      </c>
      <c r="M37" s="19">
        <v>147.11524423424501</v>
      </c>
      <c r="N37" s="1">
        <v>1.0136612713906721</v>
      </c>
      <c r="O37" s="19">
        <v>160.06602707741843</v>
      </c>
      <c r="P37" s="19">
        <v>107.8709063395233</v>
      </c>
      <c r="Q37" s="179">
        <v>39.659131314002501</v>
      </c>
      <c r="R37" s="179">
        <v>5.6513928778879796</v>
      </c>
      <c r="S37" s="12">
        <v>39.659131314002501</v>
      </c>
      <c r="T37" s="12">
        <v>5.6513928778879796</v>
      </c>
      <c r="U37" s="19">
        <v>479.66049340122549</v>
      </c>
      <c r="V37" s="19">
        <v>88.84372083936556</v>
      </c>
      <c r="W37" s="12">
        <v>0.77459879313621305</v>
      </c>
      <c r="X37" s="179">
        <v>0.122480942</v>
      </c>
      <c r="Y37" s="12">
        <v>7.7695694043163899E-2</v>
      </c>
      <c r="Z37" s="12">
        <v>6.3857415893180201E-3</v>
      </c>
      <c r="AA37" s="1">
        <v>1.69255063468153</v>
      </c>
      <c r="AB37" s="1">
        <v>0.171690813288712</v>
      </c>
      <c r="AC37" s="19">
        <v>35.909094443382997</v>
      </c>
      <c r="AD37" s="19">
        <v>18.7388194925114</v>
      </c>
      <c r="AE37" s="20">
        <v>26.0931166221383</v>
      </c>
      <c r="AF37" s="20">
        <v>8.7372558191417404</v>
      </c>
      <c r="AG37" s="19">
        <v>177.18208946922999</v>
      </c>
      <c r="AH37" s="19">
        <v>238.194496174802</v>
      </c>
      <c r="AI37" s="20">
        <v>18.8233415140357</v>
      </c>
      <c r="AJ37" s="20">
        <v>12.657813313076501</v>
      </c>
      <c r="AK37" s="20">
        <v>21.714251834023099</v>
      </c>
      <c r="AL37" s="20">
        <v>1.0765689760496</v>
      </c>
      <c r="AM37" s="9">
        <v>0</v>
      </c>
      <c r="AN37" s="9">
        <v>0</v>
      </c>
    </row>
    <row r="38" spans="1:40">
      <c r="A38" s="26" t="s">
        <v>37</v>
      </c>
      <c r="C38" s="9" t="s">
        <v>126</v>
      </c>
      <c r="D38" s="9">
        <v>32.1</v>
      </c>
      <c r="E38" s="9">
        <v>102.75</v>
      </c>
      <c r="F38" s="1">
        <v>77.371200000000002</v>
      </c>
      <c r="G38" s="19">
        <v>3800.3282498818148</v>
      </c>
      <c r="H38" s="19">
        <v>389.07038941989515</v>
      </c>
      <c r="I38" s="19">
        <v>739.579459798995</v>
      </c>
      <c r="J38" s="19">
        <v>107.33952586635785</v>
      </c>
      <c r="K38" s="12">
        <v>0.56602321600000005</v>
      </c>
      <c r="L38" s="12">
        <v>0.18339551300000101</v>
      </c>
      <c r="M38" s="19">
        <v>181.32360199192399</v>
      </c>
      <c r="N38" s="1">
        <v>1.6966039150969123</v>
      </c>
      <c r="O38" s="19">
        <v>170.64623601685321</v>
      </c>
      <c r="P38" s="19">
        <v>120.91180422081132</v>
      </c>
      <c r="Q38" s="179">
        <v>25.199111246131402</v>
      </c>
      <c r="R38" s="179">
        <v>2.9083474903606898</v>
      </c>
      <c r="S38" s="12">
        <v>25.199111246131402</v>
      </c>
      <c r="T38" s="12">
        <v>2.9083474903606898</v>
      </c>
      <c r="U38" s="19">
        <v>508.81956950623783</v>
      </c>
      <c r="V38" s="19">
        <v>60.812229164778664</v>
      </c>
      <c r="W38" s="12">
        <v>0.74104273362151707</v>
      </c>
      <c r="X38" s="179">
        <v>0.160558903</v>
      </c>
      <c r="Y38" s="12">
        <v>6.3507118927966802E-2</v>
      </c>
      <c r="Z38" s="12">
        <v>7.6058235291228699E-3</v>
      </c>
      <c r="AA38" s="1">
        <v>1.0864553639783401</v>
      </c>
      <c r="AB38" s="1">
        <v>0.108571001962084</v>
      </c>
      <c r="AC38" s="19">
        <v>38.873191882497302</v>
      </c>
      <c r="AD38" s="19">
        <v>20.378874895137901</v>
      </c>
      <c r="AE38" s="20">
        <v>19.637868492791899</v>
      </c>
      <c r="AF38" s="20">
        <v>6.6008797651144704</v>
      </c>
      <c r="AG38" s="19">
        <v>204.869881437705</v>
      </c>
      <c r="AH38" s="19">
        <v>267.92980304515402</v>
      </c>
      <c r="AI38" s="20">
        <v>13.8519329172311</v>
      </c>
      <c r="AJ38" s="20">
        <v>9.0621094541768201</v>
      </c>
      <c r="AK38" s="20">
        <v>15.510806778250901</v>
      </c>
      <c r="AL38" s="20">
        <v>0.75757903452072894</v>
      </c>
      <c r="AM38" s="9">
        <v>0</v>
      </c>
      <c r="AN38" s="9">
        <v>0</v>
      </c>
    </row>
    <row r="39" spans="1:40">
      <c r="A39" s="26" t="s">
        <v>38</v>
      </c>
      <c r="C39" s="9" t="s">
        <v>126</v>
      </c>
      <c r="D39" s="9">
        <v>32.07</v>
      </c>
      <c r="E39" s="9">
        <v>103.12</v>
      </c>
      <c r="F39" s="1">
        <v>64.962000000000003</v>
      </c>
      <c r="G39" s="19">
        <v>3470.7263777202502</v>
      </c>
      <c r="H39" s="19">
        <v>511.30313528694796</v>
      </c>
      <c r="I39" s="19">
        <v>893.61408977556107</v>
      </c>
      <c r="J39" s="19">
        <v>141.67479812400018</v>
      </c>
      <c r="K39" s="12">
        <v>0.63088765600000096</v>
      </c>
      <c r="L39" s="12">
        <v>0.198993004</v>
      </c>
      <c r="M39" s="19">
        <v>235.36388825058299</v>
      </c>
      <c r="N39" s="1">
        <v>2.1454868716653874</v>
      </c>
      <c r="O39" s="19">
        <v>226.60189366310047</v>
      </c>
      <c r="P39" s="19">
        <v>160.54871704616252</v>
      </c>
      <c r="Q39" s="179">
        <v>52.428164111693398</v>
      </c>
      <c r="R39" s="179">
        <v>2.1990304582074902</v>
      </c>
      <c r="S39" s="12">
        <v>52.428164111693398</v>
      </c>
      <c r="T39" s="12">
        <v>2.1990304582074902</v>
      </c>
      <c r="U39" s="19">
        <v>390.16346447342949</v>
      </c>
      <c r="V39" s="19">
        <v>47.331566437364771</v>
      </c>
      <c r="W39" s="12">
        <v>0.83251205953926199</v>
      </c>
      <c r="X39" s="179">
        <v>6.7488312999999994E-2</v>
      </c>
      <c r="Y39" s="12">
        <v>8.8573566084796093E-2</v>
      </c>
      <c r="Z39" s="12">
        <v>9.8983585978575702E-3</v>
      </c>
      <c r="AA39" s="1">
        <v>0.960215272104047</v>
      </c>
      <c r="AB39" s="1">
        <v>0.10996640194891399</v>
      </c>
      <c r="AC39" s="19">
        <v>42.363509566072501</v>
      </c>
      <c r="AD39" s="19">
        <v>22.645210845336699</v>
      </c>
      <c r="AE39" s="20">
        <v>21.340952630141299</v>
      </c>
      <c r="AF39" s="20">
        <v>7.3481292123429798</v>
      </c>
      <c r="AG39" s="19">
        <v>235.56100080590099</v>
      </c>
      <c r="AH39" s="19">
        <v>305.95854114502902</v>
      </c>
      <c r="AI39" s="20">
        <v>14.8222096975031</v>
      </c>
      <c r="AJ39" s="20">
        <v>9.6397566772427599</v>
      </c>
      <c r="AK39" s="20">
        <v>15.6641812738974</v>
      </c>
      <c r="AL39" s="20">
        <v>0.87678014980152097</v>
      </c>
      <c r="AM39" s="9">
        <v>0</v>
      </c>
      <c r="AN39" s="9">
        <v>0</v>
      </c>
    </row>
    <row r="40" spans="1:40">
      <c r="A40" s="26" t="s">
        <v>39</v>
      </c>
      <c r="C40" s="9" t="s">
        <v>126</v>
      </c>
      <c r="D40" s="9">
        <v>32.18</v>
      </c>
      <c r="E40" s="9">
        <v>103.19</v>
      </c>
      <c r="F40" s="1">
        <v>65.731499999999997</v>
      </c>
      <c r="G40" s="19">
        <v>3421.4880861781808</v>
      </c>
      <c r="H40" s="19">
        <v>454.75430902094928</v>
      </c>
      <c r="I40" s="19">
        <v>727.74627233518174</v>
      </c>
      <c r="J40" s="19">
        <v>112.83713353897221</v>
      </c>
      <c r="K40" s="12">
        <v>0.55918828700000101</v>
      </c>
      <c r="L40" s="12">
        <v>0.208734317999999</v>
      </c>
      <c r="M40" s="19">
        <v>217.70736373768</v>
      </c>
      <c r="N40" s="1">
        <v>1.4077637105239569</v>
      </c>
      <c r="O40" s="19">
        <v>193.16305135190487</v>
      </c>
      <c r="P40" s="19">
        <v>117.38380460514156</v>
      </c>
      <c r="Q40" s="179">
        <v>30.489861411881897</v>
      </c>
      <c r="R40" s="179">
        <v>3.2090738856200702</v>
      </c>
      <c r="S40" s="12">
        <v>30.489861411881897</v>
      </c>
      <c r="T40" s="12">
        <v>3.2090738856200702</v>
      </c>
      <c r="U40" s="19">
        <v>664.0135055494984</v>
      </c>
      <c r="V40" s="19">
        <v>84.048657803150448</v>
      </c>
      <c r="W40" s="12">
        <v>0.812304996007707</v>
      </c>
      <c r="X40" s="179">
        <v>8.6138739000000006E-2</v>
      </c>
      <c r="Y40" s="12">
        <v>9.9898952557007495E-2</v>
      </c>
      <c r="Z40" s="12">
        <v>1.41809241073156E-3</v>
      </c>
      <c r="AA40" s="1">
        <v>0.80383133117564698</v>
      </c>
      <c r="AB40" s="1">
        <v>8.1926184474633901E-2</v>
      </c>
      <c r="AC40" s="19">
        <v>46.250026023117698</v>
      </c>
      <c r="AD40" s="19">
        <v>21.549309305890301</v>
      </c>
      <c r="AE40" s="20">
        <v>15.6361692901681</v>
      </c>
      <c r="AF40" s="20">
        <v>4.6973724056033896</v>
      </c>
      <c r="AG40" s="19">
        <v>224.89330442541001</v>
      </c>
      <c r="AH40" s="19">
        <v>340.97121614242297</v>
      </c>
      <c r="AI40" s="20">
        <v>11.745777258589101</v>
      </c>
      <c r="AJ40" s="20">
        <v>8.9026842094329997</v>
      </c>
      <c r="AK40" s="20">
        <v>12.600560072198199</v>
      </c>
      <c r="AL40" s="20">
        <v>0.62768138724769396</v>
      </c>
      <c r="AM40" s="9">
        <v>0</v>
      </c>
      <c r="AN40" s="9">
        <v>0</v>
      </c>
    </row>
    <row r="41" spans="1:40">
      <c r="A41" s="26" t="s">
        <v>40</v>
      </c>
      <c r="C41" s="9" t="s">
        <v>126</v>
      </c>
      <c r="D41" s="9">
        <v>32.29</v>
      </c>
      <c r="E41" s="9">
        <v>103.28</v>
      </c>
      <c r="F41" s="1">
        <v>49.401899999999998</v>
      </c>
      <c r="G41" s="19">
        <v>3648.2136273300439</v>
      </c>
      <c r="H41" s="19">
        <v>370.86861915305332</v>
      </c>
      <c r="I41" s="19">
        <v>678.60534513854725</v>
      </c>
      <c r="J41" s="19">
        <v>109.7859653771503</v>
      </c>
      <c r="K41" s="12">
        <v>0.52412629700000002</v>
      </c>
      <c r="L41" s="12">
        <v>0.194550897000001</v>
      </c>
      <c r="M41" s="19">
        <v>202.55788024604101</v>
      </c>
      <c r="N41" s="1">
        <v>1.1441410963428216</v>
      </c>
      <c r="O41" s="19">
        <v>184.6190145391887</v>
      </c>
      <c r="P41" s="19">
        <v>94.611026404910817</v>
      </c>
      <c r="Q41" s="179">
        <v>21.384899822524702</v>
      </c>
      <c r="R41" s="179">
        <v>1.7111903160629098</v>
      </c>
      <c r="S41" s="12">
        <v>21.384899822524702</v>
      </c>
      <c r="T41" s="12">
        <v>1.7111903160629098</v>
      </c>
      <c r="U41" s="19">
        <v>465.36948784688866</v>
      </c>
      <c r="V41" s="19">
        <v>91.836515784697994</v>
      </c>
      <c r="W41" s="12">
        <v>0.79286837722820902</v>
      </c>
      <c r="X41" s="179">
        <v>9.3801102999999997E-2</v>
      </c>
      <c r="Y41" s="12">
        <v>0.10359403180850101</v>
      </c>
      <c r="Z41" s="12">
        <v>8.9128540505630204E-3</v>
      </c>
      <c r="AA41" s="1">
        <v>0.76521337906837394</v>
      </c>
      <c r="AB41" s="1">
        <v>7.1714848651364002E-2</v>
      </c>
      <c r="AC41" s="19">
        <v>39.741771868073002</v>
      </c>
      <c r="AD41" s="19">
        <v>15.507731959618001</v>
      </c>
      <c r="AE41" s="20">
        <v>15.2375219703233</v>
      </c>
      <c r="AF41" s="20">
        <v>3.8516254695773902</v>
      </c>
      <c r="AG41" s="19">
        <v>148.73109083932999</v>
      </c>
      <c r="AH41" s="19">
        <v>265.31549165678001</v>
      </c>
      <c r="AI41" s="20">
        <v>12.7863494249843</v>
      </c>
      <c r="AJ41" s="20">
        <v>11.3927000823823</v>
      </c>
      <c r="AK41" s="20">
        <v>11.560943052808099</v>
      </c>
      <c r="AL41" s="20">
        <v>0.52955539354088799</v>
      </c>
      <c r="AM41" s="9">
        <v>0</v>
      </c>
      <c r="AN41" s="9">
        <v>0</v>
      </c>
    </row>
    <row r="42" spans="1:40">
      <c r="A42" s="26" t="s">
        <v>41</v>
      </c>
      <c r="C42" s="9" t="s">
        <v>126</v>
      </c>
      <c r="D42" s="9">
        <v>32.32</v>
      </c>
      <c r="E42" s="9">
        <v>103.29</v>
      </c>
      <c r="F42" s="1">
        <v>69.109200000000001</v>
      </c>
      <c r="G42" s="19">
        <v>3574.4112177123166</v>
      </c>
      <c r="H42" s="19">
        <v>281.6518879426248</v>
      </c>
      <c r="I42" s="19">
        <v>637.74156118143458</v>
      </c>
      <c r="J42" s="19">
        <v>100.40409453463899</v>
      </c>
      <c r="K42" s="12">
        <v>0.53913645000000099</v>
      </c>
      <c r="L42" s="12">
        <v>0.19864633000000001</v>
      </c>
      <c r="M42" s="19">
        <v>156.322275621567</v>
      </c>
      <c r="N42" s="1">
        <v>1.985414148783879</v>
      </c>
      <c r="O42" s="19">
        <v>136.08535908385932</v>
      </c>
      <c r="P42" s="19">
        <v>108.54825887490459</v>
      </c>
      <c r="Q42" s="179">
        <v>15.9959933691727</v>
      </c>
      <c r="R42" s="179">
        <v>2.4702196565871102</v>
      </c>
      <c r="S42" s="12">
        <v>15.9959933691727</v>
      </c>
      <c r="T42" s="12">
        <v>2.4702196565871102</v>
      </c>
      <c r="U42" s="19">
        <v>532.77591668480841</v>
      </c>
      <c r="V42" s="19">
        <v>93.505578964386828</v>
      </c>
      <c r="W42" s="12">
        <v>0.80553420469961001</v>
      </c>
      <c r="X42" s="179">
        <v>7.5409469000000007E-2</v>
      </c>
      <c r="Y42" s="12">
        <v>0.10969995311768201</v>
      </c>
      <c r="Z42" s="12">
        <v>1.06677306984E-2</v>
      </c>
      <c r="AA42" s="1">
        <v>0.56805723718461998</v>
      </c>
      <c r="AB42" s="1">
        <v>5.1112356453496703E-2</v>
      </c>
      <c r="AC42" s="19">
        <v>32.5124881472981</v>
      </c>
      <c r="AD42" s="19">
        <v>19.541322552529302</v>
      </c>
      <c r="AE42" s="20">
        <v>9.9065816686480304</v>
      </c>
      <c r="AF42" s="20">
        <v>3.7917463550754098</v>
      </c>
      <c r="AG42" s="19">
        <v>186.08767676797399</v>
      </c>
      <c r="AH42" s="19">
        <v>210.51107403851199</v>
      </c>
      <c r="AI42" s="20">
        <v>6.5506905968537499</v>
      </c>
      <c r="AJ42" s="20">
        <v>3.7077422037486198</v>
      </c>
      <c r="AK42" s="20">
        <v>7.51749825251696</v>
      </c>
      <c r="AL42" s="20">
        <v>0.33059687549443301</v>
      </c>
      <c r="AM42" s="9">
        <v>0</v>
      </c>
      <c r="AN42" s="9">
        <v>0</v>
      </c>
    </row>
    <row r="43" spans="1:40">
      <c r="A43" s="26" t="s">
        <v>42</v>
      </c>
      <c r="C43" s="9" t="s">
        <v>126</v>
      </c>
      <c r="D43" s="9">
        <v>32.06</v>
      </c>
      <c r="E43" s="9">
        <v>103.26</v>
      </c>
      <c r="F43" s="1">
        <v>28.7469</v>
      </c>
      <c r="G43" s="19">
        <v>3185.1569145247781</v>
      </c>
      <c r="H43" s="19">
        <v>406.90884008848229</v>
      </c>
      <c r="I43" s="19">
        <v>867.48746125669197</v>
      </c>
      <c r="J43" s="19">
        <v>145.98399424630946</v>
      </c>
      <c r="K43" s="12">
        <v>0.631499538999999</v>
      </c>
      <c r="L43" s="12">
        <v>0.23982513499999999</v>
      </c>
      <c r="M43" s="19">
        <v>291.42013722758998</v>
      </c>
      <c r="N43" s="1">
        <v>6.3044254218979203</v>
      </c>
      <c r="O43" s="19">
        <v>247.92967873918889</v>
      </c>
      <c r="P43" s="19">
        <v>177.73407103964422</v>
      </c>
      <c r="Q43" s="179">
        <v>34.9208573512336</v>
      </c>
      <c r="R43" s="179">
        <v>1.27333981911868</v>
      </c>
      <c r="S43" s="12">
        <v>34.9208573512336</v>
      </c>
      <c r="T43" s="12">
        <v>1.27333981911868</v>
      </c>
      <c r="U43" s="19">
        <v>471.01353910762714</v>
      </c>
      <c r="V43" s="19">
        <v>32.224903304605128</v>
      </c>
      <c r="W43" s="12">
        <v>0.82319996205467205</v>
      </c>
      <c r="X43" s="179">
        <v>5.4957944000000002E-2</v>
      </c>
      <c r="Y43" s="12">
        <v>0.114755580672507</v>
      </c>
      <c r="Z43" s="12">
        <v>1.2302292631055801E-2</v>
      </c>
      <c r="AA43" s="1">
        <v>0.37403043261514402</v>
      </c>
      <c r="AB43" s="1">
        <v>3.48885500649566E-2</v>
      </c>
      <c r="AC43" s="19">
        <v>48.651794645169801</v>
      </c>
      <c r="AD43" s="19">
        <v>25.591768995736299</v>
      </c>
      <c r="AE43" s="20">
        <v>9.4334068800191595</v>
      </c>
      <c r="AF43" s="20">
        <v>3.1719800630883799</v>
      </c>
      <c r="AG43" s="19">
        <v>284.59055405939199</v>
      </c>
      <c r="AH43" s="19">
        <v>374.77328584802501</v>
      </c>
      <c r="AI43" s="20">
        <v>6.5053601136363204</v>
      </c>
      <c r="AJ43" s="20">
        <v>4.2832240615065098</v>
      </c>
      <c r="AK43" s="20">
        <v>6.8057996861931898</v>
      </c>
      <c r="AL43" s="20">
        <v>0.31027497268263698</v>
      </c>
      <c r="AM43" s="9">
        <v>0</v>
      </c>
      <c r="AN43" s="9">
        <v>0</v>
      </c>
    </row>
    <row r="44" spans="1:40">
      <c r="A44" s="26" t="s">
        <v>43</v>
      </c>
      <c r="C44" s="9" t="s">
        <v>126</v>
      </c>
      <c r="D44" s="9">
        <v>31.86</v>
      </c>
      <c r="E44" s="9">
        <v>103.28</v>
      </c>
      <c r="F44" s="1">
        <v>19.107900000000001</v>
      </c>
      <c r="G44" s="19">
        <v>3409.9406382264401</v>
      </c>
      <c r="H44" s="19">
        <v>466.45374627664023</v>
      </c>
      <c r="I44" s="19">
        <v>981.21619330224667</v>
      </c>
      <c r="J44" s="19">
        <v>123.96487050167448</v>
      </c>
      <c r="K44" s="12">
        <v>0.72805246700000004</v>
      </c>
      <c r="L44" s="12">
        <v>0.23069590200000001</v>
      </c>
      <c r="M44" s="19">
        <v>310.68993029950599</v>
      </c>
      <c r="N44" s="1">
        <v>4.7641481085278166</v>
      </c>
      <c r="O44" s="19">
        <v>281.73481564858173</v>
      </c>
      <c r="P44" s="19">
        <v>150.4368547618092</v>
      </c>
      <c r="Q44" s="179">
        <v>42.384356980205197</v>
      </c>
      <c r="R44" s="179">
        <v>1.02394506544773</v>
      </c>
      <c r="S44" s="12">
        <v>42.384356980205197</v>
      </c>
      <c r="T44" s="12">
        <v>1.02394506544773</v>
      </c>
      <c r="U44" s="19">
        <v>502.72686731355481</v>
      </c>
      <c r="V44" s="19">
        <v>39.819095182299947</v>
      </c>
      <c r="W44" s="12">
        <v>0.83306210349658194</v>
      </c>
      <c r="X44" s="179">
        <v>6.3899227000000003E-2</v>
      </c>
      <c r="Y44" s="12">
        <v>0.130598218073818</v>
      </c>
      <c r="Z44" s="12">
        <v>9.9842089352527204E-3</v>
      </c>
      <c r="AA44" s="1">
        <v>0.61797947495405303</v>
      </c>
      <c r="AB44" s="1">
        <v>6.1247995338793701E-2</v>
      </c>
      <c r="AC44" s="19">
        <v>55.366014408593102</v>
      </c>
      <c r="AD44" s="19">
        <v>21.578828432121</v>
      </c>
      <c r="AE44" s="20">
        <v>15.317085383450401</v>
      </c>
      <c r="AF44" s="20">
        <v>3.87743939408761</v>
      </c>
      <c r="AG44" s="19">
        <v>246.604249627233</v>
      </c>
      <c r="AH44" s="19">
        <v>435.87296356629599</v>
      </c>
      <c r="AI44" s="20">
        <v>12.3078194801931</v>
      </c>
      <c r="AJ44" s="20">
        <v>10.867478339439</v>
      </c>
      <c r="AK44" s="20">
        <v>11.618839916246101</v>
      </c>
      <c r="AL44" s="20">
        <v>0.562823468107294</v>
      </c>
      <c r="AM44" s="9">
        <v>0</v>
      </c>
      <c r="AN44" s="9">
        <v>0</v>
      </c>
    </row>
    <row r="45" spans="1:40">
      <c r="A45" s="26" t="s">
        <v>44</v>
      </c>
      <c r="C45" s="9" t="s">
        <v>127</v>
      </c>
      <c r="D45" s="12">
        <v>31.3</v>
      </c>
      <c r="E45" s="12">
        <v>103.53</v>
      </c>
      <c r="F45" s="1">
        <v>15.875999999999999</v>
      </c>
      <c r="G45" s="19">
        <v>3007.9035714285715</v>
      </c>
      <c r="H45" s="19">
        <v>428.37344747638997</v>
      </c>
      <c r="I45" s="19">
        <v>1003.7188775510205</v>
      </c>
      <c r="J45" s="19">
        <v>141.61861317826569</v>
      </c>
      <c r="K45" s="12">
        <v>0.72432612600000001</v>
      </c>
      <c r="L45" s="12">
        <v>0.21359708299999999</v>
      </c>
      <c r="M45" s="19">
        <v>268.85227860339302</v>
      </c>
      <c r="N45" s="1">
        <v>4.6181349995900804</v>
      </c>
      <c r="O45" s="19">
        <v>251.73605427742004</v>
      </c>
      <c r="P45" s="19">
        <v>134.6441092443996</v>
      </c>
      <c r="Q45" s="179">
        <v>6.0027264233647601</v>
      </c>
      <c r="R45" s="179">
        <v>1.1855824482626398</v>
      </c>
      <c r="S45" s="12">
        <v>6.0027264233647601</v>
      </c>
      <c r="T45" s="12">
        <v>1.1855824482626398</v>
      </c>
      <c r="U45" s="19">
        <v>628.82888853112047</v>
      </c>
      <c r="V45" s="19">
        <v>16.208219856605893</v>
      </c>
      <c r="W45" s="12">
        <v>0.82039724173409601</v>
      </c>
      <c r="X45" s="179">
        <v>8.2245293999999997E-2</v>
      </c>
      <c r="Y45" s="12">
        <v>0.70360204081634603</v>
      </c>
      <c r="Z45" s="12">
        <v>1.9018402627660001E-2</v>
      </c>
      <c r="AA45" s="1">
        <v>0.87408595240759901</v>
      </c>
      <c r="AB45" s="1">
        <v>8.1001305234093504E-2</v>
      </c>
      <c r="AC45" s="19">
        <v>54.536250269413003</v>
      </c>
      <c r="AD45" s="19">
        <v>19.951361117616798</v>
      </c>
      <c r="AE45" s="20">
        <v>18.926654505744899</v>
      </c>
      <c r="AF45" s="20">
        <v>4.4947876911700204</v>
      </c>
      <c r="AG45" s="19">
        <v>226.49754378173799</v>
      </c>
      <c r="AH45" s="19">
        <v>422.77084646225001</v>
      </c>
      <c r="AI45" s="20">
        <v>15.7170779060251</v>
      </c>
      <c r="AJ45" s="20">
        <v>14.6505006001402</v>
      </c>
      <c r="AK45" s="20">
        <v>15.2626455950103</v>
      </c>
      <c r="AL45" s="20">
        <v>0.69128844628593999</v>
      </c>
      <c r="AM45" s="9">
        <v>1</v>
      </c>
      <c r="AN45" s="9">
        <v>1</v>
      </c>
    </row>
    <row r="46" spans="1:40">
      <c r="A46" s="26" t="s">
        <v>45</v>
      </c>
      <c r="C46" s="9" t="s">
        <v>127</v>
      </c>
      <c r="D46" s="12">
        <v>29.37</v>
      </c>
      <c r="E46" s="12">
        <v>102.24</v>
      </c>
      <c r="F46" s="1">
        <v>23.692499999999999</v>
      </c>
      <c r="G46" s="19">
        <v>1933.4290146943442</v>
      </c>
      <c r="H46" s="19">
        <v>344.44395870007418</v>
      </c>
      <c r="I46" s="19">
        <v>803.69641025641022</v>
      </c>
      <c r="J46" s="19">
        <v>119.51448808954632</v>
      </c>
      <c r="K46" s="12">
        <v>0.62176547800000004</v>
      </c>
      <c r="L46" s="12">
        <v>0.23740170100000099</v>
      </c>
      <c r="M46" s="19">
        <v>221.59736238755599</v>
      </c>
      <c r="N46" s="1">
        <v>5.1882400628114702</v>
      </c>
      <c r="O46" s="19">
        <v>206.23283618271094</v>
      </c>
      <c r="P46" s="19">
        <v>150.66082159489946</v>
      </c>
      <c r="Q46" s="179">
        <v>10.346880937333101</v>
      </c>
      <c r="R46" s="179">
        <v>1.43053833768315</v>
      </c>
      <c r="S46" s="12">
        <v>10.346880937333101</v>
      </c>
      <c r="T46" s="12">
        <v>1.43053833768315</v>
      </c>
      <c r="U46" s="19">
        <v>1105.2217394080528</v>
      </c>
      <c r="V46" s="19">
        <v>131.21996992109084</v>
      </c>
      <c r="W46" s="12">
        <v>0.87335789105105111</v>
      </c>
      <c r="X46" s="179">
        <v>5.3608728000000001E-2</v>
      </c>
      <c r="Y46" s="12">
        <v>6.0000000000001698E-2</v>
      </c>
      <c r="Z46" s="12">
        <v>1.74890024664802E-15</v>
      </c>
      <c r="AA46" s="1">
        <v>0.88899975106861995</v>
      </c>
      <c r="AB46" s="1">
        <v>0.124052478536519</v>
      </c>
      <c r="AC46" s="19">
        <v>55.392830762369897</v>
      </c>
      <c r="AD46" s="19">
        <v>30.876324997860799</v>
      </c>
      <c r="AE46" s="20">
        <v>15.7111746762541</v>
      </c>
      <c r="AF46" s="20">
        <v>5.6821544149785304</v>
      </c>
      <c r="AG46" s="19">
        <v>354.0461866233</v>
      </c>
      <c r="AH46" s="19">
        <v>461.715231840081</v>
      </c>
      <c r="AI46" s="20">
        <v>10.5440035972383</v>
      </c>
      <c r="AJ46" s="20">
        <v>6.8967672066563601</v>
      </c>
      <c r="AK46" s="20">
        <v>14.062378393849899</v>
      </c>
      <c r="AL46" s="20">
        <v>0.95907857319359602</v>
      </c>
      <c r="AM46" s="9">
        <v>1</v>
      </c>
      <c r="AN46" s="9">
        <v>0</v>
      </c>
    </row>
    <row r="47" spans="1:40">
      <c r="A47" s="26" t="s">
        <v>46</v>
      </c>
      <c r="C47" s="9" t="s">
        <v>127</v>
      </c>
      <c r="D47" s="12">
        <v>29.5</v>
      </c>
      <c r="E47" s="12">
        <v>102.18</v>
      </c>
      <c r="F47" s="1">
        <v>10.0359</v>
      </c>
      <c r="G47" s="19">
        <v>2010.6779661016949</v>
      </c>
      <c r="H47" s="19">
        <v>451.08583813627297</v>
      </c>
      <c r="I47" s="19">
        <v>971.31234866828083</v>
      </c>
      <c r="J47" s="19">
        <v>198.4341410566397</v>
      </c>
      <c r="K47" s="12">
        <v>0.65614424100000102</v>
      </c>
      <c r="L47" s="12">
        <v>0.219815434</v>
      </c>
      <c r="M47" s="19">
        <v>209.62465033092599</v>
      </c>
      <c r="N47" s="1">
        <v>3.3479548005204816</v>
      </c>
      <c r="O47" s="19">
        <v>217.84693167344579</v>
      </c>
      <c r="P47" s="19">
        <v>91.175136705088974</v>
      </c>
      <c r="Q47" s="179">
        <v>7.1121791767554496</v>
      </c>
      <c r="R47" s="179">
        <v>0.88291845887741205</v>
      </c>
      <c r="S47" s="12">
        <v>7.1121791767554496</v>
      </c>
      <c r="T47" s="12">
        <v>0.88291845887741205</v>
      </c>
      <c r="U47" s="19">
        <v>1322.6325758471423</v>
      </c>
      <c r="V47" s="19">
        <v>20.919769235856236</v>
      </c>
      <c r="W47" s="12">
        <v>0.86049958007418414</v>
      </c>
      <c r="X47" s="179">
        <v>6.8198645000000002E-2</v>
      </c>
      <c r="Y47" s="12">
        <v>4.26795803066983E-2</v>
      </c>
      <c r="Z47" s="12">
        <v>6.8153462548364001E-3</v>
      </c>
      <c r="AA47" s="1">
        <v>2.0703671982987801</v>
      </c>
      <c r="AB47" s="1">
        <v>0.240330127913881</v>
      </c>
      <c r="AC47" s="19">
        <v>64.105394399391002</v>
      </c>
      <c r="AD47" s="19">
        <v>18.224838432054</v>
      </c>
      <c r="AE47" s="20">
        <v>31.569566616238401</v>
      </c>
      <c r="AF47" s="20">
        <v>6.0985471636794601</v>
      </c>
      <c r="AG47" s="19">
        <v>218.480760886985</v>
      </c>
      <c r="AH47" s="19">
        <v>528.83979581436995</v>
      </c>
      <c r="AI47" s="20">
        <v>29.552891369539999</v>
      </c>
      <c r="AJ47" s="20">
        <v>35.720966180913699</v>
      </c>
      <c r="AK47" s="20">
        <v>31.832603296694401</v>
      </c>
      <c r="AL47" s="20">
        <v>1.80602849639638</v>
      </c>
      <c r="AM47" s="9">
        <v>1</v>
      </c>
      <c r="AN47" s="9">
        <v>0</v>
      </c>
    </row>
    <row r="48" spans="1:40">
      <c r="A48" s="26" t="s">
        <v>47</v>
      </c>
      <c r="C48" s="9" t="s">
        <v>127</v>
      </c>
      <c r="D48" s="12">
        <v>29.91</v>
      </c>
      <c r="E48" s="12">
        <v>102.19</v>
      </c>
      <c r="F48" s="1">
        <v>93.879000000000005</v>
      </c>
      <c r="G48" s="19">
        <v>3418.6639801788988</v>
      </c>
      <c r="H48" s="19">
        <v>881.46817952094341</v>
      </c>
      <c r="I48" s="19">
        <v>1075.4761863675583</v>
      </c>
      <c r="J48" s="19">
        <v>233.63939499447733</v>
      </c>
      <c r="K48" s="12">
        <v>0.72900131700000004</v>
      </c>
      <c r="L48" s="12">
        <v>0.29084592100000001</v>
      </c>
      <c r="M48" s="19">
        <v>344.122834833328</v>
      </c>
      <c r="N48" s="1">
        <v>4.6475890036733123</v>
      </c>
      <c r="O48" s="19">
        <v>295.41783200059939</v>
      </c>
      <c r="P48" s="19">
        <v>202.11068221571739</v>
      </c>
      <c r="Q48" s="179">
        <v>6.9349615342489894</v>
      </c>
      <c r="R48" s="179">
        <v>3.00984760175549</v>
      </c>
      <c r="S48" s="12">
        <v>6.9349615342489894</v>
      </c>
      <c r="T48" s="12">
        <v>3.00984760175549</v>
      </c>
      <c r="U48" s="19">
        <v>561.83009515191281</v>
      </c>
      <c r="V48" s="19">
        <v>231.06810967199578</v>
      </c>
      <c r="W48" s="12">
        <v>0.35401093621548302</v>
      </c>
      <c r="X48" s="179">
        <v>0.31881487200000003</v>
      </c>
      <c r="Y48" s="12">
        <v>5.7470232959437401E-2</v>
      </c>
      <c r="Z48" s="12">
        <v>6.6482654215298601E-3</v>
      </c>
      <c r="AA48" s="1">
        <v>0.80203919084206499</v>
      </c>
      <c r="AB48" s="1">
        <v>6.7708668940089894E-2</v>
      </c>
      <c r="AC48" s="19">
        <v>54.923451356546899</v>
      </c>
      <c r="AD48" s="19">
        <v>26.715036319833999</v>
      </c>
      <c r="AE48" s="20">
        <v>22.129906466219801</v>
      </c>
      <c r="AF48" s="20">
        <v>6.8794443311956499</v>
      </c>
      <c r="AG48" s="19">
        <v>308.43506105491599</v>
      </c>
      <c r="AH48" s="19">
        <v>444.22461762533101</v>
      </c>
      <c r="AI48" s="20">
        <v>15.8242950445999</v>
      </c>
      <c r="AJ48" s="20">
        <v>11.3870675076859</v>
      </c>
      <c r="AK48" s="20">
        <v>15.8882684455434</v>
      </c>
      <c r="AL48" s="20">
        <v>0.65556665795014901</v>
      </c>
      <c r="AM48" s="9">
        <v>1</v>
      </c>
      <c r="AN48" s="9">
        <v>0</v>
      </c>
    </row>
    <row r="49" spans="1:40">
      <c r="A49" s="26" t="s">
        <v>48</v>
      </c>
      <c r="C49" s="9" t="s">
        <v>127</v>
      </c>
      <c r="D49" s="12">
        <v>30.23</v>
      </c>
      <c r="E49" s="12">
        <v>102.18</v>
      </c>
      <c r="F49" s="1">
        <v>28.406700000000001</v>
      </c>
      <c r="G49" s="19">
        <v>3330.4530576820689</v>
      </c>
      <c r="H49" s="19">
        <v>675.72667937994652</v>
      </c>
      <c r="I49" s="19">
        <v>1062.8659823210721</v>
      </c>
      <c r="J49" s="19">
        <v>173.94392206648317</v>
      </c>
      <c r="K49" s="12">
        <v>0.67730754400000004</v>
      </c>
      <c r="L49" s="12">
        <v>0.199266464000001</v>
      </c>
      <c r="M49" s="19">
        <v>417.002985516384</v>
      </c>
      <c r="N49" s="1">
        <v>3.737394997712709</v>
      </c>
      <c r="O49" s="19">
        <v>370.43663780703662</v>
      </c>
      <c r="P49" s="19">
        <v>254.25607260867613</v>
      </c>
      <c r="Q49" s="179">
        <v>6.7935895409933504</v>
      </c>
      <c r="R49" s="179">
        <v>1.16115019749554</v>
      </c>
      <c r="S49" s="12">
        <v>7.7140917230132402</v>
      </c>
      <c r="T49" s="12">
        <v>1.9478622881105701</v>
      </c>
      <c r="U49" s="19">
        <v>728.13098962510253</v>
      </c>
      <c r="V49" s="19">
        <v>109.52019214815427</v>
      </c>
      <c r="W49" s="12">
        <v>0.71850579618003108</v>
      </c>
      <c r="X49" s="179">
        <v>0.21812983799999999</v>
      </c>
      <c r="Y49" s="12">
        <v>6.6883376104937595E-2</v>
      </c>
      <c r="Z49" s="12">
        <v>9.5032840396163699E-3</v>
      </c>
      <c r="AA49" s="1">
        <v>0.51558383864748802</v>
      </c>
      <c r="AB49" s="1">
        <v>4.50812565664011E-2</v>
      </c>
      <c r="AC49" s="19">
        <v>72.030791598462301</v>
      </c>
      <c r="AD49" s="19">
        <v>34.115123236126301</v>
      </c>
      <c r="AE49" s="20">
        <v>14.5320842396687</v>
      </c>
      <c r="AF49" s="20">
        <v>4.4081152741543299</v>
      </c>
      <c r="AG49" s="19">
        <v>509.713462503686</v>
      </c>
      <c r="AH49" s="19">
        <v>660.70068948349399</v>
      </c>
      <c r="AI49" s="20">
        <v>9.5947851250174203</v>
      </c>
      <c r="AJ49" s="20">
        <v>6.2174499662336196</v>
      </c>
      <c r="AK49" s="20">
        <v>11.2675941540171</v>
      </c>
      <c r="AL49" s="20">
        <v>0.48152574873329501</v>
      </c>
      <c r="AM49" s="9">
        <v>1</v>
      </c>
      <c r="AN49" s="9">
        <v>0</v>
      </c>
    </row>
    <row r="50" spans="1:40">
      <c r="A50" s="26" t="s">
        <v>49</v>
      </c>
      <c r="C50" s="9" t="s">
        <v>127</v>
      </c>
      <c r="D50" s="12">
        <v>31.56</v>
      </c>
      <c r="E50" s="12">
        <v>103.49</v>
      </c>
      <c r="F50" s="1">
        <v>14.013</v>
      </c>
      <c r="G50" s="19">
        <v>2864.688921096008</v>
      </c>
      <c r="H50" s="19">
        <v>574.60476285803611</v>
      </c>
      <c r="I50" s="19">
        <v>1185.2832369942196</v>
      </c>
      <c r="J50" s="19">
        <v>159.54585854757721</v>
      </c>
      <c r="K50" s="12">
        <v>0.872546884999999</v>
      </c>
      <c r="L50" s="12">
        <v>0.328268159</v>
      </c>
      <c r="M50" s="19">
        <v>300.55334779917501</v>
      </c>
      <c r="N50" s="1">
        <v>2.0490145630729191</v>
      </c>
      <c r="O50" s="19">
        <v>303.4964369398852</v>
      </c>
      <c r="P50" s="19">
        <v>247.86208842673506</v>
      </c>
      <c r="Q50" s="179">
        <v>2.9896968460082998</v>
      </c>
      <c r="R50" s="179">
        <v>1.68711246442384</v>
      </c>
      <c r="S50" s="12">
        <v>12.168897618993901</v>
      </c>
      <c r="T50" s="12">
        <v>0.94881403415261201</v>
      </c>
      <c r="U50" s="19">
        <v>411.80123052872676</v>
      </c>
      <c r="V50" s="19">
        <v>51.522694232899894</v>
      </c>
      <c r="W50" s="12">
        <v>0.80034078243542306</v>
      </c>
      <c r="X50" s="179">
        <v>7.7798650999999996E-2</v>
      </c>
      <c r="Y50" s="12">
        <v>0.34787283236994498</v>
      </c>
      <c r="Z50" s="12">
        <v>1.3162946906655501E-2</v>
      </c>
      <c r="AA50" s="1">
        <v>0.52902421870955596</v>
      </c>
      <c r="AB50" s="1">
        <v>4.5393373821040202E-2</v>
      </c>
      <c r="AC50" s="19">
        <v>50.890401260927298</v>
      </c>
      <c r="AD50" s="19">
        <v>32.049075235473403</v>
      </c>
      <c r="AE50" s="20">
        <v>13.376182974833499</v>
      </c>
      <c r="AF50" s="20">
        <v>5.3551896226062299</v>
      </c>
      <c r="AG50" s="19">
        <v>352.78990971074199</v>
      </c>
      <c r="AH50" s="19">
        <v>419.47044408373102</v>
      </c>
      <c r="AI50" s="20">
        <v>8.5252371281414003</v>
      </c>
      <c r="AJ50" s="20">
        <v>5.0691531753822003</v>
      </c>
      <c r="AK50" s="20">
        <v>9.7791134120297905</v>
      </c>
      <c r="AL50" s="20">
        <v>0.410117208900452</v>
      </c>
      <c r="AM50" s="9">
        <v>1</v>
      </c>
      <c r="AN50" s="9">
        <v>1</v>
      </c>
    </row>
    <row r="51" spans="1:40">
      <c r="A51" s="26" t="s">
        <v>50</v>
      </c>
      <c r="C51" s="9" t="s">
        <v>127</v>
      </c>
      <c r="D51" s="12">
        <v>31.76</v>
      </c>
      <c r="E51" s="12">
        <v>102.74</v>
      </c>
      <c r="F51" s="1">
        <v>26.017199999999999</v>
      </c>
      <c r="G51" s="19">
        <v>4108.036114570361</v>
      </c>
      <c r="H51" s="19">
        <v>399.74952287311299</v>
      </c>
      <c r="I51" s="19">
        <v>753.26525529265257</v>
      </c>
      <c r="J51" s="19">
        <v>93.730262953002992</v>
      </c>
      <c r="K51" s="12">
        <v>0.51714150599999897</v>
      </c>
      <c r="L51" s="12">
        <v>0.175143363</v>
      </c>
      <c r="M51" s="19">
        <v>244.997938106595</v>
      </c>
      <c r="N51" s="1">
        <v>2.7092997622666295</v>
      </c>
      <c r="O51" s="19">
        <v>220.19018954379217</v>
      </c>
      <c r="P51" s="19">
        <v>91.337312199241168</v>
      </c>
      <c r="Q51" s="179">
        <v>42.696430642171904</v>
      </c>
      <c r="R51" s="179">
        <v>1.7008903714389201</v>
      </c>
      <c r="S51" s="12">
        <v>42.696430642171904</v>
      </c>
      <c r="T51" s="12">
        <v>1.7008903714389201</v>
      </c>
      <c r="U51" s="19">
        <v>605.35363514901394</v>
      </c>
      <c r="V51" s="19">
        <v>30.909253160714876</v>
      </c>
      <c r="W51" s="12">
        <v>0.63546646116643901</v>
      </c>
      <c r="X51" s="179">
        <v>0.239102286</v>
      </c>
      <c r="Y51" s="12">
        <v>0.102004981320049</v>
      </c>
      <c r="Z51" s="12">
        <v>6.0075712714374903E-3</v>
      </c>
      <c r="AA51" s="1">
        <v>0.600005049577366</v>
      </c>
      <c r="AB51" s="1">
        <v>4.8618557570534397E-2</v>
      </c>
      <c r="AC51" s="19">
        <v>50.503860040221902</v>
      </c>
      <c r="AD51" s="19">
        <v>15.1416084446674</v>
      </c>
      <c r="AE51" s="20">
        <v>12.4261990879065</v>
      </c>
      <c r="AF51" s="20">
        <v>2.4294801227615999</v>
      </c>
      <c r="AG51" s="19">
        <v>163.34225216102899</v>
      </c>
      <c r="AH51" s="19">
        <v>371.09411475530698</v>
      </c>
      <c r="AI51" s="20">
        <v>11.572650021607901</v>
      </c>
      <c r="AJ51" s="20">
        <v>13.1223663170355</v>
      </c>
      <c r="AK51" s="20">
        <v>9.9908216391781703</v>
      </c>
      <c r="AL51" s="20">
        <v>0.395676240487011</v>
      </c>
      <c r="AM51" s="9">
        <v>1</v>
      </c>
      <c r="AN51" s="9">
        <v>0</v>
      </c>
    </row>
    <row r="52" spans="1:40">
      <c r="A52" s="26" t="s">
        <v>51</v>
      </c>
      <c r="C52" s="9" t="s">
        <v>127</v>
      </c>
      <c r="D52" s="12">
        <v>31.75</v>
      </c>
      <c r="E52" s="12">
        <v>102</v>
      </c>
      <c r="F52" s="1">
        <v>23.4495</v>
      </c>
      <c r="G52" s="19">
        <v>3665.3073897445756</v>
      </c>
      <c r="H52" s="19">
        <v>457.44629500796663</v>
      </c>
      <c r="I52" s="19">
        <v>788.74473229706393</v>
      </c>
      <c r="J52" s="19">
        <v>180.26656944601984</v>
      </c>
      <c r="K52" s="12">
        <v>0.60487338400000101</v>
      </c>
      <c r="L52" s="12">
        <v>0.235253566</v>
      </c>
      <c r="M52" s="19">
        <v>298.46806624114203</v>
      </c>
      <c r="N52" s="1">
        <v>4.9410042664468037</v>
      </c>
      <c r="O52" s="19">
        <v>267.00968277192754</v>
      </c>
      <c r="P52" s="19">
        <v>201.01984574636424</v>
      </c>
      <c r="Q52" s="179">
        <v>23.4711045022968</v>
      </c>
      <c r="R52" s="179">
        <v>2.1868112488052001</v>
      </c>
      <c r="S52" s="12">
        <v>23.4711045022968</v>
      </c>
      <c r="T52" s="12">
        <v>2.1868112488052001</v>
      </c>
      <c r="U52" s="19">
        <v>682.08983207004269</v>
      </c>
      <c r="V52" s="19">
        <v>86.463899289550767</v>
      </c>
      <c r="W52" s="12">
        <v>0.81110447844141298</v>
      </c>
      <c r="X52" s="179">
        <v>6.8589477999999995E-2</v>
      </c>
      <c r="Y52" s="12">
        <v>6.0000000000001698E-2</v>
      </c>
      <c r="Z52" s="12">
        <v>1.7489030329237701E-15</v>
      </c>
      <c r="AA52" s="1">
        <v>0.38195040908629602</v>
      </c>
      <c r="AB52" s="1">
        <v>3.0809787912804601E-2</v>
      </c>
      <c r="AC52" s="19">
        <v>57.934961871791401</v>
      </c>
      <c r="AD52" s="19">
        <v>31.553021791788002</v>
      </c>
      <c r="AE52" s="20">
        <v>8.8383600327465306</v>
      </c>
      <c r="AF52" s="20">
        <v>3.0639469534854999</v>
      </c>
      <c r="AG52" s="19">
        <v>391.70982996170801</v>
      </c>
      <c r="AH52" s="19">
        <v>489.58292584655902</v>
      </c>
      <c r="AI52" s="20">
        <v>5.8015596336613804</v>
      </c>
      <c r="AJ52" s="20">
        <v>3.6240492841587502</v>
      </c>
      <c r="AK52" s="20">
        <v>7.0353394828901497</v>
      </c>
      <c r="AL52" s="20">
        <v>0.27736929979568498</v>
      </c>
      <c r="AM52" s="9">
        <v>1</v>
      </c>
      <c r="AN52" s="9">
        <v>0</v>
      </c>
    </row>
    <row r="53" spans="1:40">
      <c r="A53" s="26" t="s">
        <v>52</v>
      </c>
      <c r="C53" s="9" t="s">
        <v>127</v>
      </c>
      <c r="D53" s="12">
        <v>31.42</v>
      </c>
      <c r="E53" s="12">
        <v>102.05</v>
      </c>
      <c r="F53" s="1">
        <v>14.1183</v>
      </c>
      <c r="G53" s="19">
        <v>3240.5742971887548</v>
      </c>
      <c r="H53" s="19">
        <v>440.43774027534096</v>
      </c>
      <c r="I53" s="19">
        <v>767.3717728055077</v>
      </c>
      <c r="J53" s="19">
        <v>115.20539011824657</v>
      </c>
      <c r="K53" s="12">
        <v>0.56668677000000001</v>
      </c>
      <c r="L53" s="12">
        <v>0.171204097</v>
      </c>
      <c r="M53" s="19">
        <v>230.18412284476301</v>
      </c>
      <c r="N53" s="1">
        <v>2.6199035913731885</v>
      </c>
      <c r="O53" s="19">
        <v>215.68316497121538</v>
      </c>
      <c r="P53" s="19">
        <v>97.798875665718882</v>
      </c>
      <c r="Q53" s="179">
        <v>37.746726757476303</v>
      </c>
      <c r="R53" s="179">
        <v>1.04522929922089</v>
      </c>
      <c r="S53" s="12">
        <v>37.746726757476303</v>
      </c>
      <c r="T53" s="12">
        <v>1.04522929922089</v>
      </c>
      <c r="U53" s="19">
        <v>1081.9050474358371</v>
      </c>
      <c r="V53" s="19">
        <v>144.76742838115408</v>
      </c>
      <c r="W53" s="12">
        <v>0.84781379163417103</v>
      </c>
      <c r="X53" s="179">
        <v>3.4007315000000003E-2</v>
      </c>
      <c r="Y53" s="12">
        <v>7.9999999999999696E-2</v>
      </c>
      <c r="Z53" s="12">
        <v>3.4704426319718002E-16</v>
      </c>
      <c r="AA53" s="1">
        <v>0.490911356541335</v>
      </c>
      <c r="AB53" s="1">
        <v>3.9582367199835301E-2</v>
      </c>
      <c r="AC53" s="19">
        <v>61.854775269826298</v>
      </c>
      <c r="AD53" s="19">
        <v>19.0625417202465</v>
      </c>
      <c r="AE53" s="20">
        <v>8.4068776716775897</v>
      </c>
      <c r="AF53" s="20">
        <v>1.6859167355609199</v>
      </c>
      <c r="AG53" s="19">
        <v>236.251630360186</v>
      </c>
      <c r="AH53" s="19">
        <v>503.40149799982697</v>
      </c>
      <c r="AI53" s="20">
        <v>7.4002906412837799</v>
      </c>
      <c r="AJ53" s="20">
        <v>7.8707457464180797</v>
      </c>
      <c r="AK53" s="20">
        <v>7.9177405171967399</v>
      </c>
      <c r="AL53" s="20">
        <v>0.31202655155600301</v>
      </c>
      <c r="AM53" s="9">
        <v>1</v>
      </c>
      <c r="AN53" s="9">
        <v>0</v>
      </c>
    </row>
    <row r="54" spans="1:40">
      <c r="A54" s="26" t="s">
        <v>53</v>
      </c>
      <c r="C54" s="9" t="s">
        <v>127</v>
      </c>
      <c r="D54" s="12">
        <v>31.02</v>
      </c>
      <c r="E54" s="12">
        <v>102.28</v>
      </c>
      <c r="F54" s="1">
        <v>9.1853999999999996</v>
      </c>
      <c r="G54" s="19">
        <v>3383.5017636684302</v>
      </c>
      <c r="H54" s="19">
        <v>361.77032048061454</v>
      </c>
      <c r="I54" s="19">
        <v>851.88888888888891</v>
      </c>
      <c r="J54" s="19">
        <v>96.806583263261587</v>
      </c>
      <c r="K54" s="12">
        <v>0.64972613400000101</v>
      </c>
      <c r="L54" s="12">
        <v>0.193898086999999</v>
      </c>
      <c r="M54" s="19">
        <v>235.94502972732801</v>
      </c>
      <c r="N54" s="1">
        <v>7.1682499914410895</v>
      </c>
      <c r="O54" s="19">
        <v>223.60417134711082</v>
      </c>
      <c r="P54" s="19">
        <v>126.84227088774166</v>
      </c>
      <c r="Q54" s="179">
        <v>49.833438626405396</v>
      </c>
      <c r="R54" s="179">
        <v>1.0870914078279701</v>
      </c>
      <c r="S54" s="12">
        <v>49.833438626405396</v>
      </c>
      <c r="T54" s="12">
        <v>1.0870914078279701</v>
      </c>
      <c r="U54" s="19">
        <v>421.16711159357948</v>
      </c>
      <c r="V54" s="19">
        <v>49.995808492237657</v>
      </c>
      <c r="W54" s="12">
        <v>0.84766764430562513</v>
      </c>
      <c r="X54" s="179">
        <v>3.9331139000000001E-2</v>
      </c>
      <c r="Y54" s="12">
        <v>0.119118165784834</v>
      </c>
      <c r="Z54" s="12">
        <v>4.1077892754542902E-3</v>
      </c>
      <c r="AA54" s="1">
        <v>0.483163388233883</v>
      </c>
      <c r="AB54" s="1">
        <v>4.3015256031510199E-2</v>
      </c>
      <c r="AC54" s="19">
        <v>43.4871045782211</v>
      </c>
      <c r="AD54" s="19">
        <v>17.868463034757301</v>
      </c>
      <c r="AE54" s="20">
        <v>10.588849874669</v>
      </c>
      <c r="AF54" s="20">
        <v>2.7970142771689601</v>
      </c>
      <c r="AG54" s="19">
        <v>183.94409109356701</v>
      </c>
      <c r="AH54" s="19">
        <v>304.424070317695</v>
      </c>
      <c r="AI54" s="20">
        <v>8.4584113198400193</v>
      </c>
      <c r="AJ54" s="20">
        <v>6.9913224974939698</v>
      </c>
      <c r="AK54" s="20">
        <v>7.8918832887863903</v>
      </c>
      <c r="AL54" s="20">
        <v>0.343400363271886</v>
      </c>
      <c r="AM54" s="9">
        <v>1</v>
      </c>
      <c r="AN54" s="9">
        <v>0</v>
      </c>
    </row>
    <row r="55" spans="1:40">
      <c r="A55" s="26" t="s">
        <v>54</v>
      </c>
      <c r="C55" s="9" t="s">
        <v>127</v>
      </c>
      <c r="D55" s="12">
        <v>30.38</v>
      </c>
      <c r="E55" s="12">
        <v>102.13</v>
      </c>
      <c r="F55" s="1">
        <v>35.243099999999998</v>
      </c>
      <c r="G55" s="19">
        <v>3206.4736043079179</v>
      </c>
      <c r="H55" s="19">
        <v>646.31431917379427</v>
      </c>
      <c r="I55" s="19">
        <v>1154.9515054010571</v>
      </c>
      <c r="J55" s="19">
        <v>184.27975407698938</v>
      </c>
      <c r="K55" s="12">
        <v>0.81522482500000004</v>
      </c>
      <c r="L55" s="12">
        <v>0.378043728999999</v>
      </c>
      <c r="M55" s="19">
        <v>337.51985311396697</v>
      </c>
      <c r="N55" s="1">
        <v>4.3488721525518006</v>
      </c>
      <c r="O55" s="19">
        <v>305.51596665986074</v>
      </c>
      <c r="P55" s="19">
        <v>241.09787183430848</v>
      </c>
      <c r="Q55" s="179">
        <v>3.7530445320185502</v>
      </c>
      <c r="R55" s="179">
        <v>1.7836331982746798</v>
      </c>
      <c r="S55" s="12">
        <v>14.513961618086899</v>
      </c>
      <c r="T55" s="12">
        <v>1.75734890950102</v>
      </c>
      <c r="U55" s="19">
        <v>995.45337703830205</v>
      </c>
      <c r="V55" s="19">
        <v>154.74672653926771</v>
      </c>
      <c r="W55" s="12">
        <v>0.73303918330219509</v>
      </c>
      <c r="X55" s="179">
        <v>0.18603875</v>
      </c>
      <c r="Y55" s="12">
        <v>8.0620404411765698E-2</v>
      </c>
      <c r="Z55" s="12">
        <v>3.4678451402643199E-3</v>
      </c>
      <c r="AA55" s="1">
        <v>1.0369760379156701</v>
      </c>
      <c r="AB55" s="1">
        <v>8.90034333627885E-2</v>
      </c>
      <c r="AC55" s="19">
        <v>68.484648693524903</v>
      </c>
      <c r="AD55" s="19">
        <v>40.442072414296099</v>
      </c>
      <c r="AE55" s="20">
        <v>24.421297086936999</v>
      </c>
      <c r="AF55" s="20">
        <v>9.1778488263187405</v>
      </c>
      <c r="AG55" s="19">
        <v>545.73302826095005</v>
      </c>
      <c r="AH55" s="19">
        <v>641.62602731272204</v>
      </c>
      <c r="AI55" s="20">
        <v>15.096402850438601</v>
      </c>
      <c r="AJ55" s="20">
        <v>8.8761847648324395</v>
      </c>
      <c r="AK55" s="20">
        <v>20.339861992988901</v>
      </c>
      <c r="AL55" s="20">
        <v>0.85325264512551602</v>
      </c>
      <c r="AM55" s="9">
        <v>1</v>
      </c>
      <c r="AN55" s="9">
        <v>0</v>
      </c>
    </row>
    <row r="56" spans="1:40">
      <c r="A56" s="26" t="s">
        <v>55</v>
      </c>
      <c r="C56" s="9" t="s">
        <v>127</v>
      </c>
      <c r="D56" s="12">
        <v>30.1</v>
      </c>
      <c r="E56" s="12">
        <v>102.06</v>
      </c>
      <c r="F56" s="1">
        <v>9.1773000000000007</v>
      </c>
      <c r="G56" s="19">
        <v>3642.4509079100699</v>
      </c>
      <c r="H56" s="19">
        <v>572.02295419468498</v>
      </c>
      <c r="I56" s="19">
        <v>1195.4307149161518</v>
      </c>
      <c r="J56" s="19">
        <v>202.04184705242187</v>
      </c>
      <c r="K56" s="12">
        <v>0.84652826800000103</v>
      </c>
      <c r="L56" s="12">
        <v>0.36730299999999999</v>
      </c>
      <c r="M56" s="19">
        <v>465.44591552487498</v>
      </c>
      <c r="N56" s="1">
        <v>10.338535084266271</v>
      </c>
      <c r="O56" s="19">
        <v>422.97673852071165</v>
      </c>
      <c r="P56" s="19">
        <v>318.38709103703042</v>
      </c>
      <c r="Q56" s="179">
        <v>6.4838848143238401</v>
      </c>
      <c r="R56" s="179">
        <v>0.65971285410946301</v>
      </c>
      <c r="S56" s="12">
        <v>13.534428168785901</v>
      </c>
      <c r="T56" s="12">
        <v>0.63819541625188692</v>
      </c>
      <c r="U56" s="19">
        <v>441.47305785378626</v>
      </c>
      <c r="V56" s="19">
        <v>25.878308705918759</v>
      </c>
      <c r="W56" s="12">
        <v>0.346593966844496</v>
      </c>
      <c r="X56" s="179">
        <v>0.16578377</v>
      </c>
      <c r="Y56" s="12">
        <v>6.00000000000009E-2</v>
      </c>
      <c r="Z56" s="12">
        <v>9.3716434482287709E-16</v>
      </c>
      <c r="AA56" s="1">
        <v>0.73477924844250198</v>
      </c>
      <c r="AB56" s="1">
        <v>7.4430009980536699E-2</v>
      </c>
      <c r="AC56" s="19">
        <v>65.173013501366</v>
      </c>
      <c r="AD56" s="19">
        <v>39.336846615597999</v>
      </c>
      <c r="AE56" s="20">
        <v>24.619903723663899</v>
      </c>
      <c r="AF56" s="20">
        <v>9.4854344929882295</v>
      </c>
      <c r="AG56" s="19">
        <v>460.11005869765199</v>
      </c>
      <c r="AH56" s="19">
        <v>602.95397313618002</v>
      </c>
      <c r="AI56" s="20">
        <v>16.062071276992899</v>
      </c>
      <c r="AJ56" s="20">
        <v>10.528789437166299</v>
      </c>
      <c r="AK56" s="20">
        <v>16.985976384036</v>
      </c>
      <c r="AL56" s="20">
        <v>0.84095607628581404</v>
      </c>
      <c r="AM56" s="9">
        <v>1</v>
      </c>
      <c r="AN56" s="9">
        <v>0</v>
      </c>
    </row>
    <row r="57" spans="1:40">
      <c r="A57" s="26" t="s">
        <v>56</v>
      </c>
      <c r="C57" s="9" t="s">
        <v>127</v>
      </c>
      <c r="D57" s="12">
        <v>30.08</v>
      </c>
      <c r="E57" s="12">
        <v>102.07</v>
      </c>
      <c r="F57" s="1">
        <v>14.482799999999999</v>
      </c>
      <c r="G57" s="19">
        <v>3757.836129753915</v>
      </c>
      <c r="H57" s="19">
        <v>782.13039850192649</v>
      </c>
      <c r="I57" s="19">
        <v>1268.0279642058165</v>
      </c>
      <c r="J57" s="19">
        <v>173.47331121649555</v>
      </c>
      <c r="K57" s="12">
        <v>0.81467712800000003</v>
      </c>
      <c r="L57" s="12">
        <v>0.315534594</v>
      </c>
      <c r="M57" s="19">
        <v>442.02150590417</v>
      </c>
      <c r="N57" s="1">
        <v>7.5784959318042082</v>
      </c>
      <c r="O57" s="19">
        <v>389.81159559885663</v>
      </c>
      <c r="P57" s="19">
        <v>194.21985298558292</v>
      </c>
      <c r="Q57" s="179">
        <v>7.9278248676069598</v>
      </c>
      <c r="R57" s="179">
        <v>0.764620173345953</v>
      </c>
      <c r="S57" s="12">
        <v>11.966970851138699</v>
      </c>
      <c r="T57" s="12">
        <v>1.1799655614479099</v>
      </c>
      <c r="U57" s="19">
        <v>361.41299887364875</v>
      </c>
      <c r="V57" s="19">
        <v>41.89891878395796</v>
      </c>
      <c r="W57" s="12">
        <v>0.61561388679478801</v>
      </c>
      <c r="X57" s="179">
        <v>0.23991426900000001</v>
      </c>
      <c r="Y57" s="12">
        <v>5.5626398210292E-2</v>
      </c>
      <c r="Z57" s="12">
        <v>8.2693341982945194E-3</v>
      </c>
      <c r="AA57" s="1">
        <v>0.64250267511095105</v>
      </c>
      <c r="AB57" s="1">
        <v>5.8287435124584903E-2</v>
      </c>
      <c r="AC57" s="19">
        <v>60.041565463656497</v>
      </c>
      <c r="AD57" s="19">
        <v>20.859210274639</v>
      </c>
      <c r="AE57" s="20">
        <v>21.528517349131199</v>
      </c>
      <c r="AF57" s="20">
        <v>4.8638703467068103</v>
      </c>
      <c r="AG57" s="19">
        <v>264.04529723533102</v>
      </c>
      <c r="AH57" s="19">
        <v>485.18752643040301</v>
      </c>
      <c r="AI57" s="20">
        <v>17.595233050345499</v>
      </c>
      <c r="AJ57" s="20">
        <v>16.145774691671299</v>
      </c>
      <c r="AK57" s="20">
        <v>14.465834536253199</v>
      </c>
      <c r="AL57" s="20">
        <v>0.64140907506223399</v>
      </c>
      <c r="AM57" s="9">
        <v>1</v>
      </c>
      <c r="AN57" s="9">
        <v>0</v>
      </c>
    </row>
    <row r="58" spans="1:40">
      <c r="A58" s="26" t="s">
        <v>57</v>
      </c>
      <c r="C58" s="9" t="s">
        <v>127</v>
      </c>
      <c r="D58" s="12">
        <v>29.34</v>
      </c>
      <c r="E58" s="12">
        <v>102.25</v>
      </c>
      <c r="F58" s="1">
        <v>75.961799999999997</v>
      </c>
      <c r="G58" s="19">
        <v>2431.9943935648926</v>
      </c>
      <c r="H58" s="19">
        <v>752.61822927926403</v>
      </c>
      <c r="I58" s="19">
        <v>889.15760290040521</v>
      </c>
      <c r="J58" s="19">
        <v>174.90265702088371</v>
      </c>
      <c r="K58" s="12">
        <v>0.61557484699999998</v>
      </c>
      <c r="L58" s="12">
        <v>0.244622599</v>
      </c>
      <c r="M58" s="19">
        <v>251.53245542604299</v>
      </c>
      <c r="N58" s="1">
        <v>2.9797458379046824</v>
      </c>
      <c r="O58" s="19">
        <v>239.07068771101632</v>
      </c>
      <c r="P58" s="19">
        <v>174.89043748251427</v>
      </c>
      <c r="Q58" s="179">
        <v>1.4431708961107699</v>
      </c>
      <c r="R58" s="179">
        <v>1.22713416151606</v>
      </c>
      <c r="S58" s="12">
        <v>1.4431708961107699</v>
      </c>
      <c r="T58" s="12">
        <v>1.22713416151606</v>
      </c>
      <c r="U58" s="19">
        <v>1149.0711765984886</v>
      </c>
      <c r="V58" s="19">
        <v>116.08217840201799</v>
      </c>
      <c r="W58" s="12">
        <v>0.72250801839700396</v>
      </c>
      <c r="X58" s="179">
        <v>0.23252610600000001</v>
      </c>
      <c r="Y58" s="12">
        <v>5.2362977180637503E-2</v>
      </c>
      <c r="Z58" s="12">
        <v>9.7173251346192105E-3</v>
      </c>
      <c r="AA58" s="1">
        <v>0.47309998146537002</v>
      </c>
      <c r="AB58" s="1">
        <v>5.5544732190861E-2</v>
      </c>
      <c r="AC58" s="19">
        <v>62.912309177153901</v>
      </c>
      <c r="AD58" s="19">
        <v>33.920610092321503</v>
      </c>
      <c r="AE58" s="20">
        <v>8.7592200638255608</v>
      </c>
      <c r="AF58" s="20">
        <v>3.0440148137979501</v>
      </c>
      <c r="AG58" s="19">
        <v>417.79185270353599</v>
      </c>
      <c r="AH58" s="19">
        <v>555.29739484879997</v>
      </c>
      <c r="AI58" s="20">
        <v>5.8643898239643901</v>
      </c>
      <c r="AJ58" s="20">
        <v>3.9028516722794202</v>
      </c>
      <c r="AK58" s="20">
        <v>7.9844237042233104</v>
      </c>
      <c r="AL58" s="20">
        <v>0.458168390707271</v>
      </c>
      <c r="AM58" s="9">
        <v>1</v>
      </c>
      <c r="AN58" s="9">
        <v>0</v>
      </c>
    </row>
    <row r="59" spans="1:40">
      <c r="A59" s="26" t="s">
        <v>58</v>
      </c>
      <c r="C59" s="9" t="s">
        <v>127</v>
      </c>
      <c r="D59" s="12">
        <v>32.020000000000003</v>
      </c>
      <c r="E59" s="12">
        <v>103.28</v>
      </c>
      <c r="F59" s="1">
        <v>98.398799999999994</v>
      </c>
      <c r="G59" s="19">
        <v>3361.9949005197295</v>
      </c>
      <c r="H59" s="19">
        <v>533.71775734434482</v>
      </c>
      <c r="I59" s="19">
        <v>895.63006256173855</v>
      </c>
      <c r="J59" s="19">
        <v>133.95021478000982</v>
      </c>
      <c r="K59" s="12">
        <v>0.69994192700000102</v>
      </c>
      <c r="L59" s="12">
        <v>0.26368943300000097</v>
      </c>
      <c r="M59" s="19">
        <v>231.216298394479</v>
      </c>
      <c r="N59" s="1">
        <v>1.5701102896295178</v>
      </c>
      <c r="O59" s="19">
        <v>222.53327823009457</v>
      </c>
      <c r="P59" s="19">
        <v>217.75875984562316</v>
      </c>
      <c r="Q59" s="179">
        <v>42.710014042941403</v>
      </c>
      <c r="R59" s="179">
        <v>2.7588652294983298</v>
      </c>
      <c r="S59" s="12">
        <v>42.710014042941403</v>
      </c>
      <c r="T59" s="12">
        <v>2.7588652294983298</v>
      </c>
      <c r="U59" s="19">
        <v>482.02158148711868</v>
      </c>
      <c r="V59" s="19">
        <v>38.456847277173509</v>
      </c>
      <c r="W59" s="12">
        <v>0.80199501511790805</v>
      </c>
      <c r="X59" s="179">
        <v>0.104926668</v>
      </c>
      <c r="Y59" s="12">
        <v>0.11533393724777299</v>
      </c>
      <c r="Z59" s="12">
        <v>9.4382704528004797E-3</v>
      </c>
      <c r="AA59" s="1">
        <v>0.84769110724886598</v>
      </c>
      <c r="AB59" s="1">
        <v>7.3749224388715298E-2</v>
      </c>
      <c r="AC59" s="19">
        <v>43.045903790475201</v>
      </c>
      <c r="AD59" s="19">
        <v>31.042800822363802</v>
      </c>
      <c r="AE59" s="20">
        <v>18.322712535957301</v>
      </c>
      <c r="AF59" s="20">
        <v>8.3836136538935406</v>
      </c>
      <c r="AG59" s="19">
        <v>348.97958255526902</v>
      </c>
      <c r="AH59" s="19">
        <v>337.94641014774697</v>
      </c>
      <c r="AI59" s="20">
        <v>10.566175120609399</v>
      </c>
      <c r="AJ59" s="20">
        <v>5.12417021272379</v>
      </c>
      <c r="AK59" s="20">
        <v>13.7034273573289</v>
      </c>
      <c r="AL59" s="20">
        <v>0.582694118107971</v>
      </c>
      <c r="AM59" s="9">
        <v>1</v>
      </c>
      <c r="AN59" s="9">
        <v>0</v>
      </c>
    </row>
    <row r="60" spans="1:40">
      <c r="A60" s="26" t="s">
        <v>59</v>
      </c>
      <c r="C60" s="9" t="s">
        <v>127</v>
      </c>
      <c r="D60" s="12">
        <v>32.130000000000003</v>
      </c>
      <c r="E60" s="12">
        <v>102.89</v>
      </c>
      <c r="F60" s="1">
        <v>11.502000000000001</v>
      </c>
      <c r="G60" s="19">
        <v>3546.4992409289721</v>
      </c>
      <c r="H60" s="19">
        <v>341.53991390093023</v>
      </c>
      <c r="I60" s="19">
        <v>798.19225352112676</v>
      </c>
      <c r="J60" s="19">
        <v>166.28869017818374</v>
      </c>
      <c r="K60" s="12">
        <v>0.59695623800000097</v>
      </c>
      <c r="L60" s="12">
        <v>0.18146743500000101</v>
      </c>
      <c r="M60" s="19">
        <v>252.86904709125201</v>
      </c>
      <c r="N60" s="1">
        <v>7.5611443872700042</v>
      </c>
      <c r="O60" s="19">
        <v>239.21912992459076</v>
      </c>
      <c r="P60" s="19">
        <v>191.13720443786445</v>
      </c>
      <c r="Q60" s="179">
        <v>31.209827290107803</v>
      </c>
      <c r="R60" s="179">
        <v>1.4761256238932399</v>
      </c>
      <c r="S60" s="12">
        <v>31.209827290107803</v>
      </c>
      <c r="T60" s="12">
        <v>1.4761256238932399</v>
      </c>
      <c r="U60" s="19">
        <v>625.26664329851178</v>
      </c>
      <c r="V60" s="19">
        <v>28.841752006802626</v>
      </c>
      <c r="W60" s="12">
        <v>0.8187989028801721</v>
      </c>
      <c r="X60" s="179">
        <v>4.7327960000000002E-2</v>
      </c>
      <c r="Y60" s="12">
        <v>6.0000000000001198E-2</v>
      </c>
      <c r="Z60" s="12">
        <v>1.2077928933671401E-15</v>
      </c>
      <c r="AA60" s="1">
        <v>0.77510475186498495</v>
      </c>
      <c r="AB60" s="1">
        <v>6.73850285406314E-2</v>
      </c>
      <c r="AC60" s="19">
        <v>51.1267659406249</v>
      </c>
      <c r="AD60" s="19">
        <v>29.751758690933901</v>
      </c>
      <c r="AE60" s="20">
        <v>16.440818801193199</v>
      </c>
      <c r="AF60" s="20">
        <v>6.0857384818601403</v>
      </c>
      <c r="AG60" s="19">
        <v>342.448909017809</v>
      </c>
      <c r="AH60" s="19">
        <v>412.12778396961801</v>
      </c>
      <c r="AI60" s="20">
        <v>10.666207830291601</v>
      </c>
      <c r="AJ60" s="20">
        <v>6.4174995829644104</v>
      </c>
      <c r="AK60" s="20">
        <v>13.1167954330238</v>
      </c>
      <c r="AL60" s="20">
        <v>0.55734276127325999</v>
      </c>
      <c r="AM60" s="9">
        <v>1</v>
      </c>
      <c r="AN60" s="9">
        <v>0</v>
      </c>
    </row>
    <row r="61" spans="1:40">
      <c r="A61" s="26" t="s">
        <v>60</v>
      </c>
      <c r="C61" s="9" t="s">
        <v>127</v>
      </c>
      <c r="D61" s="12">
        <v>32.270000000000003</v>
      </c>
      <c r="E61" s="12">
        <v>102.49</v>
      </c>
      <c r="F61" s="1">
        <v>16.5807</v>
      </c>
      <c r="G61" s="19">
        <v>4001.2110104917256</v>
      </c>
      <c r="H61" s="19">
        <v>192.18790023874217</v>
      </c>
      <c r="I61" s="19">
        <v>457.42452369320955</v>
      </c>
      <c r="J61" s="19">
        <v>83.444053783849881</v>
      </c>
      <c r="K61" s="12">
        <v>0.415880160000001</v>
      </c>
      <c r="L61" s="12">
        <v>0.15110630899999999</v>
      </c>
      <c r="M61" s="19">
        <v>71.339483688057101</v>
      </c>
      <c r="N61" s="1">
        <v>1.435162228439288</v>
      </c>
      <c r="O61" s="19">
        <v>79.454499557307088</v>
      </c>
      <c r="P61" s="19">
        <v>42.101521701287822</v>
      </c>
      <c r="Q61" s="179">
        <v>3.0007932623568299</v>
      </c>
      <c r="R61" s="179">
        <v>1.1457869678843799</v>
      </c>
      <c r="S61" s="12">
        <v>3.0007932623568299</v>
      </c>
      <c r="T61" s="12">
        <v>1.1457869678843799</v>
      </c>
      <c r="U61" s="19">
        <v>443.27897856488249</v>
      </c>
      <c r="V61" s="19">
        <v>10.968385125958532</v>
      </c>
      <c r="W61" s="12">
        <v>0.78722598996816995</v>
      </c>
      <c r="X61" s="179">
        <v>4.3172182000000003E-2</v>
      </c>
      <c r="Y61" s="12">
        <v>6.0000000000001497E-2</v>
      </c>
      <c r="Z61" s="12">
        <v>1.53387026151747E-15</v>
      </c>
      <c r="AA61" s="1">
        <v>2.0185175523509802</v>
      </c>
      <c r="AB61" s="1">
        <v>0.16759659938631499</v>
      </c>
      <c r="AC61" s="19">
        <v>22.427473909768899</v>
      </c>
      <c r="AD61" s="19">
        <v>8.9473365804221991</v>
      </c>
      <c r="AE61" s="20">
        <v>20.2984288094809</v>
      </c>
      <c r="AF61" s="20">
        <v>5.2041223832281203</v>
      </c>
      <c r="AG61" s="19">
        <v>58.857735970924097</v>
      </c>
      <c r="AH61" s="19">
        <v>113.102399774741</v>
      </c>
      <c r="AI61" s="20">
        <v>18.862172238929102</v>
      </c>
      <c r="AJ61" s="20">
        <v>18.095230884452299</v>
      </c>
      <c r="AK61" s="20">
        <v>17.886995402499601</v>
      </c>
      <c r="AL61" s="20">
        <v>0.72587471696019101</v>
      </c>
      <c r="AM61" s="9">
        <v>1</v>
      </c>
      <c r="AN61" s="9">
        <v>0</v>
      </c>
    </row>
    <row r="62" spans="1:40">
      <c r="A62" s="26" t="s">
        <v>61</v>
      </c>
      <c r="C62" s="9" t="s">
        <v>127</v>
      </c>
      <c r="D62" s="12">
        <v>29.68</v>
      </c>
      <c r="E62" s="12">
        <v>102.2</v>
      </c>
      <c r="F62" s="1">
        <v>14.1021</v>
      </c>
      <c r="G62" s="19">
        <v>2392.7713832690893</v>
      </c>
      <c r="H62" s="19">
        <v>539.45606460240344</v>
      </c>
      <c r="I62" s="19">
        <v>1042.7909247558873</v>
      </c>
      <c r="J62" s="19">
        <v>153.77946198724604</v>
      </c>
      <c r="K62" s="12">
        <v>0.78415372500000202</v>
      </c>
      <c r="L62" s="12">
        <v>0.27785178199999999</v>
      </c>
      <c r="M62" s="19">
        <v>226.31338851562799</v>
      </c>
      <c r="N62" s="1">
        <v>3.0591883368114998</v>
      </c>
      <c r="O62" s="19">
        <v>222.6106801209859</v>
      </c>
      <c r="P62" s="19">
        <v>134.26447243416249</v>
      </c>
      <c r="Q62" s="179">
        <v>1.7654587236696899</v>
      </c>
      <c r="R62" s="179">
        <v>1.28169407797068</v>
      </c>
      <c r="S62" s="12">
        <v>1.7654587236696899</v>
      </c>
      <c r="T62" s="12">
        <v>1.28169407797068</v>
      </c>
      <c r="U62" s="19">
        <v>960.7038847316893</v>
      </c>
      <c r="V62" s="19">
        <v>13.365673759024434</v>
      </c>
      <c r="W62" s="12">
        <v>0.72447721947807509</v>
      </c>
      <c r="X62" s="179">
        <v>0.18678568800000001</v>
      </c>
      <c r="Y62" s="12">
        <v>6.0000000000001399E-2</v>
      </c>
      <c r="Z62" s="12">
        <v>1.4020592856119599E-15</v>
      </c>
      <c r="AA62" s="1">
        <v>1.45815500428165</v>
      </c>
      <c r="AB62" s="1">
        <v>0.13401694152933499</v>
      </c>
      <c r="AC62" s="19">
        <v>58.213295773928401</v>
      </c>
      <c r="AD62" s="19">
        <v>24.522933314042302</v>
      </c>
      <c r="AE62" s="20">
        <v>25.507599948580999</v>
      </c>
      <c r="AF62" s="20">
        <v>6.9246521985491496</v>
      </c>
      <c r="AG62" s="19">
        <v>288.51728709236397</v>
      </c>
      <c r="AH62" s="19">
        <v>474.11479587673398</v>
      </c>
      <c r="AI62" s="20">
        <v>19.560964777650099</v>
      </c>
      <c r="AJ62" s="20">
        <v>16.0578868079646</v>
      </c>
      <c r="AK62" s="20">
        <v>23.315058114869501</v>
      </c>
      <c r="AL62" s="20">
        <v>1.04733137598753</v>
      </c>
      <c r="AM62" s="9">
        <v>1</v>
      </c>
      <c r="AN62" s="9">
        <v>0</v>
      </c>
    </row>
    <row r="63" spans="1:40">
      <c r="A63" s="26" t="s">
        <v>62</v>
      </c>
      <c r="C63" s="9" t="s">
        <v>127</v>
      </c>
      <c r="D63" s="12">
        <v>31.29</v>
      </c>
      <c r="E63" s="12">
        <v>102.05</v>
      </c>
      <c r="F63" s="1">
        <v>32.845500000000001</v>
      </c>
      <c r="G63" s="19">
        <v>3489.2818581539959</v>
      </c>
      <c r="H63" s="19">
        <v>513.0159023010732</v>
      </c>
      <c r="I63" s="19">
        <v>799.54106041923546</v>
      </c>
      <c r="J63" s="19">
        <v>153.81966269573741</v>
      </c>
      <c r="K63" s="12">
        <v>0.58415756600000102</v>
      </c>
      <c r="L63" s="12">
        <v>0.19243536</v>
      </c>
      <c r="M63" s="19">
        <v>268.21924999256402</v>
      </c>
      <c r="N63" s="1">
        <v>2.6725057295634533</v>
      </c>
      <c r="O63" s="19">
        <v>231.84413583223093</v>
      </c>
      <c r="P63" s="19">
        <v>124.26480773195604</v>
      </c>
      <c r="Q63" s="179">
        <v>37.173170147291202</v>
      </c>
      <c r="R63" s="179">
        <v>2.7478426572858003</v>
      </c>
      <c r="S63" s="12">
        <v>37.173170147291202</v>
      </c>
      <c r="T63" s="12">
        <v>2.7478426572858003</v>
      </c>
      <c r="U63" s="19">
        <v>934.20470306358857</v>
      </c>
      <c r="V63" s="19">
        <v>64.239854088094958</v>
      </c>
      <c r="W63" s="12">
        <v>0.81336660582517706</v>
      </c>
      <c r="X63" s="179">
        <v>6.3878540999999997E-2</v>
      </c>
      <c r="Y63" s="12">
        <v>8.0000000000001001E-2</v>
      </c>
      <c r="Z63" s="12">
        <v>9.8544445164385703E-16</v>
      </c>
      <c r="AA63" s="1">
        <v>0.31317662696592002</v>
      </c>
      <c r="AB63" s="1">
        <v>2.5358701492916799E-2</v>
      </c>
      <c r="AC63" s="19">
        <v>59.935726276225303</v>
      </c>
      <c r="AD63" s="19">
        <v>24.349290974191799</v>
      </c>
      <c r="AE63" s="20">
        <v>6.3746705276984796</v>
      </c>
      <c r="AF63" s="20">
        <v>1.66297563794084</v>
      </c>
      <c r="AG63" s="19">
        <v>287.33434248319901</v>
      </c>
      <c r="AH63" s="19">
        <v>493.47958194350798</v>
      </c>
      <c r="AI63" s="20">
        <v>4.9893689563599697</v>
      </c>
      <c r="AJ63" s="20">
        <v>4.2788298955526596</v>
      </c>
      <c r="AK63" s="20">
        <v>5.4618732885470402</v>
      </c>
      <c r="AL63" s="20">
        <v>0.21615779028249299</v>
      </c>
      <c r="AM63" s="9">
        <v>1</v>
      </c>
      <c r="AN63" s="9">
        <v>0</v>
      </c>
    </row>
    <row r="64" spans="1:40" s="26" customFormat="1">
      <c r="A64" s="26" t="s">
        <v>63</v>
      </c>
      <c r="C64" s="26" t="s">
        <v>128</v>
      </c>
      <c r="D64" s="5">
        <v>32.118597809985893</v>
      </c>
      <c r="E64" s="5">
        <v>104.79434697730069</v>
      </c>
      <c r="F64" s="163">
        <v>5545.3896000000004</v>
      </c>
      <c r="G64" s="6">
        <v>2459.6957908895242</v>
      </c>
      <c r="H64" s="6">
        <v>957.75835301994016</v>
      </c>
      <c r="I64" s="6">
        <v>800.33237172371082</v>
      </c>
      <c r="J64" s="6">
        <v>228.55246903154671</v>
      </c>
      <c r="K64" s="164">
        <v>0.60095331299999999</v>
      </c>
      <c r="L64" s="164">
        <v>0.26970983300000001</v>
      </c>
      <c r="M64" s="6">
        <v>148.29771202932901</v>
      </c>
      <c r="N64" s="163">
        <v>0.46710519139140888</v>
      </c>
      <c r="O64" s="6">
        <v>174.1148221029938</v>
      </c>
      <c r="P64" s="6">
        <v>206.44319403276117</v>
      </c>
      <c r="Q64" s="179">
        <v>8.2912192730257992</v>
      </c>
      <c r="R64" s="179">
        <v>5.7797833324354997</v>
      </c>
      <c r="S64" s="12">
        <v>8.2912192730257992</v>
      </c>
      <c r="T64" s="12">
        <v>5.7797833324354997</v>
      </c>
      <c r="U64" s="6">
        <v>590.97131522274594</v>
      </c>
      <c r="V64" s="6">
        <v>221.94086477003074</v>
      </c>
      <c r="W64" s="164">
        <v>0.82894508709928705</v>
      </c>
      <c r="X64" s="180">
        <v>0.14759598600000001</v>
      </c>
      <c r="Y64" s="12">
        <v>0.28995113956554103</v>
      </c>
      <c r="Z64" s="12">
        <v>0.269966445210093</v>
      </c>
      <c r="AA64" s="163">
        <v>1.94878259445327</v>
      </c>
      <c r="AB64" s="163">
        <v>0.33451866287575799</v>
      </c>
      <c r="AC64" s="6">
        <v>37.389949884864002</v>
      </c>
      <c r="AD64" s="6">
        <v>29.404983563846798</v>
      </c>
      <c r="AE64" s="165">
        <v>29.5235698929832</v>
      </c>
      <c r="AF64" s="165">
        <v>14.9703408568851</v>
      </c>
      <c r="AG64" s="6">
        <v>348.14754256530102</v>
      </c>
      <c r="AH64" s="6">
        <v>279.110303567259</v>
      </c>
      <c r="AI64" s="165">
        <v>15.598278486464199</v>
      </c>
      <c r="AJ64" s="165">
        <v>6.3788513757408696</v>
      </c>
      <c r="AK64" s="165">
        <v>25.104066343866499</v>
      </c>
      <c r="AL64" s="165">
        <v>2.10616618754469</v>
      </c>
      <c r="AM64" s="26">
        <v>0</v>
      </c>
      <c r="AN64" s="26">
        <v>1</v>
      </c>
    </row>
    <row r="65" spans="1:40" s="26" customFormat="1">
      <c r="A65" s="26" t="s">
        <v>64</v>
      </c>
      <c r="C65" s="26" t="s">
        <v>128</v>
      </c>
      <c r="D65" s="5">
        <v>32.373280842678788</v>
      </c>
      <c r="E65" s="5">
        <v>104.63000999700955</v>
      </c>
      <c r="F65" s="163">
        <v>4447.8558000000003</v>
      </c>
      <c r="G65" s="6">
        <v>2711.9715571898109</v>
      </c>
      <c r="H65" s="6">
        <v>878.81089533912279</v>
      </c>
      <c r="I65" s="6">
        <v>839.98779679413167</v>
      </c>
      <c r="J65" s="6">
        <v>226.13613909599212</v>
      </c>
      <c r="K65" s="164">
        <v>0.62296917799999996</v>
      </c>
      <c r="L65" s="164">
        <v>0.27432458799999898</v>
      </c>
      <c r="M65" s="6">
        <v>171.17675323961899</v>
      </c>
      <c r="N65" s="163">
        <v>0.5248545767667514</v>
      </c>
      <c r="O65" s="6">
        <v>189.59166038984685</v>
      </c>
      <c r="P65" s="6">
        <v>218.72838860387731</v>
      </c>
      <c r="Q65" s="179">
        <v>8.6589600934533593</v>
      </c>
      <c r="R65" s="179">
        <v>6.0679561889109497</v>
      </c>
      <c r="S65" s="12">
        <v>8.6589600934533593</v>
      </c>
      <c r="T65" s="12">
        <v>6.0679561889109497</v>
      </c>
      <c r="U65" s="6">
        <v>530.71920603532544</v>
      </c>
      <c r="V65" s="6">
        <v>192.99122618531922</v>
      </c>
      <c r="W65" s="164">
        <v>0.81845459506256102</v>
      </c>
      <c r="X65" s="180">
        <v>0.161107153</v>
      </c>
      <c r="Y65" s="12">
        <v>0.172154291063084</v>
      </c>
      <c r="Z65" s="12">
        <v>7.1384241598526493E-2</v>
      </c>
      <c r="AA65" s="163">
        <v>2.8099609958525198</v>
      </c>
      <c r="AB65" s="163">
        <v>0.468016682847681</v>
      </c>
      <c r="AC65" s="6">
        <v>38.862243667628903</v>
      </c>
      <c r="AD65" s="6">
        <v>29.942540065898299</v>
      </c>
      <c r="AE65" s="165">
        <v>47.9568068317772</v>
      </c>
      <c r="AF65" s="165">
        <v>23.813268310306398</v>
      </c>
      <c r="AG65" s="6">
        <v>364.04834464655499</v>
      </c>
      <c r="AH65" s="6">
        <v>293.32141214192399</v>
      </c>
      <c r="AI65" s="165">
        <v>25.389222068638102</v>
      </c>
      <c r="AJ65" s="165">
        <v>10.4193425027608</v>
      </c>
      <c r="AK65" s="165">
        <v>38.952630659682299</v>
      </c>
      <c r="AL65" s="165">
        <v>3.1709503188507302</v>
      </c>
      <c r="AM65" s="26">
        <v>0</v>
      </c>
      <c r="AN65" s="26">
        <v>1</v>
      </c>
    </row>
    <row r="66" spans="1:40" s="26" customFormat="1">
      <c r="A66" s="26" t="s">
        <v>65</v>
      </c>
      <c r="C66" s="26" t="s">
        <v>128</v>
      </c>
      <c r="D66" s="5">
        <v>32.287300709746944</v>
      </c>
      <c r="E66" s="5">
        <v>104.79447999805632</v>
      </c>
      <c r="F66" s="163">
        <v>5071.6530000000002</v>
      </c>
      <c r="G66" s="6">
        <v>2564.4480858619336</v>
      </c>
      <c r="H66" s="6">
        <v>928.18561759961131</v>
      </c>
      <c r="I66" s="6">
        <v>814.51594397329632</v>
      </c>
      <c r="J66" s="6">
        <v>229.23423216318631</v>
      </c>
      <c r="K66" s="164">
        <v>0.60972510999999996</v>
      </c>
      <c r="L66" s="164">
        <v>0.271106281</v>
      </c>
      <c r="M66" s="6">
        <v>157.94620108261799</v>
      </c>
      <c r="N66" s="163">
        <v>0.49060512947559365</v>
      </c>
      <c r="O66" s="6">
        <v>179.98408089119033</v>
      </c>
      <c r="P66" s="6">
        <v>210.70368641727075</v>
      </c>
      <c r="Q66" s="179">
        <v>8.5243563194835801</v>
      </c>
      <c r="R66" s="179">
        <v>5.8909210613376102</v>
      </c>
      <c r="S66" s="12">
        <v>8.5243563194835801</v>
      </c>
      <c r="T66" s="12">
        <v>5.8909210613376102</v>
      </c>
      <c r="U66" s="6">
        <v>560.02576250980997</v>
      </c>
      <c r="V66" s="6">
        <v>201.53724006414956</v>
      </c>
      <c r="W66" s="164">
        <v>0.82629725440963309</v>
      </c>
      <c r="X66" s="180">
        <v>0.15298436300000001</v>
      </c>
      <c r="Y66" s="12">
        <v>0.228333115059868</v>
      </c>
      <c r="Z66" s="12">
        <v>0.18077623141972601</v>
      </c>
      <c r="AA66" s="163">
        <v>2.6338082027208798</v>
      </c>
      <c r="AB66" s="163">
        <v>0.25781251183598503</v>
      </c>
      <c r="AC66" s="6">
        <v>37.959362797979203</v>
      </c>
      <c r="AD66" s="6">
        <v>29.444468078696602</v>
      </c>
      <c r="AE66" s="165">
        <v>42.094898177789602</v>
      </c>
      <c r="AF66" s="165">
        <v>20.731723472368699</v>
      </c>
      <c r="AG66" s="6">
        <v>352.802624215967</v>
      </c>
      <c r="AH66" s="6">
        <v>283.96451651845598</v>
      </c>
      <c r="AI66" s="165">
        <v>22.3046219700637</v>
      </c>
      <c r="AJ66" s="165">
        <v>9.0205907189299701</v>
      </c>
      <c r="AK66" s="165">
        <v>35.039670351309297</v>
      </c>
      <c r="AL66" s="165">
        <v>1.67637609126201</v>
      </c>
      <c r="AM66" s="26">
        <v>0</v>
      </c>
      <c r="AN66" s="26">
        <v>1</v>
      </c>
    </row>
    <row r="67" spans="1:40" s="26" customFormat="1">
      <c r="A67" s="26" t="s">
        <v>66</v>
      </c>
      <c r="C67" s="26" t="s">
        <v>128</v>
      </c>
      <c r="D67" s="5">
        <v>31.89103070679759</v>
      </c>
      <c r="E67" s="5">
        <v>104.78275999781596</v>
      </c>
      <c r="F67" s="163">
        <v>5798.4174000000003</v>
      </c>
      <c r="G67" s="6">
        <v>2402.5957648836898</v>
      </c>
      <c r="H67" s="6">
        <v>977.31075791166006</v>
      </c>
      <c r="I67" s="6">
        <v>794.3894425399593</v>
      </c>
      <c r="J67" s="6">
        <v>230.38960106228024</v>
      </c>
      <c r="K67" s="164">
        <v>0.59641723800000002</v>
      </c>
      <c r="L67" s="164">
        <v>0.27119004399999902</v>
      </c>
      <c r="M67" s="6">
        <v>137.03079531104399</v>
      </c>
      <c r="N67" s="163">
        <v>0.4524650235435233</v>
      </c>
      <c r="O67" s="6">
        <v>171.29947470004754</v>
      </c>
      <c r="P67" s="6">
        <v>206.38137702408432</v>
      </c>
      <c r="Q67" s="179">
        <v>8.1472310862015007</v>
      </c>
      <c r="R67" s="179">
        <v>5.7243870350558499</v>
      </c>
      <c r="S67" s="12">
        <v>8.1472310862015007</v>
      </c>
      <c r="T67" s="12">
        <v>5.7243870350558499</v>
      </c>
      <c r="U67" s="6">
        <v>611.65273057392551</v>
      </c>
      <c r="V67" s="6">
        <v>238.40849165431848</v>
      </c>
      <c r="W67" s="164">
        <v>0.82900435479183709</v>
      </c>
      <c r="X67" s="180">
        <v>0.14691396100000001</v>
      </c>
      <c r="Y67" s="12">
        <v>0.30588212777429102</v>
      </c>
      <c r="Z67" s="12">
        <v>0.277382787493479</v>
      </c>
      <c r="AA67" s="163">
        <v>2.79499217041421</v>
      </c>
      <c r="AB67" s="163">
        <v>0.29132164263554899</v>
      </c>
      <c r="AC67" s="6">
        <v>37.1058472211203</v>
      </c>
      <c r="AD67" s="6">
        <v>29.768272585903599</v>
      </c>
      <c r="AE67" s="165">
        <v>39.314836236463798</v>
      </c>
      <c r="AF67" s="165">
        <v>20.035155654893501</v>
      </c>
      <c r="AG67" s="6">
        <v>353.46713171459101</v>
      </c>
      <c r="AH67" s="6">
        <v>277.75466368938999</v>
      </c>
      <c r="AI67" s="165">
        <v>20.515999504580002</v>
      </c>
      <c r="AJ67" s="165">
        <v>8.11169013063191</v>
      </c>
      <c r="AK67" s="165">
        <v>34.579385389979301</v>
      </c>
      <c r="AL67" s="165">
        <v>1.7615745471412101</v>
      </c>
      <c r="AM67" s="26">
        <v>0</v>
      </c>
      <c r="AN67" s="26">
        <v>1</v>
      </c>
    </row>
    <row r="68" spans="1:40" s="26" customFormat="1">
      <c r="A68" s="26" t="s">
        <v>67</v>
      </c>
      <c r="C68" s="26" t="s">
        <v>128</v>
      </c>
      <c r="D68" s="5">
        <v>32.472860944725333</v>
      </c>
      <c r="E68" s="5">
        <v>104.5315199946194</v>
      </c>
      <c r="F68" s="163">
        <v>1493.2188000000001</v>
      </c>
      <c r="G68" s="6">
        <v>2814.0051007221255</v>
      </c>
      <c r="H68" s="6">
        <v>679.79250926458053</v>
      </c>
      <c r="I68" s="6">
        <v>820.64902250092211</v>
      </c>
      <c r="J68" s="6">
        <v>183.52105965847963</v>
      </c>
      <c r="K68" s="164">
        <v>0.63398095899999896</v>
      </c>
      <c r="L68" s="164">
        <v>0.25412617299999901</v>
      </c>
      <c r="M68" s="6">
        <v>189.713541546789</v>
      </c>
      <c r="N68" s="163">
        <v>0.72949395952497709</v>
      </c>
      <c r="O68" s="6">
        <v>181.83252573095129</v>
      </c>
      <c r="P68" s="6">
        <v>220.62649247483506</v>
      </c>
      <c r="Q68" s="179">
        <v>12.9614079888542</v>
      </c>
      <c r="R68" s="179">
        <v>6.071285478729</v>
      </c>
      <c r="S68" s="12">
        <v>12.9614079888542</v>
      </c>
      <c r="T68" s="12">
        <v>6.071285478729</v>
      </c>
      <c r="U68" s="6">
        <v>493.15123597894848</v>
      </c>
      <c r="V68" s="6">
        <v>141.64508801211988</v>
      </c>
      <c r="W68" s="164">
        <v>0.83114793691449196</v>
      </c>
      <c r="X68" s="180">
        <v>0.13775335499999999</v>
      </c>
      <c r="Y68" s="12">
        <v>0.170739304254441</v>
      </c>
      <c r="Z68" s="12">
        <v>6.0512442541880297E-2</v>
      </c>
      <c r="AA68" s="163">
        <v>1.4231983536789901</v>
      </c>
      <c r="AB68" s="163">
        <v>0.22830444585085899</v>
      </c>
      <c r="AC68" s="6">
        <v>37.680553391490101</v>
      </c>
      <c r="AD68" s="6">
        <v>30.4277456705913</v>
      </c>
      <c r="AE68" s="165">
        <v>27.448379764877</v>
      </c>
      <c r="AF68" s="165">
        <v>14.235177068487101</v>
      </c>
      <c r="AG68" s="6">
        <v>394.99147571705703</v>
      </c>
      <c r="AH68" s="6">
        <v>282.73193085258202</v>
      </c>
      <c r="AI68" s="165">
        <v>13.683475209857299</v>
      </c>
      <c r="AJ68" s="165">
        <v>5.0065865919541004</v>
      </c>
      <c r="AK68" s="165">
        <v>20.793654183931501</v>
      </c>
      <c r="AL68" s="165">
        <v>1.6303143652673899</v>
      </c>
      <c r="AM68" s="26">
        <v>0</v>
      </c>
      <c r="AN68" s="26">
        <v>1</v>
      </c>
    </row>
    <row r="69" spans="1:40" s="26" customFormat="1">
      <c r="A69" s="26" t="s">
        <v>68</v>
      </c>
      <c r="C69" s="26" t="s">
        <v>128</v>
      </c>
      <c r="D69" s="5">
        <v>32.469890958707609</v>
      </c>
      <c r="E69" s="5">
        <v>104.52022999499806</v>
      </c>
      <c r="F69" s="163">
        <v>2787.0318000000002</v>
      </c>
      <c r="G69" s="6">
        <v>2739.0471433320308</v>
      </c>
      <c r="H69" s="6">
        <v>926.97910707909739</v>
      </c>
      <c r="I69" s="6">
        <v>862.52174797574969</v>
      </c>
      <c r="J69" s="6">
        <v>240.58962604626177</v>
      </c>
      <c r="K69" s="164">
        <v>0.62466485200000099</v>
      </c>
      <c r="L69" s="164">
        <v>0.28443329899999997</v>
      </c>
      <c r="M69" s="6">
        <v>183.150678446743</v>
      </c>
      <c r="N69" s="163">
        <v>0.77887665135565343</v>
      </c>
      <c r="O69" s="6">
        <v>199.29101226920642</v>
      </c>
      <c r="P69" s="6">
        <v>220.4831190893056</v>
      </c>
      <c r="Q69" s="179">
        <v>6.7337832512796707</v>
      </c>
      <c r="R69" s="179">
        <v>4.7749889829125998</v>
      </c>
      <c r="S69" s="12">
        <v>6.7337832512796707</v>
      </c>
      <c r="T69" s="12">
        <v>4.7749889829125998</v>
      </c>
      <c r="U69" s="6">
        <v>531.71380506145465</v>
      </c>
      <c r="V69" s="6">
        <v>202.59383124158666</v>
      </c>
      <c r="W69" s="164">
        <v>0.80936002467726309</v>
      </c>
      <c r="X69" s="180">
        <v>0.174392723</v>
      </c>
      <c r="Y69" s="12">
        <v>0.16041826554104099</v>
      </c>
      <c r="Z69" s="12">
        <v>5.7880760841322799E-2</v>
      </c>
      <c r="AA69" s="163">
        <v>3.3961108158322602</v>
      </c>
      <c r="AB69" s="163">
        <v>0.44467739567047698</v>
      </c>
      <c r="AC69" s="6">
        <v>40.018165048879503</v>
      </c>
      <c r="AD69" s="6">
        <v>29.725714998847302</v>
      </c>
      <c r="AE69" s="165">
        <v>60.880326092256098</v>
      </c>
      <c r="AF69" s="165">
        <v>28.9256833543743</v>
      </c>
      <c r="AG69" s="6">
        <v>348.487327661243</v>
      </c>
      <c r="AH69" s="6">
        <v>303.87841273392701</v>
      </c>
      <c r="AI69" s="165">
        <v>33.555050273348101</v>
      </c>
      <c r="AJ69" s="165">
        <v>14.758097075342</v>
      </c>
      <c r="AK69" s="165">
        <v>48.733814995663998</v>
      </c>
      <c r="AL69" s="165">
        <v>3.11878339342783</v>
      </c>
      <c r="AM69" s="26">
        <v>0</v>
      </c>
      <c r="AN69" s="26">
        <v>1</v>
      </c>
    </row>
    <row r="70" spans="1:40" s="26" customFormat="1">
      <c r="A70" s="26" t="s">
        <v>69</v>
      </c>
      <c r="C70" s="26" t="s">
        <v>128</v>
      </c>
      <c r="D70" s="5">
        <v>32.513321327805627</v>
      </c>
      <c r="E70" s="5">
        <v>104.15334998329818</v>
      </c>
      <c r="F70" s="163">
        <v>644.49270000000001</v>
      </c>
      <c r="G70" s="6">
        <v>3230.9773666602568</v>
      </c>
      <c r="H70" s="6">
        <v>761.9183513600284</v>
      </c>
      <c r="I70" s="6">
        <v>1011.6893687081327</v>
      </c>
      <c r="J70" s="6">
        <v>222.2108268972068</v>
      </c>
      <c r="K70" s="164">
        <v>0.69280581300000099</v>
      </c>
      <c r="L70" s="164">
        <v>0.33004548700000003</v>
      </c>
      <c r="M70" s="6">
        <v>251.023440193667</v>
      </c>
      <c r="N70" s="163">
        <v>1.0633427094354617</v>
      </c>
      <c r="O70" s="6">
        <v>257.87031139416712</v>
      </c>
      <c r="P70" s="6">
        <v>272.18044636091179</v>
      </c>
      <c r="Q70" s="179">
        <v>7.5405369836674003</v>
      </c>
      <c r="R70" s="179">
        <v>4.5027679624974102</v>
      </c>
      <c r="S70" s="12">
        <v>7.5405369836674003</v>
      </c>
      <c r="T70" s="12">
        <v>4.5027679624974102</v>
      </c>
      <c r="U70" s="6">
        <v>365.5360393587215</v>
      </c>
      <c r="V70" s="6">
        <v>150.6372687720779</v>
      </c>
      <c r="W70" s="164">
        <v>0.776168601907545</v>
      </c>
      <c r="X70" s="180">
        <v>0.19061054299999999</v>
      </c>
      <c r="Y70" s="12">
        <v>0.129762682889973</v>
      </c>
      <c r="Z70" s="12">
        <v>1.10788873138768E-2</v>
      </c>
      <c r="AA70" s="163">
        <v>1.78071019843858</v>
      </c>
      <c r="AB70" s="163">
        <v>0.17345468423475099</v>
      </c>
      <c r="AC70" s="6">
        <v>43.035139725802601</v>
      </c>
      <c r="AD70" s="6">
        <v>32.570398063697802</v>
      </c>
      <c r="AE70" s="165">
        <v>41.793586238800103</v>
      </c>
      <c r="AF70" s="165">
        <v>20.089269674290001</v>
      </c>
      <c r="AG70" s="6">
        <v>391.84330363879798</v>
      </c>
      <c r="AH70" s="6">
        <v>341.07033755690998</v>
      </c>
      <c r="AI70" s="165">
        <v>22.7443553030703</v>
      </c>
      <c r="AJ70" s="165">
        <v>9.9363183936613702</v>
      </c>
      <c r="AK70" s="165">
        <v>30.0216198387762</v>
      </c>
      <c r="AL70" s="165">
        <v>1.4292839278798499</v>
      </c>
      <c r="AM70" s="26">
        <v>0</v>
      </c>
      <c r="AN70" s="26">
        <v>0</v>
      </c>
    </row>
    <row r="71" spans="1:40" s="26" customFormat="1">
      <c r="A71" s="26" t="s">
        <v>70</v>
      </c>
      <c r="C71" s="26" t="s">
        <v>128</v>
      </c>
      <c r="D71" s="5">
        <v>32.53068132403596</v>
      </c>
      <c r="E71" s="5">
        <v>104.15132998261903</v>
      </c>
      <c r="F71" s="163">
        <v>885.35429999999997</v>
      </c>
      <c r="G71" s="6">
        <v>3348.1240835596668</v>
      </c>
      <c r="H71" s="6">
        <v>735.601952574498</v>
      </c>
      <c r="I71" s="6">
        <v>911.60261840937574</v>
      </c>
      <c r="J71" s="6">
        <v>224.59742121605458</v>
      </c>
      <c r="K71" s="164">
        <v>0.65591507099999902</v>
      </c>
      <c r="L71" s="164">
        <v>0.29579349700000002</v>
      </c>
      <c r="M71" s="6">
        <v>233.27966794517499</v>
      </c>
      <c r="N71" s="163">
        <v>0.84947130647527203</v>
      </c>
      <c r="O71" s="6">
        <v>225.19863656481459</v>
      </c>
      <c r="P71" s="6">
        <v>249.13511777722778</v>
      </c>
      <c r="Q71" s="179">
        <v>4.8922521438083502</v>
      </c>
      <c r="R71" s="179">
        <v>3.8180261033245704</v>
      </c>
      <c r="S71" s="12">
        <v>4.8922521438083502</v>
      </c>
      <c r="T71" s="12">
        <v>3.8180261033245704</v>
      </c>
      <c r="U71" s="6">
        <v>428.34979355371991</v>
      </c>
      <c r="V71" s="6">
        <v>182.09388584447083</v>
      </c>
      <c r="W71" s="164">
        <v>0.71975668697114303</v>
      </c>
      <c r="X71" s="180">
        <v>0.21938257999999999</v>
      </c>
      <c r="Y71" s="12">
        <v>0.11402792263637</v>
      </c>
      <c r="Z71" s="12">
        <v>1.52245272669509E-2</v>
      </c>
      <c r="AA71" s="163">
        <v>3.2407453536742601</v>
      </c>
      <c r="AB71" s="163">
        <v>0.35513490051897401</v>
      </c>
      <c r="AC71" s="6">
        <v>41.380639074037298</v>
      </c>
      <c r="AD71" s="6">
        <v>30.726318840091601</v>
      </c>
      <c r="AE71" s="165">
        <v>72.451795424628102</v>
      </c>
      <c r="AF71" s="165">
        <v>34.255478009354903</v>
      </c>
      <c r="AG71" s="6">
        <v>394.00072408193802</v>
      </c>
      <c r="AH71" s="6">
        <v>317.38385563077202</v>
      </c>
      <c r="AI71" s="165">
        <v>38.361756064974401</v>
      </c>
      <c r="AJ71" s="165">
        <v>15.5555975705627</v>
      </c>
      <c r="AK71" s="165">
        <v>52.627057759664197</v>
      </c>
      <c r="AL71" s="165">
        <v>2.8187018457224098</v>
      </c>
      <c r="AM71" s="26">
        <v>0</v>
      </c>
      <c r="AN71" s="26">
        <v>0</v>
      </c>
    </row>
    <row r="72" spans="1:40" s="26" customFormat="1">
      <c r="A72" s="26" t="s">
        <v>71</v>
      </c>
      <c r="C72" s="26" t="s">
        <v>128</v>
      </c>
      <c r="D72" s="5">
        <v>32.752031331074939</v>
      </c>
      <c r="E72" s="5">
        <v>103.9618799716657</v>
      </c>
      <c r="F72" s="163">
        <v>358.7004</v>
      </c>
      <c r="G72" s="6">
        <v>3779.651213951824</v>
      </c>
      <c r="H72" s="6">
        <v>439.24681509609053</v>
      </c>
      <c r="I72" s="6">
        <v>785.90409628759824</v>
      </c>
      <c r="J72" s="6">
        <v>178.22074072752102</v>
      </c>
      <c r="K72" s="164">
        <v>0.58800565599999999</v>
      </c>
      <c r="L72" s="164">
        <v>0.279291073000001</v>
      </c>
      <c r="M72" s="6">
        <v>176.97327600624001</v>
      </c>
      <c r="N72" s="163">
        <v>1.2098920427312199</v>
      </c>
      <c r="O72" s="6">
        <v>176.18618632631424</v>
      </c>
      <c r="P72" s="6">
        <v>135.8288636428685</v>
      </c>
      <c r="Q72" s="179">
        <v>5.8364622006075599</v>
      </c>
      <c r="R72" s="179">
        <v>4.5109963292284503</v>
      </c>
      <c r="S72" s="12">
        <v>5.8364622006075599</v>
      </c>
      <c r="T72" s="12">
        <v>4.5109963292284503</v>
      </c>
      <c r="U72" s="6">
        <v>284.10239053325984</v>
      </c>
      <c r="V72" s="6">
        <v>97.7166821233577</v>
      </c>
      <c r="W72" s="164">
        <v>0.65222242717121004</v>
      </c>
      <c r="X72" s="180">
        <v>0.22819639</v>
      </c>
      <c r="Y72" s="12">
        <v>0.100977779784987</v>
      </c>
      <c r="Z72" s="12">
        <v>4.7398318335743197E-3</v>
      </c>
      <c r="AA72" s="163">
        <v>3.0117541587533601</v>
      </c>
      <c r="AB72" s="163">
        <v>0.43558086409079599</v>
      </c>
      <c r="AC72" s="6">
        <v>32.045298190944401</v>
      </c>
      <c r="AD72" s="6">
        <v>19.0842460561447</v>
      </c>
      <c r="AE72" s="165">
        <v>60.006424759231002</v>
      </c>
      <c r="AF72" s="165">
        <v>23.164255674312098</v>
      </c>
      <c r="AG72" s="6">
        <v>175.34703004762801</v>
      </c>
      <c r="AH72" s="6">
        <v>205.835203919099</v>
      </c>
      <c r="AI72" s="165">
        <v>40.502314516996798</v>
      </c>
      <c r="AJ72" s="165">
        <v>23.8939596036059</v>
      </c>
      <c r="AK72" s="165">
        <v>42.466855254146701</v>
      </c>
      <c r="AL72" s="165">
        <v>3.0018637579141498</v>
      </c>
      <c r="AM72" s="26">
        <v>0</v>
      </c>
      <c r="AN72" s="26">
        <v>0</v>
      </c>
    </row>
    <row r="73" spans="1:40" s="26" customFormat="1">
      <c r="A73" s="26" t="s">
        <v>72</v>
      </c>
      <c r="C73" s="26" t="s">
        <v>128</v>
      </c>
      <c r="D73" s="5">
        <v>33.290711323660247</v>
      </c>
      <c r="E73" s="5">
        <v>104.18061998371719</v>
      </c>
      <c r="F73" s="163">
        <v>4182.1433999999999</v>
      </c>
      <c r="G73" s="6">
        <v>3358.230519208144</v>
      </c>
      <c r="H73" s="6">
        <v>546.4965371168206</v>
      </c>
      <c r="I73" s="6">
        <v>779.26995587956162</v>
      </c>
      <c r="J73" s="6">
        <v>201.1697044389139</v>
      </c>
      <c r="K73" s="164">
        <v>0.58229332899999897</v>
      </c>
      <c r="L73" s="164">
        <v>0.232968125</v>
      </c>
      <c r="M73" s="6">
        <v>168.67789211827301</v>
      </c>
      <c r="N73" s="163">
        <v>0.52667164595526894</v>
      </c>
      <c r="O73" s="6">
        <v>181.80058647801826</v>
      </c>
      <c r="P73" s="6">
        <v>165.2323454420652</v>
      </c>
      <c r="Q73" s="179">
        <v>9.5227198081432594</v>
      </c>
      <c r="R73" s="179">
        <v>6.3304615333905803</v>
      </c>
      <c r="S73" s="12">
        <v>9.5227198081432594</v>
      </c>
      <c r="T73" s="12">
        <v>6.3304615333905803</v>
      </c>
      <c r="U73" s="6">
        <v>609.26837354197744</v>
      </c>
      <c r="V73" s="6">
        <v>144.49517152470261</v>
      </c>
      <c r="W73" s="164">
        <v>0.79203625981834902</v>
      </c>
      <c r="X73" s="180">
        <v>0.138720116</v>
      </c>
      <c r="Y73" s="12">
        <v>7.1578356120306399E-2</v>
      </c>
      <c r="Z73" s="12">
        <v>1.8025109566073401E-2</v>
      </c>
      <c r="AA73" s="163">
        <v>1.8081800535315</v>
      </c>
      <c r="AB73" s="163">
        <v>0.172017991018171</v>
      </c>
      <c r="AC73" s="6">
        <v>41.453976199583302</v>
      </c>
      <c r="AD73" s="6">
        <v>27.9837405812772</v>
      </c>
      <c r="AE73" s="165">
        <v>29.197305768231001</v>
      </c>
      <c r="AF73" s="165">
        <v>12.5383952054357</v>
      </c>
      <c r="AG73" s="6">
        <v>321.750972488971</v>
      </c>
      <c r="AH73" s="6">
        <v>311.608228341168</v>
      </c>
      <c r="AI73" s="165">
        <v>17.1221842970164</v>
      </c>
      <c r="AJ73" s="165">
        <v>8.3110156357542397</v>
      </c>
      <c r="AK73" s="165">
        <v>24.877861803958002</v>
      </c>
      <c r="AL73" s="165">
        <v>1.15674292093219</v>
      </c>
      <c r="AM73" s="26">
        <v>0</v>
      </c>
      <c r="AN73" s="26">
        <v>0</v>
      </c>
    </row>
    <row r="74" spans="1:40" s="26" customFormat="1">
      <c r="A74" s="26" t="s">
        <v>73</v>
      </c>
      <c r="C74" s="26" t="s">
        <v>128</v>
      </c>
      <c r="D74" s="5">
        <v>32.984260786859672</v>
      </c>
      <c r="E74" s="5">
        <v>103.69634994696207</v>
      </c>
      <c r="F74" s="163">
        <v>64.937700000000007</v>
      </c>
      <c r="G74" s="6">
        <v>4054.2584958927609</v>
      </c>
      <c r="H74" s="6">
        <v>319.92286665846007</v>
      </c>
      <c r="I74" s="6">
        <v>604.13296744418108</v>
      </c>
      <c r="J74" s="6">
        <v>156.00688042073844</v>
      </c>
      <c r="K74" s="164">
        <v>0.51805084199999896</v>
      </c>
      <c r="L74" s="164">
        <v>0.26218860099999902</v>
      </c>
      <c r="M74" s="6">
        <v>81.007004735670193</v>
      </c>
      <c r="N74" s="163">
        <v>0.81818990681454451</v>
      </c>
      <c r="O74" s="6">
        <v>97.959774490048204</v>
      </c>
      <c r="P74" s="6">
        <v>84.722755382645033</v>
      </c>
      <c r="Q74" s="179">
        <v>16.422570199459003</v>
      </c>
      <c r="R74" s="179">
        <v>3.6890145786619302</v>
      </c>
      <c r="S74" s="12">
        <v>16.422570199459003</v>
      </c>
      <c r="T74" s="12">
        <v>3.6890145786619302</v>
      </c>
      <c r="U74" s="6">
        <v>342.21679506305446</v>
      </c>
      <c r="V74" s="6">
        <v>116.262697728408</v>
      </c>
      <c r="W74" s="164">
        <v>0.496659068813184</v>
      </c>
      <c r="X74" s="180">
        <v>0.23755604399999999</v>
      </c>
      <c r="Y74" s="12">
        <v>8.5919920169649597E-2</v>
      </c>
      <c r="Z74" s="12">
        <v>9.1303530545001708E-3</v>
      </c>
      <c r="AA74" s="163">
        <v>2.9133283074726601</v>
      </c>
      <c r="AB74" s="163">
        <v>0.72645933660345896</v>
      </c>
      <c r="AC74" s="6">
        <v>20.689948781069099</v>
      </c>
      <c r="AD74" s="6">
        <v>15.027970997144299</v>
      </c>
      <c r="AE74" s="165">
        <v>35.000379639025098</v>
      </c>
      <c r="AF74" s="165">
        <v>16.930251621499</v>
      </c>
      <c r="AG74" s="6">
        <v>103.393843453306</v>
      </c>
      <c r="AH74" s="6">
        <v>113.895611226391</v>
      </c>
      <c r="AI74" s="165">
        <v>23.339431965696601</v>
      </c>
      <c r="AJ74" s="165">
        <v>13.1479879824132</v>
      </c>
      <c r="AK74" s="165">
        <v>27.549341134638201</v>
      </c>
      <c r="AL74" s="165">
        <v>3.3575670956004098</v>
      </c>
      <c r="AM74" s="26">
        <v>0</v>
      </c>
      <c r="AN74" s="26">
        <v>0</v>
      </c>
    </row>
    <row r="75" spans="1:40" s="26" customFormat="1">
      <c r="A75" s="26" t="s">
        <v>74</v>
      </c>
      <c r="C75" s="26" t="s">
        <v>127</v>
      </c>
      <c r="D75" s="164">
        <v>30.27</v>
      </c>
      <c r="E75" s="164">
        <v>101.53</v>
      </c>
      <c r="F75" s="163">
        <v>36.166500000000013</v>
      </c>
      <c r="G75" s="6">
        <v>4071.4522287059071</v>
      </c>
      <c r="H75" s="6">
        <v>101.91905382126319</v>
      </c>
      <c r="I75" s="6">
        <v>155.48645016797312</v>
      </c>
      <c r="J75" s="6">
        <v>56.298593964683981</v>
      </c>
      <c r="K75" s="164">
        <v>0.108809368</v>
      </c>
      <c r="L75" s="164">
        <v>6.5194638999999999E-2</v>
      </c>
      <c r="M75" s="6">
        <v>108.461866961006</v>
      </c>
      <c r="N75" s="163">
        <v>4.0967787257915873</v>
      </c>
      <c r="O75" s="6">
        <v>75.764995287850496</v>
      </c>
      <c r="P75" s="6">
        <v>175.95657658234842</v>
      </c>
      <c r="Q75" s="179">
        <v>20.693965263682799</v>
      </c>
      <c r="R75" s="179">
        <v>1.65226215392217</v>
      </c>
      <c r="S75" s="12">
        <v>20.693965263682799</v>
      </c>
      <c r="T75" s="12">
        <v>1.65226215392217</v>
      </c>
      <c r="U75" s="6">
        <v>576.86848568975063</v>
      </c>
      <c r="V75" s="6">
        <v>36.980221395687082</v>
      </c>
      <c r="W75" s="164">
        <v>0.70059139371763002</v>
      </c>
      <c r="X75" s="180">
        <v>4.4516220000000002E-2</v>
      </c>
      <c r="Y75" s="12">
        <v>6.0000000000001899E-2</v>
      </c>
      <c r="Z75" s="12">
        <v>1.92922855641589E-15</v>
      </c>
      <c r="AA75" s="163">
        <v>0.283970771138147</v>
      </c>
      <c r="AB75" s="163">
        <v>2.45072714538161E-2</v>
      </c>
      <c r="AC75" s="6">
        <v>19.9952366645932</v>
      </c>
      <c r="AD75" s="6">
        <v>25.564053750281602</v>
      </c>
      <c r="AE75" s="165">
        <v>4.6671866466761696</v>
      </c>
      <c r="AF75" s="165">
        <v>3.7657423836259598</v>
      </c>
      <c r="AG75" s="6">
        <v>128.09824226200601</v>
      </c>
      <c r="AH75" s="6">
        <v>319.14855515379401</v>
      </c>
      <c r="AI75" s="165">
        <v>2.7372646461427799</v>
      </c>
      <c r="AJ75" s="165">
        <v>3.4032976365518799</v>
      </c>
      <c r="AK75" s="165">
        <v>3.1174391023191599</v>
      </c>
      <c r="AL75" s="165">
        <v>0.131495503148883</v>
      </c>
      <c r="AM75" s="26">
        <v>1</v>
      </c>
      <c r="AN75" s="26">
        <v>0</v>
      </c>
    </row>
    <row r="76" spans="1:40">
      <c r="A76" s="26" t="s">
        <v>75</v>
      </c>
      <c r="C76" s="9" t="s">
        <v>127</v>
      </c>
      <c r="D76" s="12">
        <v>29.89</v>
      </c>
      <c r="E76" s="12">
        <v>101.54</v>
      </c>
      <c r="F76" s="1">
        <v>21.100500000000007</v>
      </c>
      <c r="G76" s="19">
        <v>4296.5830899112289</v>
      </c>
      <c r="H76" s="19">
        <v>33.394742676901302</v>
      </c>
      <c r="I76" s="19">
        <v>129.68023032629557</v>
      </c>
      <c r="J76" s="19">
        <v>88.346873071511425</v>
      </c>
      <c r="K76" s="12">
        <v>7.4220587000000102E-2</v>
      </c>
      <c r="L76" s="12">
        <v>5.3447271999999997E-2</v>
      </c>
      <c r="M76" s="19">
        <v>50.052459274403397</v>
      </c>
      <c r="N76" s="1">
        <v>3.67586756362756</v>
      </c>
      <c r="O76" s="19">
        <v>32.943647809232736</v>
      </c>
      <c r="P76" s="19">
        <v>101.78890803901001</v>
      </c>
      <c r="Q76" s="179">
        <v>23.0584836852207</v>
      </c>
      <c r="R76" s="179">
        <v>1.4130519136462201</v>
      </c>
      <c r="S76" s="12">
        <v>23.0584836852207</v>
      </c>
      <c r="T76" s="12">
        <v>1.4130519136462201</v>
      </c>
      <c r="U76" s="19">
        <v>714.18177265306349</v>
      </c>
      <c r="V76" s="19">
        <v>63.184439639573142</v>
      </c>
      <c r="W76" s="12">
        <v>0.72450208849418207</v>
      </c>
      <c r="X76" s="179">
        <v>4.8825493999999997E-2</v>
      </c>
      <c r="Y76" s="12">
        <v>4.0000000000001999E-2</v>
      </c>
      <c r="Z76" s="12">
        <v>1.9502035422259199E-15</v>
      </c>
      <c r="AA76" s="1">
        <v>0.41556399628573398</v>
      </c>
      <c r="AB76" s="1">
        <v>4.5513345932608501E-2</v>
      </c>
      <c r="AC76" s="19">
        <v>10.7546016379815</v>
      </c>
      <c r="AD76" s="19">
        <v>19.301788637851899</v>
      </c>
      <c r="AE76" s="20">
        <v>4.6583147673460097</v>
      </c>
      <c r="AF76" s="20">
        <v>5.2719400105019698</v>
      </c>
      <c r="AG76" s="19">
        <v>63.036562682450302</v>
      </c>
      <c r="AH76" s="19">
        <v>200.12675279872599</v>
      </c>
      <c r="AI76" s="20">
        <v>2.63289737799139</v>
      </c>
      <c r="AJ76" s="20">
        <v>4.1707256735913596</v>
      </c>
      <c r="AK76" s="20">
        <v>3.0722738157809002</v>
      </c>
      <c r="AL76" s="20">
        <v>0.16445700305119801</v>
      </c>
      <c r="AM76" s="9">
        <v>1</v>
      </c>
      <c r="AN76" s="26">
        <v>0</v>
      </c>
    </row>
    <row r="77" spans="1:40">
      <c r="A77" s="26" t="s">
        <v>76</v>
      </c>
      <c r="C77" s="9" t="s">
        <v>127</v>
      </c>
      <c r="D77" s="12">
        <v>29.43</v>
      </c>
      <c r="E77" s="12">
        <v>101.23</v>
      </c>
      <c r="F77" s="1">
        <v>33.34770000000001</v>
      </c>
      <c r="G77" s="19">
        <v>4476.4942161739809</v>
      </c>
      <c r="H77" s="19">
        <v>391.3313418640372</v>
      </c>
      <c r="I77" s="19">
        <v>725.88729657517615</v>
      </c>
      <c r="J77" s="19">
        <v>226.95966477074734</v>
      </c>
      <c r="K77" s="12">
        <v>0.51174250399999999</v>
      </c>
      <c r="L77" s="12">
        <v>0.26120924400000001</v>
      </c>
      <c r="M77" s="19">
        <v>284.85773737746001</v>
      </c>
      <c r="N77" s="1">
        <v>9.6946706528962832</v>
      </c>
      <c r="O77" s="19">
        <v>241.05217765671554</v>
      </c>
      <c r="P77" s="19">
        <v>239.59249847453913</v>
      </c>
      <c r="Q77" s="179">
        <v>32.108710080724698</v>
      </c>
      <c r="R77" s="179">
        <v>1.0764352733862299</v>
      </c>
      <c r="S77" s="12">
        <v>32.108710080724698</v>
      </c>
      <c r="T77" s="12">
        <v>1.0764352733862299</v>
      </c>
      <c r="U77" s="19">
        <v>589.31828269189441</v>
      </c>
      <c r="V77" s="19">
        <v>121.22571932837245</v>
      </c>
      <c r="W77" s="12">
        <v>0.29660285138780401</v>
      </c>
      <c r="X77" s="179">
        <v>0.21619638199999999</v>
      </c>
      <c r="Y77" s="12">
        <v>2.9623512266213899E-2</v>
      </c>
      <c r="Z77" s="12">
        <v>9.9941241728174098E-3</v>
      </c>
      <c r="AA77" s="1">
        <v>0.57572597995709895</v>
      </c>
      <c r="AB77" s="1">
        <v>5.35620015420704E-2</v>
      </c>
      <c r="AC77" s="19">
        <v>47.018019054989999</v>
      </c>
      <c r="AD77" s="19">
        <v>37.820313593143098</v>
      </c>
      <c r="AE77" s="20">
        <v>14.502092465365299</v>
      </c>
      <c r="AF77" s="20">
        <v>7.3907223679718204</v>
      </c>
      <c r="AG77" s="19">
        <v>401.449828081801</v>
      </c>
      <c r="AH77" s="19">
        <v>421.028986901964</v>
      </c>
      <c r="AI77" s="20">
        <v>8.2444786582572096</v>
      </c>
      <c r="AJ77" s="20">
        <v>4.32754762624928</v>
      </c>
      <c r="AK77" s="20">
        <v>10.354545850545399</v>
      </c>
      <c r="AL77" s="20">
        <v>0.47082945862412401</v>
      </c>
      <c r="AM77" s="26">
        <v>1</v>
      </c>
      <c r="AN77" s="26">
        <v>0</v>
      </c>
    </row>
    <row r="78" spans="1:40">
      <c r="A78" s="26" t="s">
        <v>77</v>
      </c>
      <c r="C78" s="9" t="s">
        <v>127</v>
      </c>
      <c r="D78" s="12">
        <v>29.41</v>
      </c>
      <c r="E78" s="12">
        <v>101.23</v>
      </c>
      <c r="F78" s="1">
        <v>94.923900000000032</v>
      </c>
      <c r="G78" s="19">
        <v>4481.2090870186439</v>
      </c>
      <c r="H78" s="19">
        <v>482.97689636765966</v>
      </c>
      <c r="I78" s="19">
        <v>759.56685724037891</v>
      </c>
      <c r="J78" s="19">
        <v>190.57287163511992</v>
      </c>
      <c r="K78" s="12">
        <v>0.520415089000001</v>
      </c>
      <c r="L78" s="12">
        <v>0.250581782999999</v>
      </c>
      <c r="M78" s="19">
        <v>288.81072346267098</v>
      </c>
      <c r="N78" s="1">
        <v>5.4161977330466717</v>
      </c>
      <c r="O78" s="19">
        <v>232.28188359178603</v>
      </c>
      <c r="P78" s="19">
        <v>234.6223792306136</v>
      </c>
      <c r="Q78" s="179">
        <v>24.707409362266898</v>
      </c>
      <c r="R78" s="179">
        <v>3.1819752848667298</v>
      </c>
      <c r="S78" s="12">
        <v>24.707409362266898</v>
      </c>
      <c r="T78" s="12">
        <v>3.1819752848667298</v>
      </c>
      <c r="U78" s="19">
        <v>301.47948163564178</v>
      </c>
      <c r="V78" s="19">
        <v>53.555742070691636</v>
      </c>
      <c r="W78" s="12">
        <v>0.44111360778001701</v>
      </c>
      <c r="X78" s="179">
        <v>0.26813057000000001</v>
      </c>
      <c r="Y78" s="12">
        <v>2.00136530420724E-2</v>
      </c>
      <c r="Z78" s="12">
        <v>5.2239613569257702E-4</v>
      </c>
      <c r="AA78" s="1">
        <v>0.85869387752167103</v>
      </c>
      <c r="AB78" s="1">
        <v>7.6503504468163397E-2</v>
      </c>
      <c r="AC78" s="19">
        <v>39.251386005963603</v>
      </c>
      <c r="AD78" s="19">
        <v>26.773592554202001</v>
      </c>
      <c r="AE78" s="20">
        <v>24.5714658868648</v>
      </c>
      <c r="AF78" s="20">
        <v>10.643596745139501</v>
      </c>
      <c r="AG78" s="19">
        <v>286.224015179942</v>
      </c>
      <c r="AH78" s="19">
        <v>315.89521746377301</v>
      </c>
      <c r="AI78" s="20">
        <v>14.758992906513299</v>
      </c>
      <c r="AJ78" s="20">
        <v>8.1501337704975096</v>
      </c>
      <c r="AK78" s="20">
        <v>15.5529774846141</v>
      </c>
      <c r="AL78" s="20">
        <v>0.67724858898078499</v>
      </c>
      <c r="AM78" s="9">
        <v>1</v>
      </c>
      <c r="AN78" s="26">
        <v>0</v>
      </c>
    </row>
    <row r="79" spans="1:40">
      <c r="A79" s="26" t="s">
        <v>78</v>
      </c>
      <c r="C79" s="9" t="s">
        <v>127</v>
      </c>
      <c r="D79" s="12">
        <v>32.21</v>
      </c>
      <c r="E79" s="12">
        <v>101.61</v>
      </c>
      <c r="F79" s="1">
        <v>18.856800000000007</v>
      </c>
      <c r="G79" s="19">
        <v>3755.2400829406947</v>
      </c>
      <c r="H79" s="19">
        <v>377.53285339622522</v>
      </c>
      <c r="I79" s="19">
        <v>733.50859106529208</v>
      </c>
      <c r="J79" s="19">
        <v>143.74925919082469</v>
      </c>
      <c r="K79" s="12">
        <v>0.57102382900000004</v>
      </c>
      <c r="L79" s="12">
        <v>0.19083181199999999</v>
      </c>
      <c r="M79" s="19">
        <v>242.90139617789399</v>
      </c>
      <c r="N79" s="1">
        <v>3.7923622063081415</v>
      </c>
      <c r="O79" s="19">
        <v>213.06575582538724</v>
      </c>
      <c r="P79" s="19">
        <v>153.92043744572004</v>
      </c>
      <c r="Q79" s="179">
        <v>42.187114885363002</v>
      </c>
      <c r="R79" s="179">
        <v>0.86044012915009793</v>
      </c>
      <c r="S79" s="12">
        <v>42.187114885363002</v>
      </c>
      <c r="T79" s="12">
        <v>0.86044012915009793</v>
      </c>
      <c r="U79" s="19">
        <v>744.17692543632791</v>
      </c>
      <c r="V79" s="19">
        <v>85.254596846879807</v>
      </c>
      <c r="W79" s="12">
        <v>0.81245821868791601</v>
      </c>
      <c r="X79" s="179">
        <v>5.1245055999999997E-2</v>
      </c>
      <c r="Y79" s="12">
        <v>4.0000000000001402E-2</v>
      </c>
      <c r="Z79" s="12">
        <v>1.4436000168657799E-15</v>
      </c>
      <c r="AA79" s="1">
        <v>0.54754728500034899</v>
      </c>
      <c r="AB79" s="1">
        <v>5.1354364156420799E-2</v>
      </c>
      <c r="AC79" s="19">
        <v>49.897303711657102</v>
      </c>
      <c r="AD79" s="19">
        <v>26.726293452300801</v>
      </c>
      <c r="AE79" s="20">
        <v>11.3286505219566</v>
      </c>
      <c r="AF79" s="20">
        <v>3.8789351683111599</v>
      </c>
      <c r="AG79" s="19">
        <v>390.26893322347502</v>
      </c>
      <c r="AH79" s="19">
        <v>306.70108363810499</v>
      </c>
      <c r="AI79" s="20">
        <v>6.7809394703445403</v>
      </c>
      <c r="AJ79" s="20">
        <v>2.6763975809601299</v>
      </c>
      <c r="AK79" s="20">
        <v>9.0773640180556594</v>
      </c>
      <c r="AL79" s="20">
        <v>0.41610897247501499</v>
      </c>
      <c r="AM79" s="26">
        <v>1</v>
      </c>
      <c r="AN79" s="26">
        <v>0</v>
      </c>
    </row>
    <row r="80" spans="1:40">
      <c r="A80" s="26" t="s">
        <v>79</v>
      </c>
      <c r="C80" s="9" t="s">
        <v>127</v>
      </c>
      <c r="D80" s="12">
        <v>31.89</v>
      </c>
      <c r="E80" s="12">
        <v>100.75</v>
      </c>
      <c r="F80" s="1">
        <v>40.694400000000016</v>
      </c>
      <c r="G80" s="19">
        <v>4233.2511773565011</v>
      </c>
      <c r="H80" s="19">
        <v>317.61578824085763</v>
      </c>
      <c r="I80" s="19">
        <v>633.609076433121</v>
      </c>
      <c r="J80" s="19">
        <v>123.92567293392898</v>
      </c>
      <c r="K80" s="12">
        <v>0.50176046800000096</v>
      </c>
      <c r="L80" s="12">
        <v>0.18790553500000101</v>
      </c>
      <c r="M80" s="19">
        <v>153.080208193891</v>
      </c>
      <c r="N80" s="1">
        <v>2.0645985198010326</v>
      </c>
      <c r="O80" s="19">
        <v>141.4519034766399</v>
      </c>
      <c r="P80" s="19">
        <v>88.399337762428218</v>
      </c>
      <c r="Q80" s="179">
        <v>50.256903632097199</v>
      </c>
      <c r="R80" s="179">
        <v>3.2591523593202099</v>
      </c>
      <c r="S80" s="12">
        <v>50.256903632097199</v>
      </c>
      <c r="T80" s="12">
        <v>3.2591523593202099</v>
      </c>
      <c r="U80" s="19">
        <v>422.92171353139696</v>
      </c>
      <c r="V80" s="19">
        <v>29.722164678450049</v>
      </c>
      <c r="W80" s="12">
        <v>0.68247283229949407</v>
      </c>
      <c r="X80" s="179">
        <v>0.13983230899999999</v>
      </c>
      <c r="Y80" s="12">
        <v>2.0203025477706499E-2</v>
      </c>
      <c r="Z80" s="12">
        <v>2.0050163058610202E-3</v>
      </c>
      <c r="AA80" s="1">
        <v>0.77083772874506096</v>
      </c>
      <c r="AB80" s="1">
        <v>6.1506811176214302E-2</v>
      </c>
      <c r="AC80" s="19">
        <v>32.363382627969401</v>
      </c>
      <c r="AD80" s="19">
        <v>15.6149787224065</v>
      </c>
      <c r="AE80" s="20">
        <v>13.2023243685779</v>
      </c>
      <c r="AF80" s="20">
        <v>4.0656084065913998</v>
      </c>
      <c r="AG80" s="19">
        <v>200.78972377386401</v>
      </c>
      <c r="AH80" s="19">
        <v>132.767868845978</v>
      </c>
      <c r="AI80" s="20">
        <v>8.3807706938452906</v>
      </c>
      <c r="AJ80" s="20">
        <v>2.78361108866816</v>
      </c>
      <c r="AK80" s="20">
        <v>10.0923183995148</v>
      </c>
      <c r="AL80" s="20">
        <v>0.39358885672973098</v>
      </c>
      <c r="AM80" s="9">
        <v>1</v>
      </c>
      <c r="AN80" s="26">
        <v>0</v>
      </c>
    </row>
    <row r="81" spans="1:40">
      <c r="A81" s="26" t="s">
        <v>80</v>
      </c>
      <c r="C81" s="9" t="s">
        <v>127</v>
      </c>
      <c r="D81" s="12">
        <v>32.200000000000003</v>
      </c>
      <c r="E81" s="12">
        <v>101.02</v>
      </c>
      <c r="F81" s="1">
        <v>86.022000000000034</v>
      </c>
      <c r="G81" s="19">
        <v>4053.548049380775</v>
      </c>
      <c r="H81" s="19">
        <v>204.20299279405893</v>
      </c>
      <c r="I81" s="19">
        <v>441.51732580037663</v>
      </c>
      <c r="J81" s="19">
        <v>174.14054618335086</v>
      </c>
      <c r="K81" s="12">
        <v>0.36545046000000098</v>
      </c>
      <c r="L81" s="12">
        <v>0.19628962800000099</v>
      </c>
      <c r="M81" s="19">
        <v>131.64279732162899</v>
      </c>
      <c r="N81" s="1">
        <v>3.1088438707304453</v>
      </c>
      <c r="O81" s="19">
        <v>109.54320655149742</v>
      </c>
      <c r="P81" s="19">
        <v>99.437991721630908</v>
      </c>
      <c r="Q81" s="179">
        <v>89.128066462158699</v>
      </c>
      <c r="R81" s="179">
        <v>2.0273707510321697</v>
      </c>
      <c r="S81" s="12">
        <v>89.128066462158699</v>
      </c>
      <c r="T81" s="12">
        <v>2.0273707510321697</v>
      </c>
      <c r="U81" s="19">
        <v>464.04735092479183</v>
      </c>
      <c r="V81" s="19">
        <v>73.397200220359224</v>
      </c>
      <c r="W81" s="12">
        <v>0.75961973756951806</v>
      </c>
      <c r="X81" s="179">
        <v>5.1906237000000001E-2</v>
      </c>
      <c r="Y81" s="12">
        <v>3.8926553672322402E-2</v>
      </c>
      <c r="Z81" s="12">
        <v>4.5076105388538804E-3</v>
      </c>
      <c r="AA81" s="1">
        <v>0.26435172077798402</v>
      </c>
      <c r="AB81" s="1">
        <v>2.1439109243305499E-2</v>
      </c>
      <c r="AC81" s="19">
        <v>26.8325824700513</v>
      </c>
      <c r="AD81" s="19">
        <v>18.151265694046799</v>
      </c>
      <c r="AE81" s="20">
        <v>4.3814587029223802</v>
      </c>
      <c r="AF81" s="20">
        <v>1.87929458251704</v>
      </c>
      <c r="AG81" s="19">
        <v>162.12380148695399</v>
      </c>
      <c r="AH81" s="19">
        <v>161.65056317352801</v>
      </c>
      <c r="AI81" s="20">
        <v>2.74989868702131</v>
      </c>
      <c r="AJ81" s="20">
        <v>1.37176864165261</v>
      </c>
      <c r="AK81" s="20">
        <v>3.2041466541872401</v>
      </c>
      <c r="AL81" s="20">
        <v>0.127007270657676</v>
      </c>
      <c r="AM81" s="26">
        <v>1</v>
      </c>
      <c r="AN81" s="26">
        <v>0</v>
      </c>
    </row>
    <row r="82" spans="1:40">
      <c r="A82" s="26" t="s">
        <v>81</v>
      </c>
      <c r="C82" s="9" t="s">
        <v>127</v>
      </c>
      <c r="D82" s="12">
        <v>31.72</v>
      </c>
      <c r="E82" s="12">
        <v>100.93</v>
      </c>
      <c r="F82" s="1">
        <v>172.91070000000005</v>
      </c>
      <c r="G82" s="19">
        <v>4056.4049329993127</v>
      </c>
      <c r="H82" s="19">
        <v>194.50166180249525</v>
      </c>
      <c r="I82" s="19">
        <v>322.61966552677194</v>
      </c>
      <c r="J82" s="19">
        <v>103.38317924766389</v>
      </c>
      <c r="K82" s="12">
        <v>0.29177622800000003</v>
      </c>
      <c r="L82" s="12">
        <v>0.15782410299999999</v>
      </c>
      <c r="M82" s="19">
        <v>46.979156014372798</v>
      </c>
      <c r="N82" s="1">
        <v>0.4676876103777135</v>
      </c>
      <c r="O82" s="19">
        <v>53.801941631758503</v>
      </c>
      <c r="P82" s="19">
        <v>45.677450232406414</v>
      </c>
      <c r="Q82" s="179">
        <v>34.950807748069799</v>
      </c>
      <c r="R82" s="179">
        <v>4.3853336864709203</v>
      </c>
      <c r="S82" s="12">
        <v>34.950807748069799</v>
      </c>
      <c r="T82" s="12">
        <v>4.3853336864709203</v>
      </c>
      <c r="U82" s="19">
        <v>511.01434626101042</v>
      </c>
      <c r="V82" s="19">
        <v>61.6139803313513</v>
      </c>
      <c r="W82" s="12">
        <v>0.80043593112057199</v>
      </c>
      <c r="X82" s="179">
        <v>4.1195095000000001E-2</v>
      </c>
      <c r="Y82" s="12">
        <v>3.99999999999908E-2</v>
      </c>
      <c r="Z82" s="12">
        <v>9.2150669467757699E-15</v>
      </c>
      <c r="AA82" s="1">
        <v>0.70031058007799396</v>
      </c>
      <c r="AB82" s="1">
        <v>5.8104927123794801E-2</v>
      </c>
      <c r="AC82" s="19">
        <v>17.111745828607301</v>
      </c>
      <c r="AD82" s="19">
        <v>11.475193788887999</v>
      </c>
      <c r="AE82" s="20">
        <v>5.4992576819050099</v>
      </c>
      <c r="AF82" s="20">
        <v>2.3405359978112799</v>
      </c>
      <c r="AG82" s="19">
        <v>83.489003206988599</v>
      </c>
      <c r="AH82" s="19">
        <v>71.630870546319102</v>
      </c>
      <c r="AI82" s="20">
        <v>3.6198873962679499</v>
      </c>
      <c r="AJ82" s="20">
        <v>1.5562567669176499</v>
      </c>
      <c r="AK82" s="20">
        <v>5.0123701507257703</v>
      </c>
      <c r="AL82" s="20">
        <v>0.20326238191159099</v>
      </c>
      <c r="AM82" s="9">
        <v>1</v>
      </c>
      <c r="AN82" s="26">
        <v>0</v>
      </c>
    </row>
    <row r="83" spans="1:40">
      <c r="A83" s="26" t="s">
        <v>82</v>
      </c>
      <c r="C83" s="9" t="s">
        <v>127</v>
      </c>
      <c r="D83" s="12">
        <v>31.77</v>
      </c>
      <c r="E83" s="12">
        <v>100.99</v>
      </c>
      <c r="F83" s="1">
        <v>8.8857000000000035</v>
      </c>
      <c r="G83" s="19">
        <v>4228.0154968094803</v>
      </c>
      <c r="H83" s="19">
        <v>284.86847832308757</v>
      </c>
      <c r="I83" s="19">
        <v>636.30811303555151</v>
      </c>
      <c r="J83" s="19">
        <v>144.4877683359984</v>
      </c>
      <c r="K83" s="12">
        <v>0.48466516199999898</v>
      </c>
      <c r="L83" s="12">
        <v>0.18916413100000001</v>
      </c>
      <c r="M83" s="19">
        <v>194.97921987992601</v>
      </c>
      <c r="N83" s="1">
        <v>2.4179327056201969</v>
      </c>
      <c r="O83" s="19">
        <v>188.75687506032546</v>
      </c>
      <c r="P83" s="19">
        <v>88.451113315927017</v>
      </c>
      <c r="Q83" s="179">
        <v>50.531198253760301</v>
      </c>
      <c r="R83" s="179">
        <v>0.90408722357506499</v>
      </c>
      <c r="S83" s="12">
        <v>50.531198253760301</v>
      </c>
      <c r="T83" s="12">
        <v>0.90408722357506499</v>
      </c>
      <c r="U83" s="19">
        <v>422.84440608620099</v>
      </c>
      <c r="V83" s="19">
        <v>7.5320405362681866</v>
      </c>
      <c r="W83" s="12">
        <v>0.72717885889072509</v>
      </c>
      <c r="X83" s="179">
        <v>8.2534091000000004E-2</v>
      </c>
      <c r="Y83" s="12">
        <v>3.99999999999993E-2</v>
      </c>
      <c r="Z83" s="12">
        <v>6.9420587359549799E-16</v>
      </c>
      <c r="AA83" s="1">
        <v>0.36721861972826297</v>
      </c>
      <c r="AB83" s="1">
        <v>2.8978483576911001E-2</v>
      </c>
      <c r="AC83" s="19">
        <v>40.165749727293502</v>
      </c>
      <c r="AD83" s="19">
        <v>13.0778545648897</v>
      </c>
      <c r="AE83" s="20">
        <v>6.9918568924015299</v>
      </c>
      <c r="AF83" s="20">
        <v>1.47456561259832</v>
      </c>
      <c r="AG83" s="19">
        <v>264.52522588330601</v>
      </c>
      <c r="AH83" s="19">
        <v>125.36283645315901</v>
      </c>
      <c r="AI83" s="20">
        <v>4.43196504910967</v>
      </c>
      <c r="AJ83" s="20">
        <v>1.0617323158515499</v>
      </c>
      <c r="AK83" s="20">
        <v>5.4408753264528498</v>
      </c>
      <c r="AL83" s="20">
        <v>0.209851142623416</v>
      </c>
      <c r="AM83" s="26">
        <v>1</v>
      </c>
      <c r="AN83" s="26">
        <v>0</v>
      </c>
    </row>
    <row r="84" spans="1:40">
      <c r="A84" s="26" t="s">
        <v>83</v>
      </c>
      <c r="C84" s="9" t="s">
        <v>127</v>
      </c>
      <c r="D84" s="12">
        <v>31.79</v>
      </c>
      <c r="E84" s="12">
        <v>101.1</v>
      </c>
      <c r="F84" s="1">
        <v>10.602900000000004</v>
      </c>
      <c r="G84" s="19">
        <v>4025.4270366438477</v>
      </c>
      <c r="H84" s="19">
        <v>292.694953515615</v>
      </c>
      <c r="I84" s="19">
        <v>641.49274255156604</v>
      </c>
      <c r="J84" s="19">
        <v>154.22154618151231</v>
      </c>
      <c r="K84" s="12">
        <v>0.51589207600000098</v>
      </c>
      <c r="L84" s="12">
        <v>0.20582034799999899</v>
      </c>
      <c r="M84" s="19">
        <v>203.315565765283</v>
      </c>
      <c r="N84" s="1">
        <v>4.0371425455683445</v>
      </c>
      <c r="O84" s="19">
        <v>187.18425141928131</v>
      </c>
      <c r="P84" s="19">
        <v>94.733556645255732</v>
      </c>
      <c r="Q84" s="179">
        <v>55.561864355543406</v>
      </c>
      <c r="R84" s="179">
        <v>1.28061421647035</v>
      </c>
      <c r="S84" s="12">
        <v>55.561864355543406</v>
      </c>
      <c r="T84" s="12">
        <v>1.28061421647035</v>
      </c>
      <c r="U84" s="19">
        <v>400.46418105927563</v>
      </c>
      <c r="V84" s="19">
        <v>22.14653884282729</v>
      </c>
      <c r="W84" s="12">
        <v>0.78827606933220706</v>
      </c>
      <c r="X84" s="179">
        <v>3.2415384999999998E-2</v>
      </c>
      <c r="Y84" s="12">
        <v>3.99999999999993E-2</v>
      </c>
      <c r="Z84" s="12">
        <v>7.1497922558923904E-16</v>
      </c>
      <c r="AA84" s="1">
        <v>0.39987100689504801</v>
      </c>
      <c r="AB84" s="1">
        <v>3.2416430306418602E-2</v>
      </c>
      <c r="AC84" s="19">
        <v>38.079436042945702</v>
      </c>
      <c r="AD84" s="19">
        <v>14.183714032179701</v>
      </c>
      <c r="AE84" s="20">
        <v>8.2103688253157898</v>
      </c>
      <c r="AF84" s="20">
        <v>1.96886412422672</v>
      </c>
      <c r="AG84" s="19">
        <v>247.35949296065399</v>
      </c>
      <c r="AH84" s="19">
        <v>131.66813887860499</v>
      </c>
      <c r="AI84" s="20">
        <v>5.2036493155490602</v>
      </c>
      <c r="AJ84" s="20">
        <v>1.3965825578503499</v>
      </c>
      <c r="AK84" s="20">
        <v>6.0528456495339604</v>
      </c>
      <c r="AL84" s="20">
        <v>0.23982611595448</v>
      </c>
      <c r="AM84" s="9">
        <v>1</v>
      </c>
      <c r="AN84" s="26">
        <v>0</v>
      </c>
    </row>
    <row r="85" spans="1:40">
      <c r="A85" s="26" t="s">
        <v>84</v>
      </c>
      <c r="C85" s="9" t="s">
        <v>127</v>
      </c>
      <c r="D85" s="12">
        <v>31.77</v>
      </c>
      <c r="E85" s="12">
        <v>101.37</v>
      </c>
      <c r="F85" s="1">
        <v>23.830200000000008</v>
      </c>
      <c r="G85" s="19">
        <v>4135.6254072053189</v>
      </c>
      <c r="H85" s="19">
        <v>400.23718692950649</v>
      </c>
      <c r="I85" s="19">
        <v>801.98198504418758</v>
      </c>
      <c r="J85" s="19">
        <v>255.72426233987125</v>
      </c>
      <c r="K85" s="12">
        <v>0.58109317699999996</v>
      </c>
      <c r="L85" s="12">
        <v>0.24488702100000001</v>
      </c>
      <c r="M85" s="19">
        <v>309.25492997343002</v>
      </c>
      <c r="N85" s="1">
        <v>7.0184427652455899</v>
      </c>
      <c r="O85" s="19">
        <v>282.31117489318217</v>
      </c>
      <c r="P85" s="19">
        <v>185.40655347949806</v>
      </c>
      <c r="Q85" s="179">
        <v>62.9581646028956</v>
      </c>
      <c r="R85" s="179">
        <v>1.57902027977771</v>
      </c>
      <c r="S85" s="12">
        <v>62.9581646028956</v>
      </c>
      <c r="T85" s="12">
        <v>1.57902027977771</v>
      </c>
      <c r="U85" s="19">
        <v>610.76777647888468</v>
      </c>
      <c r="V85" s="19">
        <v>37.377517481781645</v>
      </c>
      <c r="W85" s="12">
        <v>0.67047248532666703</v>
      </c>
      <c r="X85" s="179">
        <v>0.15984980500000001</v>
      </c>
      <c r="Y85" s="12">
        <v>4.0000000000002402E-2</v>
      </c>
      <c r="Z85" s="12">
        <v>2.4429058672092299E-15</v>
      </c>
      <c r="AA85" s="1">
        <v>0.36539433667139398</v>
      </c>
      <c r="AB85" s="1">
        <v>3.1163500880219901E-2</v>
      </c>
      <c r="AC85" s="19">
        <v>57.922935533868397</v>
      </c>
      <c r="AD85" s="19">
        <v>27.580892125064501</v>
      </c>
      <c r="AE85" s="20">
        <v>8.7619763493825005</v>
      </c>
      <c r="AF85" s="20">
        <v>2.6670561185239001</v>
      </c>
      <c r="AG85" s="19">
        <v>478.17367643561198</v>
      </c>
      <c r="AH85" s="19">
        <v>334.81376991629702</v>
      </c>
      <c r="AI85" s="20">
        <v>5.20609459343971</v>
      </c>
      <c r="AJ85" s="20">
        <v>1.8307360879510099</v>
      </c>
      <c r="AK85" s="20">
        <v>6.8536614554038504</v>
      </c>
      <c r="AL85" s="20">
        <v>0.28569239415424103</v>
      </c>
      <c r="AM85" s="26">
        <v>1</v>
      </c>
      <c r="AN85" s="26">
        <v>0</v>
      </c>
    </row>
    <row r="86" spans="1:40">
      <c r="A86" s="26" t="s">
        <v>85</v>
      </c>
      <c r="C86" s="9" t="s">
        <v>127</v>
      </c>
      <c r="D86" s="12">
        <v>30.95</v>
      </c>
      <c r="E86" s="12">
        <v>101.72</v>
      </c>
      <c r="F86" s="1">
        <v>21.197700000000008</v>
      </c>
      <c r="G86" s="19">
        <v>3648.5288208147749</v>
      </c>
      <c r="H86" s="19">
        <v>443.46721082331953</v>
      </c>
      <c r="I86" s="19">
        <v>932.34581581964085</v>
      </c>
      <c r="J86" s="19">
        <v>127.99571146993728</v>
      </c>
      <c r="K86" s="12">
        <v>0.68862090099999895</v>
      </c>
      <c r="L86" s="12">
        <v>0.214310430000001</v>
      </c>
      <c r="M86" s="19">
        <v>268.33612433760698</v>
      </c>
      <c r="N86" s="1">
        <v>4.094072745852702</v>
      </c>
      <c r="O86" s="19">
        <v>243.2175249933745</v>
      </c>
      <c r="P86" s="19">
        <v>149.45135526583019</v>
      </c>
      <c r="Q86" s="179">
        <v>33.382927195530399</v>
      </c>
      <c r="R86" s="179">
        <v>1.7188510488095501</v>
      </c>
      <c r="S86" s="12">
        <v>33.382927195530399</v>
      </c>
      <c r="T86" s="12">
        <v>1.7188510488095501</v>
      </c>
      <c r="U86" s="19">
        <v>401.54548776208969</v>
      </c>
      <c r="V86" s="19">
        <v>85.52593987805578</v>
      </c>
      <c r="W86" s="12">
        <v>0.82502016103392506</v>
      </c>
      <c r="X86" s="179">
        <v>5.2371989000000001E-2</v>
      </c>
      <c r="Y86" s="12">
        <v>6.0000000000001698E-2</v>
      </c>
      <c r="Z86" s="12">
        <v>1.68647346446581E-15</v>
      </c>
      <c r="AA86" s="1">
        <v>0.64471379105982796</v>
      </c>
      <c r="AB86" s="1">
        <v>5.5658150837811601E-2</v>
      </c>
      <c r="AC86" s="19">
        <v>44.130217613294903</v>
      </c>
      <c r="AD86" s="19">
        <v>21.015274189296299</v>
      </c>
      <c r="AE86" s="20">
        <v>15.9211290279846</v>
      </c>
      <c r="AF86" s="20">
        <v>4.8514595417037301</v>
      </c>
      <c r="AG86" s="19">
        <v>319.06524176271</v>
      </c>
      <c r="AH86" s="19">
        <v>210.925745678797</v>
      </c>
      <c r="AI86" s="20">
        <v>9.7526184574671806</v>
      </c>
      <c r="AJ86" s="20">
        <v>3.2422944060836301</v>
      </c>
      <c r="AK86" s="20">
        <v>11.246463176496899</v>
      </c>
      <c r="AL86" s="20">
        <v>0.47453623582261101</v>
      </c>
      <c r="AM86" s="9">
        <v>1</v>
      </c>
      <c r="AN86" s="26">
        <v>0</v>
      </c>
    </row>
    <row r="87" spans="1:40">
      <c r="A87" s="26" t="s">
        <v>86</v>
      </c>
      <c r="C87" s="9" t="s">
        <v>127</v>
      </c>
      <c r="D87" s="12">
        <v>30.54</v>
      </c>
      <c r="E87" s="12">
        <v>101.62</v>
      </c>
      <c r="F87" s="1">
        <v>27.82350000000001</v>
      </c>
      <c r="G87" s="19">
        <v>4186.9871827948737</v>
      </c>
      <c r="H87" s="19">
        <v>315.20350281419178</v>
      </c>
      <c r="I87" s="19">
        <v>629.81746724890832</v>
      </c>
      <c r="J87" s="19">
        <v>161.81033620125254</v>
      </c>
      <c r="K87" s="12">
        <v>0.43995795400000098</v>
      </c>
      <c r="L87" s="12">
        <v>0.18983042899999999</v>
      </c>
      <c r="M87" s="19">
        <v>133.172981999434</v>
      </c>
      <c r="N87" s="1">
        <v>3.7539442451315703</v>
      </c>
      <c r="O87" s="19">
        <v>131.89813126514863</v>
      </c>
      <c r="P87" s="19">
        <v>71.893826447773932</v>
      </c>
      <c r="Q87" s="179">
        <v>0.82659182081819493</v>
      </c>
      <c r="R87" s="179">
        <v>0.55236998914194202</v>
      </c>
      <c r="S87" s="12">
        <v>0.82659182081819493</v>
      </c>
      <c r="T87" s="12">
        <v>0.55236998914194202</v>
      </c>
      <c r="U87" s="19">
        <v>591.12130046105972</v>
      </c>
      <c r="V87" s="19">
        <v>88.643867408459542</v>
      </c>
      <c r="W87" s="12">
        <v>0.67109455822984909</v>
      </c>
      <c r="X87" s="179">
        <v>0.19965433599999999</v>
      </c>
      <c r="Y87" s="12">
        <v>6.0000000000001802E-2</v>
      </c>
      <c r="Z87" s="12">
        <v>1.8321346963169299E-15</v>
      </c>
      <c r="AA87" s="1">
        <v>1.5393512777304299</v>
      </c>
      <c r="AB87" s="1">
        <v>0.15128091000161201</v>
      </c>
      <c r="AC87" s="19">
        <v>35.020610800407198</v>
      </c>
      <c r="AD87" s="19">
        <v>14.121320911524</v>
      </c>
      <c r="AE87" s="20">
        <v>21.8240122106128</v>
      </c>
      <c r="AF87" s="20">
        <v>5.69253993150478</v>
      </c>
      <c r="AG87" s="19">
        <v>220.13680407470201</v>
      </c>
      <c r="AH87" s="19">
        <v>126.560459835828</v>
      </c>
      <c r="AI87" s="20">
        <v>13.9068358650105</v>
      </c>
      <c r="AJ87" s="20">
        <v>4.0411311677420203</v>
      </c>
      <c r="AK87" s="20">
        <v>18.768688575298899</v>
      </c>
      <c r="AL87" s="20">
        <v>0.90151285154223004</v>
      </c>
      <c r="AM87" s="26">
        <v>1</v>
      </c>
      <c r="AN87" s="26">
        <v>0</v>
      </c>
    </row>
    <row r="88" spans="1:40">
      <c r="A88" s="26" t="s">
        <v>87</v>
      </c>
      <c r="C88" s="9" t="s">
        <v>127</v>
      </c>
      <c r="D88" s="12">
        <v>30.68</v>
      </c>
      <c r="E88" s="12">
        <v>101.75</v>
      </c>
      <c r="F88" s="1">
        <v>14.231700000000005</v>
      </c>
      <c r="G88" s="19">
        <v>3926.5417451288595</v>
      </c>
      <c r="H88" s="19">
        <v>489.2950616253035</v>
      </c>
      <c r="I88" s="19">
        <v>1040.8366533864541</v>
      </c>
      <c r="J88" s="19">
        <v>157.44839361266389</v>
      </c>
      <c r="K88" s="12">
        <v>0.721112160000001</v>
      </c>
      <c r="L88" s="12">
        <v>0.26875342400000002</v>
      </c>
      <c r="M88" s="19">
        <v>285.331478267656</v>
      </c>
      <c r="N88" s="1">
        <v>5.0336972592605953</v>
      </c>
      <c r="O88" s="19">
        <v>288.60536913922988</v>
      </c>
      <c r="P88" s="19">
        <v>219.30158088199596</v>
      </c>
      <c r="Q88" s="179">
        <v>16.679220058938402</v>
      </c>
      <c r="R88" s="179">
        <v>1.15639555621012</v>
      </c>
      <c r="S88" s="12">
        <v>16.679220058938402</v>
      </c>
      <c r="T88" s="12">
        <v>1.15639555621012</v>
      </c>
      <c r="U88" s="19">
        <v>656.8689386566457</v>
      </c>
      <c r="V88" s="19">
        <v>13.903356884237716</v>
      </c>
      <c r="W88" s="12">
        <v>0.72158300364043304</v>
      </c>
      <c r="X88" s="179">
        <v>0.204942294</v>
      </c>
      <c r="Y88" s="12">
        <v>6.0000000000001399E-2</v>
      </c>
      <c r="Z88" s="12">
        <v>1.4089964861205099E-15</v>
      </c>
      <c r="AA88" s="1">
        <v>1.07243687888147</v>
      </c>
      <c r="AB88" s="1">
        <v>0.108899748545618</v>
      </c>
      <c r="AC88" s="19">
        <v>57.557429975597202</v>
      </c>
      <c r="AD88" s="19">
        <v>34.390438024263403</v>
      </c>
      <c r="AE88" s="20">
        <v>23.821924853593</v>
      </c>
      <c r="AF88" s="20">
        <v>9.0908784145039601</v>
      </c>
      <c r="AG88" s="19">
        <v>499.01220196404</v>
      </c>
      <c r="AH88" s="19">
        <v>389.90538826800599</v>
      </c>
      <c r="AI88" s="20">
        <v>13.8011283148183</v>
      </c>
      <c r="AJ88" s="20">
        <v>5.4226744151429997</v>
      </c>
      <c r="AK88" s="20">
        <v>19.3043825706884</v>
      </c>
      <c r="AL88" s="20">
        <v>0.95808194255960699</v>
      </c>
      <c r="AM88" s="9">
        <v>1</v>
      </c>
      <c r="AN88" s="26">
        <v>0</v>
      </c>
    </row>
    <row r="89" spans="1:40">
      <c r="A89" s="26" t="s">
        <v>88</v>
      </c>
      <c r="C89" s="9" t="s">
        <v>127</v>
      </c>
      <c r="D89" s="12">
        <v>30.04</v>
      </c>
      <c r="E89" s="12">
        <v>100.98</v>
      </c>
      <c r="F89" s="1">
        <v>78.966900000000024</v>
      </c>
      <c r="G89" s="19">
        <v>3800.873905511743</v>
      </c>
      <c r="H89" s="19">
        <v>395.84805899387101</v>
      </c>
      <c r="I89" s="19">
        <v>720.6313468048005</v>
      </c>
      <c r="J89" s="19">
        <v>99.160720489202134</v>
      </c>
      <c r="K89" s="12">
        <v>0.56876112899999898</v>
      </c>
      <c r="L89" s="12">
        <v>0.17927278599999899</v>
      </c>
      <c r="M89" s="19">
        <v>197.58446333010599</v>
      </c>
      <c r="N89" s="1">
        <v>0.93938276424773959</v>
      </c>
      <c r="O89" s="19">
        <v>180.39878755421958</v>
      </c>
      <c r="P89" s="19">
        <v>105.31930673916951</v>
      </c>
      <c r="Q89" s="179">
        <v>45.620774210415803</v>
      </c>
      <c r="R89" s="179">
        <v>3.2371940362128</v>
      </c>
      <c r="S89" s="12">
        <v>45.620774210415803</v>
      </c>
      <c r="T89" s="12">
        <v>3.2371940362128</v>
      </c>
      <c r="U89" s="19">
        <v>913.26492788823691</v>
      </c>
      <c r="V89" s="19">
        <v>236.71023741741556</v>
      </c>
      <c r="W89" s="12">
        <v>0.72063290480307396</v>
      </c>
      <c r="X89" s="179">
        <v>0.18304651499999999</v>
      </c>
      <c r="Y89" s="12">
        <v>3.7339214278391201E-2</v>
      </c>
      <c r="Z89" s="12">
        <v>6.7926921494657396E-3</v>
      </c>
      <c r="AA89" s="1">
        <v>0.37705393806967602</v>
      </c>
      <c r="AB89" s="1">
        <v>3.2390244493928001E-2</v>
      </c>
      <c r="AC89" s="19">
        <v>48.174624882906201</v>
      </c>
      <c r="AD89" s="19">
        <v>22.010767646882801</v>
      </c>
      <c r="AE89" s="20">
        <v>6.4877600798028903</v>
      </c>
      <c r="AF89" s="20">
        <v>1.8998805881923599</v>
      </c>
      <c r="AG89" s="19">
        <v>361.56291196815101</v>
      </c>
      <c r="AH89" s="19">
        <v>232.87824525800701</v>
      </c>
      <c r="AI89" s="20">
        <v>3.9458866071027798</v>
      </c>
      <c r="AJ89" s="20">
        <v>1.2788794547245199</v>
      </c>
      <c r="AK89" s="20">
        <v>5.6246384603211199</v>
      </c>
      <c r="AL89" s="20">
        <v>0.23615489910803</v>
      </c>
      <c r="AM89" s="26">
        <v>1</v>
      </c>
      <c r="AN89" s="26">
        <v>0</v>
      </c>
    </row>
    <row r="90" spans="1:40">
      <c r="A90" s="26" t="s">
        <v>89</v>
      </c>
      <c r="C90" s="9" t="s">
        <v>127</v>
      </c>
      <c r="D90" s="12">
        <v>30.04</v>
      </c>
      <c r="E90" s="12">
        <v>101.22</v>
      </c>
      <c r="F90" s="1">
        <v>43.804800000000014</v>
      </c>
      <c r="G90" s="19">
        <v>4048.661229015102</v>
      </c>
      <c r="H90" s="19">
        <v>354.7269948873157</v>
      </c>
      <c r="I90" s="19">
        <v>678.50462278106511</v>
      </c>
      <c r="J90" s="19">
        <v>155.22966148747796</v>
      </c>
      <c r="K90" s="12">
        <v>0.52876931300000096</v>
      </c>
      <c r="L90" s="12">
        <v>0.192308856</v>
      </c>
      <c r="M90" s="19">
        <v>188.74570664029099</v>
      </c>
      <c r="N90" s="1">
        <v>2.7183266434353648</v>
      </c>
      <c r="O90" s="19">
        <v>167.92941090142983</v>
      </c>
      <c r="P90" s="19">
        <v>76.708104808169381</v>
      </c>
      <c r="Q90" s="179">
        <v>50.8834165450779</v>
      </c>
      <c r="R90" s="179">
        <v>2.1385194272460799</v>
      </c>
      <c r="S90" s="12">
        <v>50.8834165450779</v>
      </c>
      <c r="T90" s="12">
        <v>2.1385194272460799</v>
      </c>
      <c r="U90" s="19">
        <v>479.38748100664486</v>
      </c>
      <c r="V90" s="19">
        <v>145.69399606281843</v>
      </c>
      <c r="W90" s="12">
        <v>0.72667200050749003</v>
      </c>
      <c r="X90" s="179">
        <v>0.14905683</v>
      </c>
      <c r="Y90" s="12">
        <v>3.9999999999998398E-2</v>
      </c>
      <c r="Z90" s="12">
        <v>1.6238513146375E-15</v>
      </c>
      <c r="AA90" s="1">
        <v>0.37775693693463802</v>
      </c>
      <c r="AB90" s="1">
        <v>3.0737649501347799E-2</v>
      </c>
      <c r="AC90" s="19">
        <v>37.825476897813402</v>
      </c>
      <c r="AD90" s="19">
        <v>12.6272495894437</v>
      </c>
      <c r="AE90" s="20">
        <v>7.2308989829293999</v>
      </c>
      <c r="AF90" s="20">
        <v>1.56372687188098</v>
      </c>
      <c r="AG90" s="19">
        <v>242.81040214685601</v>
      </c>
      <c r="AH90" s="19">
        <v>113.017162581189</v>
      </c>
      <c r="AI90" s="20">
        <v>4.6060425496808799</v>
      </c>
      <c r="AJ90" s="20">
        <v>1.0850828329310001</v>
      </c>
      <c r="AK90" s="20">
        <v>5.5048086928627296</v>
      </c>
      <c r="AL90" s="20">
        <v>0.218923326579467</v>
      </c>
      <c r="AM90" s="9">
        <v>1</v>
      </c>
      <c r="AN90" s="26">
        <v>0</v>
      </c>
    </row>
    <row r="91" spans="1:40">
      <c r="A91" s="26" t="s">
        <v>90</v>
      </c>
      <c r="C91" s="9" t="s">
        <v>127</v>
      </c>
      <c r="D91" s="12">
        <v>29.98</v>
      </c>
      <c r="E91" s="12">
        <v>101.58</v>
      </c>
      <c r="F91" s="1">
        <v>62.580600000000025</v>
      </c>
      <c r="G91" s="19">
        <v>3961.2509283410927</v>
      </c>
      <c r="H91" s="19">
        <v>268.06403236147941</v>
      </c>
      <c r="I91" s="19">
        <v>452.24281646388818</v>
      </c>
      <c r="J91" s="19">
        <v>60.775823923932379</v>
      </c>
      <c r="K91" s="12">
        <v>0.417889235999999</v>
      </c>
      <c r="L91" s="12">
        <v>0.200529068</v>
      </c>
      <c r="M91" s="19">
        <v>86.4052128488118</v>
      </c>
      <c r="N91" s="1">
        <v>1.8550444706163758</v>
      </c>
      <c r="O91" s="19">
        <v>73.143254010067849</v>
      </c>
      <c r="P91" s="19">
        <v>44.594898188006823</v>
      </c>
      <c r="Q91" s="179">
        <v>15.612782898881401</v>
      </c>
      <c r="R91" s="179">
        <v>2.3373910908045299</v>
      </c>
      <c r="S91" s="12">
        <v>15.612782898881401</v>
      </c>
      <c r="T91" s="12">
        <v>2.3373910908045299</v>
      </c>
      <c r="U91" s="19">
        <v>620.00483459504255</v>
      </c>
      <c r="V91" s="19">
        <v>94.236557718813671</v>
      </c>
      <c r="W91" s="12">
        <v>0.71088556747811804</v>
      </c>
      <c r="X91" s="179">
        <v>5.8298481999999999E-2</v>
      </c>
      <c r="Y91" s="12">
        <v>4.0194149624645403E-2</v>
      </c>
      <c r="Z91" s="12">
        <v>1.96107016432067E-3</v>
      </c>
      <c r="AA91" s="1">
        <v>0.43284425518910502</v>
      </c>
      <c r="AB91" s="1">
        <v>3.5718672631696799E-2</v>
      </c>
      <c r="AC91" s="19">
        <v>23.424392556639301</v>
      </c>
      <c r="AD91" s="19">
        <v>11.304486760938</v>
      </c>
      <c r="AE91" s="20">
        <v>5.1294805504663499</v>
      </c>
      <c r="AF91" s="20">
        <v>1.58048321957094</v>
      </c>
      <c r="AG91" s="19">
        <v>124.086323935111</v>
      </c>
      <c r="AH91" s="19">
        <v>77.9466416158659</v>
      </c>
      <c r="AI91" s="20">
        <v>3.37699688662692</v>
      </c>
      <c r="AJ91" s="20">
        <v>1.06657897772201</v>
      </c>
      <c r="AK91" s="20">
        <v>4.2303585097396201</v>
      </c>
      <c r="AL91" s="20">
        <v>0.17062097910420601</v>
      </c>
      <c r="AM91" s="26">
        <v>1</v>
      </c>
      <c r="AN91" s="26">
        <v>0</v>
      </c>
    </row>
    <row r="92" spans="1:40">
      <c r="A92" s="26" t="s">
        <v>91</v>
      </c>
      <c r="C92" s="9" t="s">
        <v>127</v>
      </c>
      <c r="D92" s="12">
        <v>30.33</v>
      </c>
      <c r="E92" s="12">
        <v>101.52</v>
      </c>
      <c r="F92" s="1">
        <v>16.629300000000004</v>
      </c>
      <c r="G92" s="19">
        <v>3917.2437386789152</v>
      </c>
      <c r="H92" s="19">
        <v>98.643553872829386</v>
      </c>
      <c r="I92" s="19">
        <v>283.13395031660986</v>
      </c>
      <c r="J92" s="19">
        <v>34.981812063904471</v>
      </c>
      <c r="K92" s="12">
        <v>0.29756871800000101</v>
      </c>
      <c r="L92" s="12">
        <v>0.138472858</v>
      </c>
      <c r="M92" s="19">
        <v>25.749652666976498</v>
      </c>
      <c r="N92" s="1">
        <v>0.78933414290267612</v>
      </c>
      <c r="O92" s="19">
        <v>27.312026182169976</v>
      </c>
      <c r="P92" s="19">
        <v>29.05645639950221</v>
      </c>
      <c r="Q92" s="179">
        <v>22.008910054455399</v>
      </c>
      <c r="R92" s="179">
        <v>1.55031668213819</v>
      </c>
      <c r="S92" s="12">
        <v>22.008910054455399</v>
      </c>
      <c r="T92" s="12">
        <v>1.55031668213819</v>
      </c>
      <c r="U92" s="19">
        <v>544.77920432631936</v>
      </c>
      <c r="V92" s="19">
        <v>25.246775256584669</v>
      </c>
      <c r="W92" s="12">
        <v>0.7716692569515271</v>
      </c>
      <c r="X92" s="179">
        <v>2.8933677000000001E-2</v>
      </c>
      <c r="Y92" s="12">
        <v>6.0467608377984899E-2</v>
      </c>
      <c r="Z92" s="12">
        <v>3.02290605093117E-3</v>
      </c>
      <c r="AA92" s="1">
        <v>0.76505886330905404</v>
      </c>
      <c r="AB92" s="1">
        <v>6.6778721776458494E-2</v>
      </c>
      <c r="AC92" s="19">
        <v>10.172573109833801</v>
      </c>
      <c r="AD92" s="19">
        <v>9.1167585697479794</v>
      </c>
      <c r="AE92" s="20">
        <v>4.5693360016837401</v>
      </c>
      <c r="AF92" s="20">
        <v>2.59032835774285</v>
      </c>
      <c r="AG92" s="19">
        <v>42.577614285444</v>
      </c>
      <c r="AH92" s="19">
        <v>45.230887703267904</v>
      </c>
      <c r="AI92" s="20">
        <v>3.03275434814769</v>
      </c>
      <c r="AJ92" s="20">
        <v>1.6117412076733799</v>
      </c>
      <c r="AK92" s="20">
        <v>4.02665151254305</v>
      </c>
      <c r="AL92" s="20">
        <v>0.171782491892286</v>
      </c>
      <c r="AM92" s="9">
        <v>1</v>
      </c>
      <c r="AN92" s="26">
        <v>0</v>
      </c>
    </row>
    <row r="93" spans="1:40">
      <c r="A93" s="26" t="s">
        <v>92</v>
      </c>
      <c r="C93" s="9" t="s">
        <v>127</v>
      </c>
      <c r="D93" s="12">
        <v>32.42</v>
      </c>
      <c r="E93" s="12">
        <v>100.81</v>
      </c>
      <c r="F93" s="1">
        <v>41.877000000000017</v>
      </c>
      <c r="G93" s="19">
        <v>4192.534388930655</v>
      </c>
      <c r="H93" s="19">
        <v>245.79391831917849</v>
      </c>
      <c r="I93" s="19">
        <v>544.50754352030947</v>
      </c>
      <c r="J93" s="19">
        <v>97.594331552258637</v>
      </c>
      <c r="K93" s="12">
        <v>0.46196578199999999</v>
      </c>
      <c r="L93" s="12">
        <v>0.18404310800000001</v>
      </c>
      <c r="M93" s="19">
        <v>125.02235399052201</v>
      </c>
      <c r="N93" s="1">
        <v>1.6076346822256802</v>
      </c>
      <c r="O93" s="19">
        <v>128.79406642788695</v>
      </c>
      <c r="P93" s="19">
        <v>78.763374183048185</v>
      </c>
      <c r="Q93" s="179">
        <v>88.927608830996107</v>
      </c>
      <c r="R93" s="179">
        <v>1.7450091802721399</v>
      </c>
      <c r="S93" s="12">
        <v>88.927608830996107</v>
      </c>
      <c r="T93" s="12">
        <v>1.7450091802721399</v>
      </c>
      <c r="U93" s="19">
        <v>560.68718781166888</v>
      </c>
      <c r="V93" s="19">
        <v>24.392129033773148</v>
      </c>
      <c r="W93" s="12">
        <v>0.71461444601328306</v>
      </c>
      <c r="X93" s="179">
        <v>5.1250582000000003E-2</v>
      </c>
      <c r="Y93" s="12">
        <v>1.99999999999993E-2</v>
      </c>
      <c r="Z93" s="12">
        <v>6.6619824712179196E-16</v>
      </c>
      <c r="AA93" s="1">
        <v>0.95182978244851701</v>
      </c>
      <c r="AB93" s="1">
        <v>7.5465813434951498E-2</v>
      </c>
      <c r="AC93" s="19">
        <v>33.291068581338102</v>
      </c>
      <c r="AD93" s="19">
        <v>15.1510592311423</v>
      </c>
      <c r="AE93" s="20">
        <v>13.0792750669653</v>
      </c>
      <c r="AF93" s="20">
        <v>3.80466766222021</v>
      </c>
      <c r="AG93" s="19">
        <v>207.713708069147</v>
      </c>
      <c r="AH93" s="19">
        <v>132.15922435341301</v>
      </c>
      <c r="AI93" s="20">
        <v>8.3100723034112391</v>
      </c>
      <c r="AJ93" s="20">
        <v>2.6571656215344599</v>
      </c>
      <c r="AK93" s="20">
        <v>11.2365459988018</v>
      </c>
      <c r="AL93" s="20">
        <v>0.43542704902898799</v>
      </c>
      <c r="AM93" s="26">
        <v>1</v>
      </c>
      <c r="AN93" s="26">
        <v>0</v>
      </c>
    </row>
    <row r="94" spans="1:40">
      <c r="A94" s="26" t="s">
        <v>150</v>
      </c>
      <c r="C94" s="9" t="s">
        <v>127</v>
      </c>
      <c r="D94" s="12">
        <v>32.53</v>
      </c>
      <c r="E94" s="12">
        <v>100.67</v>
      </c>
      <c r="F94" s="1">
        <v>46.931400000000018</v>
      </c>
      <c r="G94" s="19">
        <v>4139.4854226472835</v>
      </c>
      <c r="H94" s="19">
        <v>201.10588104144622</v>
      </c>
      <c r="I94" s="19">
        <v>492.48481187435277</v>
      </c>
      <c r="J94" s="19">
        <v>62.85381147025052</v>
      </c>
      <c r="K94" s="12">
        <v>0.452099321000001</v>
      </c>
      <c r="L94" s="12">
        <v>0.16606053700000001</v>
      </c>
      <c r="M94" s="19">
        <v>83.152398006220096</v>
      </c>
      <c r="N94" s="1">
        <v>0.41925482058276398</v>
      </c>
      <c r="O94" s="19">
        <v>87.939764972031114</v>
      </c>
      <c r="P94" s="19">
        <v>62.012850720985902</v>
      </c>
      <c r="Q94" s="179">
        <v>101.577904060235</v>
      </c>
      <c r="R94" s="179">
        <v>2.4852499342849601</v>
      </c>
      <c r="S94" s="12">
        <v>101.577904060235</v>
      </c>
      <c r="T94" s="12">
        <v>2.4852499342849601</v>
      </c>
      <c r="U94" s="19">
        <v>700.73449625917908</v>
      </c>
      <c r="V94" s="19">
        <v>76.804441243687535</v>
      </c>
      <c r="W94" s="12">
        <v>0.73909601722956908</v>
      </c>
      <c r="X94" s="179">
        <v>6.4516681000000006E-2</v>
      </c>
      <c r="Y94" s="12">
        <v>1.9999999999999001E-2</v>
      </c>
      <c r="Z94" s="12">
        <v>1.02010543886386E-15</v>
      </c>
      <c r="AA94" s="1">
        <v>0.98253329980800497</v>
      </c>
      <c r="AB94" s="1">
        <v>0.133581727432802</v>
      </c>
      <c r="AC94" s="19">
        <v>27.332432489652302</v>
      </c>
      <c r="AD94" s="19">
        <v>15.5904743504249</v>
      </c>
      <c r="AE94" s="20">
        <v>10.167451687844199</v>
      </c>
      <c r="AF94" s="20">
        <v>3.7555169497872201</v>
      </c>
      <c r="AG94" s="19">
        <v>161.83366339586499</v>
      </c>
      <c r="AH94" s="19">
        <v>117.38933376794699</v>
      </c>
      <c r="AI94" s="20">
        <v>6.4617109391288903</v>
      </c>
      <c r="AJ94" s="20">
        <v>2.3785787359424799</v>
      </c>
      <c r="AK94" s="20">
        <v>9.4161380906770695</v>
      </c>
      <c r="AL94" s="20">
        <v>0.62569718079398895</v>
      </c>
      <c r="AM94" s="9">
        <v>1</v>
      </c>
      <c r="AN94" s="26">
        <v>0</v>
      </c>
    </row>
    <row r="95" spans="1:40">
      <c r="A95" s="26" t="s">
        <v>95</v>
      </c>
      <c r="C95" s="9" t="s">
        <v>127</v>
      </c>
      <c r="D95" s="12">
        <v>32.22</v>
      </c>
      <c r="E95" s="12">
        <v>100.39</v>
      </c>
      <c r="F95" s="1">
        <v>38.377800000000015</v>
      </c>
      <c r="G95" s="19">
        <v>4238.0985126487312</v>
      </c>
      <c r="H95" s="19">
        <v>174.32357251686548</v>
      </c>
      <c r="I95" s="19">
        <v>368.94470240607853</v>
      </c>
      <c r="J95" s="19">
        <v>70.22667769205988</v>
      </c>
      <c r="K95" s="12">
        <v>0.31429951900000003</v>
      </c>
      <c r="L95" s="12">
        <v>0.12079569499999999</v>
      </c>
      <c r="M95" s="19">
        <v>56.955940995318201</v>
      </c>
      <c r="N95" s="1">
        <v>0.62748191271181186</v>
      </c>
      <c r="O95" s="19">
        <v>58.936571245438586</v>
      </c>
      <c r="P95" s="19">
        <v>41.398211653733512</v>
      </c>
      <c r="Q95" s="179">
        <v>61.266742274067404</v>
      </c>
      <c r="R95" s="179">
        <v>3.79136627293413</v>
      </c>
      <c r="S95" s="12">
        <v>61.266742274067404</v>
      </c>
      <c r="T95" s="12">
        <v>3.79136627293413</v>
      </c>
      <c r="U95" s="19">
        <v>426.27865722321314</v>
      </c>
      <c r="V95" s="19">
        <v>47.145724755328757</v>
      </c>
      <c r="W95" s="12">
        <v>0.78751169997312298</v>
      </c>
      <c r="X95" s="179">
        <v>4.3966545000000003E-2</v>
      </c>
      <c r="Y95" s="12">
        <v>1.9999999999999601E-2</v>
      </c>
      <c r="Z95" s="12">
        <v>3.6086056654151601E-16</v>
      </c>
      <c r="AA95" s="1">
        <v>0.83397796910957001</v>
      </c>
      <c r="AB95" s="1">
        <v>7.1524606231544205E-2</v>
      </c>
      <c r="AC95" s="19">
        <v>18.1856403435084</v>
      </c>
      <c r="AD95" s="19">
        <v>9.9033684153830901</v>
      </c>
      <c r="AE95" s="20">
        <v>7.6409961178050203</v>
      </c>
      <c r="AF95" s="20">
        <v>2.6529646220346002</v>
      </c>
      <c r="AG95" s="19">
        <v>86.696583460528998</v>
      </c>
      <c r="AH95" s="19">
        <v>62.480438653939899</v>
      </c>
      <c r="AI95" s="20">
        <v>5.12892245962529</v>
      </c>
      <c r="AJ95" s="20">
        <v>1.8564988555578099</v>
      </c>
      <c r="AK95" s="20">
        <v>6.5866465919331398</v>
      </c>
      <c r="AL95" s="20">
        <v>0.27609393178657698</v>
      </c>
      <c r="AM95" s="26">
        <v>1</v>
      </c>
      <c r="AN95" s="26">
        <v>0</v>
      </c>
    </row>
    <row r="96" spans="1:40">
      <c r="A96" s="26" t="s">
        <v>96</v>
      </c>
      <c r="C96" s="9" t="s">
        <v>127</v>
      </c>
      <c r="D96" s="12">
        <v>32.61</v>
      </c>
      <c r="E96" s="12">
        <v>101.19</v>
      </c>
      <c r="F96" s="1">
        <v>36.198900000000016</v>
      </c>
      <c r="G96" s="19">
        <v>4148.0346309843681</v>
      </c>
      <c r="H96" s="19">
        <v>319.61869433183944</v>
      </c>
      <c r="I96" s="19">
        <v>651.36137838442608</v>
      </c>
      <c r="J96" s="19">
        <v>177.13063588671088</v>
      </c>
      <c r="K96" s="12">
        <v>0.51840669299999997</v>
      </c>
      <c r="L96" s="12">
        <v>0.20526117099999999</v>
      </c>
      <c r="M96" s="19">
        <v>185.086536802636</v>
      </c>
      <c r="N96" s="1">
        <v>3.8382527611494273</v>
      </c>
      <c r="O96" s="19">
        <v>167.49584008790001</v>
      </c>
      <c r="P96" s="19">
        <v>123.09989327435267</v>
      </c>
      <c r="Q96" s="179">
        <v>97.569308781676611</v>
      </c>
      <c r="R96" s="179">
        <v>1.1360295743493101</v>
      </c>
      <c r="S96" s="12">
        <v>97.569308781676611</v>
      </c>
      <c r="T96" s="12">
        <v>1.1360295743493101</v>
      </c>
      <c r="U96" s="19">
        <v>633.15460603192867</v>
      </c>
      <c r="V96" s="19">
        <v>52.987817434228909</v>
      </c>
      <c r="W96" s="12">
        <v>0.72965435691316205</v>
      </c>
      <c r="X96" s="179">
        <v>8.6847468999999997E-2</v>
      </c>
      <c r="Y96" s="12">
        <v>2.6234056835981599E-2</v>
      </c>
      <c r="Z96" s="12">
        <v>9.2648194404186396E-3</v>
      </c>
      <c r="AA96" s="1">
        <v>0.452220898645114</v>
      </c>
      <c r="AB96" s="1">
        <v>3.8127015217792201E-2</v>
      </c>
      <c r="AC96" s="19">
        <v>40.648709692831702</v>
      </c>
      <c r="AD96" s="19">
        <v>23.163640077252602</v>
      </c>
      <c r="AE96" s="20">
        <v>8.1121329495925494</v>
      </c>
      <c r="AF96" s="20">
        <v>2.9417745457691602</v>
      </c>
      <c r="AG96" s="19">
        <v>291.77001868177399</v>
      </c>
      <c r="AH96" s="19">
        <v>230.87754489141599</v>
      </c>
      <c r="AI96" s="20">
        <v>4.9337057015482699</v>
      </c>
      <c r="AJ96" s="20">
        <v>1.9576762499023399</v>
      </c>
      <c r="AK96" s="20">
        <v>6.5242963690037801</v>
      </c>
      <c r="AL96" s="20">
        <v>0.26884840368053198</v>
      </c>
      <c r="AM96" s="9">
        <v>1</v>
      </c>
      <c r="AN96" s="26">
        <v>0</v>
      </c>
    </row>
    <row r="97" spans="1:40">
      <c r="A97" s="26" t="s">
        <v>97</v>
      </c>
      <c r="C97" s="9" t="s">
        <v>127</v>
      </c>
      <c r="D97" s="12">
        <v>32.58</v>
      </c>
      <c r="E97" s="12">
        <v>101.08</v>
      </c>
      <c r="F97" s="1">
        <v>15.584400000000006</v>
      </c>
      <c r="G97" s="19">
        <v>3956.2364817914745</v>
      </c>
      <c r="H97" s="19">
        <v>251.42684111407812</v>
      </c>
      <c r="I97" s="19">
        <v>595.19958419958425</v>
      </c>
      <c r="J97" s="19">
        <v>66.607384040895823</v>
      </c>
      <c r="K97" s="12">
        <v>0.46706630399999999</v>
      </c>
      <c r="L97" s="12">
        <v>0.14352406600000001</v>
      </c>
      <c r="M97" s="19">
        <v>184.622915508924</v>
      </c>
      <c r="N97" s="1">
        <v>3.0370441234684495</v>
      </c>
      <c r="O97" s="19">
        <v>164.63424249377448</v>
      </c>
      <c r="P97" s="19">
        <v>81.137131358258173</v>
      </c>
      <c r="Q97" s="179">
        <v>109.368661423142</v>
      </c>
      <c r="R97" s="179">
        <v>1.1681583630085199</v>
      </c>
      <c r="S97" s="12">
        <v>109.368661423142</v>
      </c>
      <c r="T97" s="12">
        <v>1.1681583630085199</v>
      </c>
      <c r="U97" s="19">
        <v>527.96778425506147</v>
      </c>
      <c r="V97" s="19">
        <v>47.557203282696236</v>
      </c>
      <c r="W97" s="12">
        <v>0.75989099722562903</v>
      </c>
      <c r="X97" s="179">
        <v>6.1394284E-2</v>
      </c>
      <c r="Y97" s="12">
        <v>2.0000000000000202E-2</v>
      </c>
      <c r="Z97" s="12">
        <v>2.15161633473914E-16</v>
      </c>
      <c r="AA97" s="1">
        <v>0.51022918655754201</v>
      </c>
      <c r="AB97" s="1">
        <v>4.25428020507332E-2</v>
      </c>
      <c r="AC97" s="19">
        <v>39.761615692493798</v>
      </c>
      <c r="AD97" s="19">
        <v>13.7022050531448</v>
      </c>
      <c r="AE97" s="20">
        <v>9.2575695134990692</v>
      </c>
      <c r="AF97" s="20">
        <v>2.06539622635123</v>
      </c>
      <c r="AG97" s="19">
        <v>261.74021816368901</v>
      </c>
      <c r="AH97" s="19">
        <v>136.04770522486501</v>
      </c>
      <c r="AI97" s="20">
        <v>5.8617459160082701</v>
      </c>
      <c r="AJ97" s="20">
        <v>1.5384221862319301</v>
      </c>
      <c r="AK97" s="20">
        <v>7.35176286104564</v>
      </c>
      <c r="AL97" s="20">
        <v>0.29960143235777598</v>
      </c>
      <c r="AM97" s="26">
        <v>1</v>
      </c>
      <c r="AN97" s="26">
        <v>0</v>
      </c>
    </row>
    <row r="98" spans="1:40">
      <c r="A98" s="26" t="s">
        <v>98</v>
      </c>
      <c r="C98" s="9" t="s">
        <v>127</v>
      </c>
      <c r="D98" s="12">
        <v>32.43</v>
      </c>
      <c r="E98" s="12">
        <v>101.05</v>
      </c>
      <c r="F98" s="1">
        <v>76.075200000000024</v>
      </c>
      <c r="G98" s="19">
        <v>3821.4082289635626</v>
      </c>
      <c r="H98" s="19">
        <v>193.8839276878245</v>
      </c>
      <c r="I98" s="19">
        <v>398.04365417376488</v>
      </c>
      <c r="J98" s="19">
        <v>69.226494489636366</v>
      </c>
      <c r="K98" s="12">
        <v>0.37994263100000097</v>
      </c>
      <c r="L98" s="12">
        <v>0.16487415499999999</v>
      </c>
      <c r="M98" s="19">
        <v>72.817345673465894</v>
      </c>
      <c r="N98" s="1">
        <v>0.65732692101437118</v>
      </c>
      <c r="O98" s="19">
        <v>76.506257023907708</v>
      </c>
      <c r="P98" s="19">
        <v>54.616270815817778</v>
      </c>
      <c r="Q98" s="179">
        <v>103.594952348907</v>
      </c>
      <c r="R98" s="179">
        <v>1.9580653902014702</v>
      </c>
      <c r="S98" s="12">
        <v>103.594952348907</v>
      </c>
      <c r="T98" s="12">
        <v>1.9580653902014702</v>
      </c>
      <c r="U98" s="19">
        <v>443.04629066246332</v>
      </c>
      <c r="V98" s="19">
        <v>74.511382327150969</v>
      </c>
      <c r="W98" s="12">
        <v>0.77726783537726596</v>
      </c>
      <c r="X98" s="179">
        <v>4.2176908999999999E-2</v>
      </c>
      <c r="Y98" s="12">
        <v>2.4610306643953798E-2</v>
      </c>
      <c r="Z98" s="12">
        <v>8.4237023191763693E-3</v>
      </c>
      <c r="AA98" s="1">
        <v>1.64795899782059</v>
      </c>
      <c r="AB98" s="1">
        <v>0.14086423363067599</v>
      </c>
      <c r="AC98" s="19">
        <v>21.548083814913198</v>
      </c>
      <c r="AD98" s="19">
        <v>12.1975631657298</v>
      </c>
      <c r="AE98" s="20">
        <v>17.346991785775501</v>
      </c>
      <c r="AF98" s="20">
        <v>6.2549562540086496</v>
      </c>
      <c r="AG98" s="19">
        <v>112.977386269414</v>
      </c>
      <c r="AH98" s="19">
        <v>82.873209995071605</v>
      </c>
      <c r="AI98" s="20">
        <v>11.3542239696436</v>
      </c>
      <c r="AJ98" s="20">
        <v>4.1821471527191703</v>
      </c>
      <c r="AK98" s="20">
        <v>14.7571958046773</v>
      </c>
      <c r="AL98" s="20">
        <v>0.61652370095906295</v>
      </c>
      <c r="AM98" s="9">
        <v>1</v>
      </c>
      <c r="AN98" s="26">
        <v>0</v>
      </c>
    </row>
    <row r="99" spans="1:40">
      <c r="A99" s="26" t="s">
        <v>99</v>
      </c>
      <c r="C99" s="9" t="s">
        <v>127</v>
      </c>
      <c r="D99" s="12">
        <v>32.340000000000003</v>
      </c>
      <c r="E99" s="12">
        <v>101.22</v>
      </c>
      <c r="F99" s="1">
        <v>29.443500000000011</v>
      </c>
      <c r="G99" s="19">
        <v>3935.1726721678342</v>
      </c>
      <c r="H99" s="19">
        <v>177.34856404971268</v>
      </c>
      <c r="I99" s="19">
        <v>402.40577716643742</v>
      </c>
      <c r="J99" s="19">
        <v>54.433831014454242</v>
      </c>
      <c r="K99" s="12">
        <v>0.39159266999999998</v>
      </c>
      <c r="L99" s="12">
        <v>0.155626126</v>
      </c>
      <c r="M99" s="19">
        <v>72.1991404985434</v>
      </c>
      <c r="N99" s="1">
        <v>0.85026825129027239</v>
      </c>
      <c r="O99" s="19">
        <v>75.035574841238557</v>
      </c>
      <c r="P99" s="19">
        <v>56.915180448876846</v>
      </c>
      <c r="Q99" s="179">
        <v>82.424364223693289</v>
      </c>
      <c r="R99" s="179">
        <v>1.12106618414366</v>
      </c>
      <c r="S99" s="12">
        <v>82.424364223693289</v>
      </c>
      <c r="T99" s="12">
        <v>1.12106618414366</v>
      </c>
      <c r="U99" s="19">
        <v>427.41530520768407</v>
      </c>
      <c r="V99" s="19">
        <v>34.914063494511815</v>
      </c>
      <c r="W99" s="12">
        <v>0.79236162261165299</v>
      </c>
      <c r="X99" s="179">
        <v>3.1271209000000001E-2</v>
      </c>
      <c r="Y99" s="12">
        <v>3.7590096286109098E-2</v>
      </c>
      <c r="Z99" s="12">
        <v>6.51168974386765E-3</v>
      </c>
      <c r="AA99" s="1">
        <v>0.78117273433660706</v>
      </c>
      <c r="AB99" s="1">
        <v>6.31399183734936E-2</v>
      </c>
      <c r="AC99" s="19">
        <v>20.362608005106502</v>
      </c>
      <c r="AD99" s="19">
        <v>11.6832799229866</v>
      </c>
      <c r="AE99" s="20">
        <v>8.4489506973882005</v>
      </c>
      <c r="AF99" s="20">
        <v>3.0832258830369699</v>
      </c>
      <c r="AG99" s="19">
        <v>103.77871618114401</v>
      </c>
      <c r="AH99" s="19">
        <v>81.0537918415219</v>
      </c>
      <c r="AI99" s="20">
        <v>5.5674012013751701</v>
      </c>
      <c r="AJ99" s="20">
        <v>2.18024274188071</v>
      </c>
      <c r="AK99" s="20">
        <v>6.9648452176431501</v>
      </c>
      <c r="AL99" s="20">
        <v>0.27514397753451503</v>
      </c>
      <c r="AM99" s="26">
        <v>1</v>
      </c>
      <c r="AN99" s="26">
        <v>0</v>
      </c>
    </row>
    <row r="100" spans="1:40">
      <c r="A100" s="26" t="s">
        <v>100</v>
      </c>
      <c r="C100" s="9" t="s">
        <v>127</v>
      </c>
      <c r="D100" s="12">
        <v>31.45</v>
      </c>
      <c r="E100" s="12">
        <v>100.72</v>
      </c>
      <c r="F100" s="1">
        <v>44.120700000000014</v>
      </c>
      <c r="G100" s="19">
        <v>3969.4761829099589</v>
      </c>
      <c r="H100" s="19">
        <v>292.81982444560492</v>
      </c>
      <c r="I100" s="19">
        <v>633.63888378924173</v>
      </c>
      <c r="J100" s="19">
        <v>93.015184695783418</v>
      </c>
      <c r="K100" s="12">
        <v>0.50105946400000001</v>
      </c>
      <c r="L100" s="12">
        <v>0.169551602</v>
      </c>
      <c r="M100" s="19">
        <v>146.509086608855</v>
      </c>
      <c r="N100" s="1">
        <v>1.7493743971708258</v>
      </c>
      <c r="O100" s="19">
        <v>150.48135144334611</v>
      </c>
      <c r="P100" s="19">
        <v>84.326508330369577</v>
      </c>
      <c r="Q100" s="179">
        <v>7.8878150418952</v>
      </c>
      <c r="R100" s="179">
        <v>1.7603066270402101</v>
      </c>
      <c r="S100" s="12">
        <v>7.8878150418952</v>
      </c>
      <c r="T100" s="12">
        <v>1.7603066270402101</v>
      </c>
      <c r="U100" s="19">
        <v>742.60155057758288</v>
      </c>
      <c r="V100" s="19">
        <v>61.603550841344827</v>
      </c>
      <c r="W100" s="12">
        <v>0.77255247036965602</v>
      </c>
      <c r="X100" s="179">
        <v>4.4669463999999999E-2</v>
      </c>
      <c r="Y100" s="12">
        <v>1.9999999999999199E-2</v>
      </c>
      <c r="Z100" s="12">
        <v>8.3274371256069399E-16</v>
      </c>
      <c r="AA100" s="1">
        <v>0.55627949014238198</v>
      </c>
      <c r="AB100" s="1">
        <v>4.65485643806735E-2</v>
      </c>
      <c r="AC100" s="19">
        <v>40.450210278954302</v>
      </c>
      <c r="AD100" s="19">
        <v>17.741867424111099</v>
      </c>
      <c r="AE100" s="20">
        <v>7.9233060987816604</v>
      </c>
      <c r="AF100" s="20">
        <v>2.2278534004901198</v>
      </c>
      <c r="AG100" s="19">
        <v>277.418169355244</v>
      </c>
      <c r="AH100" s="19">
        <v>161.139842729739</v>
      </c>
      <c r="AI100" s="20">
        <v>4.9264252239953397</v>
      </c>
      <c r="AJ100" s="20">
        <v>1.4417612040869201</v>
      </c>
      <c r="AK100" s="20">
        <v>7.1216319821775604</v>
      </c>
      <c r="AL100" s="20">
        <v>0.29126236588295301</v>
      </c>
      <c r="AM100" s="9">
        <v>1</v>
      </c>
      <c r="AN100" s="26">
        <v>0</v>
      </c>
    </row>
    <row r="101" spans="1:40">
      <c r="A101" s="26" t="s">
        <v>101</v>
      </c>
      <c r="C101" s="9" t="s">
        <v>127</v>
      </c>
      <c r="D101" s="12">
        <v>31.03</v>
      </c>
      <c r="E101" s="12">
        <v>101.07</v>
      </c>
      <c r="F101" s="1">
        <v>57.631500000000024</v>
      </c>
      <c r="G101" s="19">
        <v>3983.7184716488055</v>
      </c>
      <c r="H101" s="19">
        <v>395.18971134851603</v>
      </c>
      <c r="I101" s="19">
        <v>596.62333099086436</v>
      </c>
      <c r="J101" s="19">
        <v>96.363046517811455</v>
      </c>
      <c r="K101" s="12">
        <v>0.47607080800000001</v>
      </c>
      <c r="L101" s="12">
        <v>0.18614503299999899</v>
      </c>
      <c r="M101" s="19">
        <v>172.262073107303</v>
      </c>
      <c r="N101" s="1">
        <v>1.0811414986059542</v>
      </c>
      <c r="O101" s="19">
        <v>160.89535511338286</v>
      </c>
      <c r="P101" s="19">
        <v>78.897543923384774</v>
      </c>
      <c r="Q101" s="179">
        <v>5.1498002662878495</v>
      </c>
      <c r="R101" s="179">
        <v>2.9034025683313498</v>
      </c>
      <c r="S101" s="12">
        <v>5.1498002662878495</v>
      </c>
      <c r="T101" s="12">
        <v>2.9034025683313498</v>
      </c>
      <c r="U101" s="19">
        <v>779.89672311982554</v>
      </c>
      <c r="V101" s="19">
        <v>57.172347435262274</v>
      </c>
      <c r="W101" s="12">
        <v>0.75728995767771712</v>
      </c>
      <c r="X101" s="179">
        <v>7.9278686000000001E-2</v>
      </c>
      <c r="Y101" s="12">
        <v>3.9999999999999702E-2</v>
      </c>
      <c r="Z101" s="12">
        <v>2.8451464476451601E-16</v>
      </c>
      <c r="AA101" s="1">
        <v>0.90559690352052602</v>
      </c>
      <c r="AB101" s="1">
        <v>7.5680134635112306E-2</v>
      </c>
      <c r="AC101" s="19">
        <v>43.777755992398397</v>
      </c>
      <c r="AD101" s="19">
        <v>15.7603649647415</v>
      </c>
      <c r="AE101" s="20">
        <v>14.429329206166701</v>
      </c>
      <c r="AF101" s="20">
        <v>3.3588200086619402</v>
      </c>
      <c r="AG101" s="19">
        <v>303.92154307619103</v>
      </c>
      <c r="AH101" s="19">
        <v>161.53538001989</v>
      </c>
      <c r="AI101" s="20">
        <v>9.0101766676827104</v>
      </c>
      <c r="AJ101" s="20">
        <v>2.4178860230753698</v>
      </c>
      <c r="AK101" s="20">
        <v>12.5943204018836</v>
      </c>
      <c r="AL101" s="20">
        <v>0.51441462470769905</v>
      </c>
      <c r="AM101" s="26">
        <v>1</v>
      </c>
      <c r="AN101" s="26">
        <v>0</v>
      </c>
    </row>
    <row r="102" spans="1:40">
      <c r="A102" s="26" t="s">
        <v>102</v>
      </c>
      <c r="C102" s="9" t="s">
        <v>127</v>
      </c>
      <c r="D102" s="12">
        <v>30.32</v>
      </c>
      <c r="E102" s="12">
        <v>101.38</v>
      </c>
      <c r="F102" s="1">
        <v>64.127700000000019</v>
      </c>
      <c r="G102" s="19">
        <v>4276.1365989462447</v>
      </c>
      <c r="H102" s="19">
        <v>98.568445317274893</v>
      </c>
      <c r="I102" s="19">
        <v>180.81419729695591</v>
      </c>
      <c r="J102" s="19">
        <v>46.614913788364838</v>
      </c>
      <c r="K102" s="12">
        <v>0.12752575599999999</v>
      </c>
      <c r="L102" s="12">
        <v>8.8830156000000104E-2</v>
      </c>
      <c r="M102" s="19">
        <v>59.769786936545401</v>
      </c>
      <c r="N102" s="1">
        <v>1.3216974530811665</v>
      </c>
      <c r="O102" s="19">
        <v>47.890424052456851</v>
      </c>
      <c r="P102" s="19">
        <v>35.392073652613391</v>
      </c>
      <c r="Q102" s="179">
        <v>36.240097350835207</v>
      </c>
      <c r="R102" s="179">
        <v>2.8322121585282396</v>
      </c>
      <c r="S102" s="12">
        <v>36.240097350835207</v>
      </c>
      <c r="T102" s="12">
        <v>2.8322121585282396</v>
      </c>
      <c r="U102" s="19">
        <v>505.08357378887501</v>
      </c>
      <c r="V102" s="19">
        <v>85.800656994054719</v>
      </c>
      <c r="W102" s="12">
        <v>0.68104977358323804</v>
      </c>
      <c r="X102" s="179">
        <v>0.116169406</v>
      </c>
      <c r="Y102" s="12">
        <v>6.00000000000021E-2</v>
      </c>
      <c r="Z102" s="12">
        <v>2.0817996518715698E-15</v>
      </c>
      <c r="AA102" s="1">
        <v>0.66588826964120995</v>
      </c>
      <c r="AB102" s="1">
        <v>5.6656834574318297E-2</v>
      </c>
      <c r="AC102" s="19">
        <v>16.580090037706199</v>
      </c>
      <c r="AD102" s="19">
        <v>9.2820225928611997</v>
      </c>
      <c r="AE102" s="20">
        <v>6.7861897663465003</v>
      </c>
      <c r="AF102" s="20">
        <v>2.4188166706099201</v>
      </c>
      <c r="AG102" s="19">
        <v>75.771804379085395</v>
      </c>
      <c r="AH102" s="19">
        <v>57.750397776155502</v>
      </c>
      <c r="AI102" s="20">
        <v>4.5961303867783796</v>
      </c>
      <c r="AJ102" s="20">
        <v>1.7574033433107901</v>
      </c>
      <c r="AK102" s="20">
        <v>5.3903625635544596</v>
      </c>
      <c r="AL102" s="20">
        <v>0.224161240881317</v>
      </c>
      <c r="AM102" s="9">
        <v>1</v>
      </c>
      <c r="AN102" s="26">
        <v>0</v>
      </c>
    </row>
    <row r="103" spans="1:40">
      <c r="A103" s="26" t="s">
        <v>103</v>
      </c>
      <c r="C103" s="9" t="s">
        <v>127</v>
      </c>
      <c r="D103" s="12">
        <v>30.31</v>
      </c>
      <c r="E103" s="12">
        <v>101.42</v>
      </c>
      <c r="F103" s="1">
        <v>3.2076000000000011</v>
      </c>
      <c r="G103" s="19">
        <v>4249.2373737373737</v>
      </c>
      <c r="H103" s="19">
        <v>66.055935002349699</v>
      </c>
      <c r="I103" s="19">
        <v>209.83838383838383</v>
      </c>
      <c r="J103" s="19">
        <v>42.498418632252289</v>
      </c>
      <c r="K103" s="12">
        <v>0.17258824</v>
      </c>
      <c r="L103" s="12">
        <v>8.6612349000000005E-2</v>
      </c>
      <c r="M103" s="19">
        <v>64.868465744802606</v>
      </c>
      <c r="N103" s="1">
        <v>3.4503201454710255</v>
      </c>
      <c r="O103" s="19">
        <v>57.072939621774772</v>
      </c>
      <c r="P103" s="19">
        <v>37.42821265383138</v>
      </c>
      <c r="Q103" s="179">
        <v>30.3621425830571</v>
      </c>
      <c r="R103" s="179">
        <v>0.49734963847039898</v>
      </c>
      <c r="S103" s="12">
        <v>30.3621425830571</v>
      </c>
      <c r="T103" s="12">
        <v>0.49734963847039898</v>
      </c>
      <c r="U103" s="19">
        <v>519.15467194836549</v>
      </c>
      <c r="V103" s="19">
        <v>15.210892271328241</v>
      </c>
      <c r="W103" s="12">
        <v>0.73432147500394607</v>
      </c>
      <c r="X103" s="179">
        <v>1.8336044999999999E-2</v>
      </c>
      <c r="Y103" s="12">
        <v>5.9999999999999699E-2</v>
      </c>
      <c r="Z103" s="12">
        <v>3.0569755751997698E-16</v>
      </c>
      <c r="AA103" s="1">
        <v>0.84941117949000899</v>
      </c>
      <c r="AB103" s="1">
        <v>8.0347791797867094E-2</v>
      </c>
      <c r="AC103" s="19">
        <v>18.6730143647445</v>
      </c>
      <c r="AD103" s="19">
        <v>8.3459488763595004</v>
      </c>
      <c r="AE103" s="20">
        <v>8.71711291770389</v>
      </c>
      <c r="AF103" s="20">
        <v>2.4916033206192201</v>
      </c>
      <c r="AG103" s="19">
        <v>86.371071162976705</v>
      </c>
      <c r="AH103" s="19">
        <v>57.066815792315097</v>
      </c>
      <c r="AI103" s="20">
        <v>5.9607237404286604</v>
      </c>
      <c r="AJ103" s="20">
        <v>1.9781517248573499</v>
      </c>
      <c r="AK103" s="20">
        <v>7.1698539755556698</v>
      </c>
      <c r="AL103" s="20">
        <v>0.33148042412060202</v>
      </c>
      <c r="AM103" s="26">
        <v>1</v>
      </c>
      <c r="AN103" s="26">
        <v>0</v>
      </c>
    </row>
    <row r="104" spans="1:40">
      <c r="A104" s="26" t="s">
        <v>104</v>
      </c>
      <c r="C104" s="9" t="s">
        <v>127</v>
      </c>
      <c r="D104" s="12">
        <v>30.14</v>
      </c>
      <c r="E104" s="12">
        <v>101.51</v>
      </c>
      <c r="F104" s="1">
        <v>12.344400000000004</v>
      </c>
      <c r="G104" s="19">
        <v>3804.5071097146183</v>
      </c>
      <c r="H104" s="19">
        <v>153.39300264475108</v>
      </c>
      <c r="I104" s="19">
        <v>476.30118110236219</v>
      </c>
      <c r="J104" s="19">
        <v>72.468576104198007</v>
      </c>
      <c r="K104" s="12">
        <v>0.426495719</v>
      </c>
      <c r="L104" s="12">
        <v>0.159063327</v>
      </c>
      <c r="M104" s="19">
        <v>45.600898426133298</v>
      </c>
      <c r="N104" s="1">
        <v>1.7313158351392606</v>
      </c>
      <c r="O104" s="19">
        <v>56.454113495481366</v>
      </c>
      <c r="P104" s="19">
        <v>37.640526525768486</v>
      </c>
      <c r="Q104" s="179">
        <v>30.7254525931451</v>
      </c>
      <c r="R104" s="179">
        <v>1.1688862811223701</v>
      </c>
      <c r="S104" s="12">
        <v>30.7254525931451</v>
      </c>
      <c r="T104" s="12">
        <v>1.1688862811223701</v>
      </c>
      <c r="U104" s="19">
        <v>743.12784438245876</v>
      </c>
      <c r="V104" s="19">
        <v>4.8327529315701003</v>
      </c>
      <c r="W104" s="12">
        <v>0.78558235126004805</v>
      </c>
      <c r="X104" s="179">
        <v>5.1747230999999998E-2</v>
      </c>
      <c r="Y104" s="12">
        <v>6.0000000000001302E-2</v>
      </c>
      <c r="Z104" s="12">
        <v>1.2771755679341301E-15</v>
      </c>
      <c r="AA104" s="1">
        <v>0.80700164404897701</v>
      </c>
      <c r="AB104" s="1">
        <v>7.0393681988296805E-2</v>
      </c>
      <c r="AC104" s="19">
        <v>20.044839717009499</v>
      </c>
      <c r="AD104" s="19">
        <v>11.140830571106999</v>
      </c>
      <c r="AE104" s="20">
        <v>5.5676822215595703</v>
      </c>
      <c r="AF104" s="20">
        <v>1.9686834259081301</v>
      </c>
      <c r="AG104" s="19">
        <v>101.30719849949401</v>
      </c>
      <c r="AH104" s="19">
        <v>67.129043466024498</v>
      </c>
      <c r="AI104" s="20">
        <v>3.6765681723207999</v>
      </c>
      <c r="AJ104" s="20">
        <v>1.2236706494512699</v>
      </c>
      <c r="AK104" s="20">
        <v>5.6887329752501401</v>
      </c>
      <c r="AL104" s="20">
        <v>0.242530528646898</v>
      </c>
      <c r="AM104" s="9">
        <v>1</v>
      </c>
      <c r="AN104" s="26">
        <v>0</v>
      </c>
    </row>
    <row r="105" spans="1:40">
      <c r="A105" s="26" t="s">
        <v>149</v>
      </c>
      <c r="C105" s="9" t="s">
        <v>127</v>
      </c>
      <c r="D105" s="12">
        <v>29.77</v>
      </c>
      <c r="E105" s="12">
        <v>101.1</v>
      </c>
      <c r="F105" s="1">
        <v>53.678700000000013</v>
      </c>
      <c r="G105" s="19">
        <v>3826.6630243773698</v>
      </c>
      <c r="H105" s="19">
        <v>414.5802626089876</v>
      </c>
      <c r="I105" s="19">
        <v>756.42839897389467</v>
      </c>
      <c r="J105" s="19">
        <v>131.28365796730972</v>
      </c>
      <c r="K105" s="12">
        <v>0.55759335399999899</v>
      </c>
      <c r="L105" s="12">
        <v>0.183921683</v>
      </c>
      <c r="M105" s="19">
        <v>235.31136453297401</v>
      </c>
      <c r="N105" s="1">
        <v>4.1442098332853146</v>
      </c>
      <c r="O105" s="19">
        <v>196.79304033351633</v>
      </c>
      <c r="P105" s="19">
        <v>156.07041609320083</v>
      </c>
      <c r="Q105" s="179">
        <v>44.226225361211696</v>
      </c>
      <c r="R105" s="179">
        <v>2.3754831433848698</v>
      </c>
      <c r="S105" s="12">
        <v>44.226225361211696</v>
      </c>
      <c r="T105" s="12">
        <v>2.3754831433848698</v>
      </c>
      <c r="U105" s="19">
        <v>691.3185965712297</v>
      </c>
      <c r="V105" s="19">
        <v>152.24424461566937</v>
      </c>
      <c r="W105" s="12">
        <v>0.73430925450956108</v>
      </c>
      <c r="X105" s="179">
        <v>0.126810322</v>
      </c>
      <c r="Y105" s="12">
        <v>3.951410894824E-2</v>
      </c>
      <c r="Z105" s="12">
        <v>3.0794742911169101E-3</v>
      </c>
      <c r="AA105" s="1">
        <v>0.39904575023974997</v>
      </c>
      <c r="AB105" s="1">
        <v>6.49764476227018E-2</v>
      </c>
      <c r="AC105" s="19">
        <v>46.023486443207801</v>
      </c>
      <c r="AD105" s="19">
        <v>26.402233522314301</v>
      </c>
      <c r="AE105" s="20">
        <v>8.4159126020725594</v>
      </c>
      <c r="AF105" s="20">
        <v>3.1600363359638699</v>
      </c>
      <c r="AG105" s="19">
        <v>349.07980820072402</v>
      </c>
      <c r="AH105" s="19">
        <v>309.40448678399798</v>
      </c>
      <c r="AI105" s="20">
        <v>5.0613354316979704</v>
      </c>
      <c r="AJ105" s="20">
        <v>2.2746496831145202</v>
      </c>
      <c r="AK105" s="20">
        <v>6.5089693646190003</v>
      </c>
      <c r="AL105" s="20">
        <v>0.51800875950028902</v>
      </c>
      <c r="AM105" s="26">
        <v>1</v>
      </c>
      <c r="AN105" s="26">
        <v>0</v>
      </c>
    </row>
    <row r="106" spans="1:40">
      <c r="A106" s="26" t="s">
        <v>107</v>
      </c>
      <c r="C106" s="9" t="s">
        <v>127</v>
      </c>
      <c r="D106" s="12">
        <v>30.05</v>
      </c>
      <c r="E106" s="12">
        <v>101.31</v>
      </c>
      <c r="F106" s="1">
        <v>4.9410000000000016</v>
      </c>
      <c r="G106" s="19">
        <v>4290.749180327869</v>
      </c>
      <c r="H106" s="19">
        <v>170.58795565657786</v>
      </c>
      <c r="I106" s="19">
        <v>539.18688524590164</v>
      </c>
      <c r="J106" s="19">
        <v>121.40382136019059</v>
      </c>
      <c r="K106" s="12">
        <v>0.41669289000000098</v>
      </c>
      <c r="L106" s="12">
        <v>0.159978652</v>
      </c>
      <c r="M106" s="19">
        <v>149.51441689081199</v>
      </c>
      <c r="N106" s="1">
        <v>6.5293136919352355</v>
      </c>
      <c r="O106" s="19">
        <v>134.56475232995075</v>
      </c>
      <c r="P106" s="19">
        <v>57.181933326499262</v>
      </c>
      <c r="Q106" s="179">
        <v>43.686995389344304</v>
      </c>
      <c r="R106" s="179">
        <v>0.71991705038056497</v>
      </c>
      <c r="S106" s="12">
        <v>43.686995389344304</v>
      </c>
      <c r="T106" s="12">
        <v>0.71991705038056497</v>
      </c>
      <c r="U106" s="19">
        <v>373.4838963743116</v>
      </c>
      <c r="V106" s="19">
        <v>3.9183194706303266</v>
      </c>
      <c r="W106" s="12">
        <v>0.71325894879450602</v>
      </c>
      <c r="X106" s="179">
        <v>8.5036823999999997E-2</v>
      </c>
      <c r="Y106" s="12">
        <v>3.9999999999999397E-2</v>
      </c>
      <c r="Z106" s="12">
        <v>5.6251167047648997E-16</v>
      </c>
      <c r="AA106" s="1">
        <v>0.59860448150201095</v>
      </c>
      <c r="AB106" s="1">
        <v>5.6209649873818601E-2</v>
      </c>
      <c r="AC106" s="19">
        <v>30.103780414747199</v>
      </c>
      <c r="AD106" s="19">
        <v>9.0887732268217203</v>
      </c>
      <c r="AE106" s="20">
        <v>10.480741379425901</v>
      </c>
      <c r="AF106" s="20">
        <v>2.06746428140517</v>
      </c>
      <c r="AG106" s="19">
        <v>170.566378883694</v>
      </c>
      <c r="AH106" s="19">
        <v>75.793725041965502</v>
      </c>
      <c r="AI106" s="20">
        <v>6.8954673359856899</v>
      </c>
      <c r="AJ106" s="20">
        <v>1.55487608174029</v>
      </c>
      <c r="AK106" s="20">
        <v>7.7434564264852304</v>
      </c>
      <c r="AL106" s="20">
        <v>0.35538359582269802</v>
      </c>
      <c r="AM106" s="9">
        <v>1</v>
      </c>
      <c r="AN106" s="26">
        <v>0</v>
      </c>
    </row>
    <row r="107" spans="1:40">
      <c r="A107" s="26" t="s">
        <v>108</v>
      </c>
      <c r="C107" s="9" t="s">
        <v>127</v>
      </c>
      <c r="D107" s="12">
        <v>30.06</v>
      </c>
      <c r="E107" s="12">
        <v>101.36</v>
      </c>
      <c r="F107" s="1">
        <v>4.4955000000000016</v>
      </c>
      <c r="G107" s="19">
        <v>4356.1221811655405</v>
      </c>
      <c r="H107" s="19">
        <v>44.267847592300832</v>
      </c>
      <c r="I107" s="19">
        <v>267.3981981981982</v>
      </c>
      <c r="J107" s="19">
        <v>78.594271823935472</v>
      </c>
      <c r="K107" s="12">
        <v>0.176910596</v>
      </c>
      <c r="L107" s="12">
        <v>0.104089971</v>
      </c>
      <c r="M107" s="19">
        <v>14.7756257329308</v>
      </c>
      <c r="N107" s="1">
        <v>0.34002161424150368</v>
      </c>
      <c r="O107" s="19">
        <v>13.962701525273067</v>
      </c>
      <c r="P107" s="19">
        <v>13.726692190298985</v>
      </c>
      <c r="Q107" s="179">
        <v>41.0064258586712</v>
      </c>
      <c r="R107" s="179">
        <v>0.44295619827433896</v>
      </c>
      <c r="S107" s="12">
        <v>41.0064258586712</v>
      </c>
      <c r="T107" s="12">
        <v>0.44295619827433896</v>
      </c>
      <c r="U107" s="19">
        <v>409.33295898437501</v>
      </c>
      <c r="V107" s="19">
        <v>4.5701194640044536</v>
      </c>
      <c r="W107" s="12">
        <v>0.49009197223835199</v>
      </c>
      <c r="X107" s="179">
        <v>0.15315251399999999</v>
      </c>
      <c r="Y107" s="12">
        <v>4.11891891891887E-2</v>
      </c>
      <c r="Z107" s="12">
        <v>4.7339192239259304E-3</v>
      </c>
      <c r="AA107" s="1">
        <v>2.80867969655647</v>
      </c>
      <c r="AB107" s="1">
        <v>0.229906044927393</v>
      </c>
      <c r="AC107" s="19">
        <v>5.9935519285500103</v>
      </c>
      <c r="AD107" s="19">
        <v>5.0361681191099601</v>
      </c>
      <c r="AE107" s="20">
        <v>13.432588714626499</v>
      </c>
      <c r="AF107" s="20">
        <v>7.1410009115092903</v>
      </c>
      <c r="AG107" s="19">
        <v>18.707079734387101</v>
      </c>
      <c r="AH107" s="19">
        <v>18.292575118779801</v>
      </c>
      <c r="AI107" s="20">
        <v>9.6289004981428103</v>
      </c>
      <c r="AJ107" s="20">
        <v>4.7115663885924297</v>
      </c>
      <c r="AK107" s="20">
        <v>11.128232412373499</v>
      </c>
      <c r="AL107" s="20">
        <v>0.44521108093357098</v>
      </c>
      <c r="AM107" s="26">
        <v>1</v>
      </c>
      <c r="AN107" s="26">
        <v>0</v>
      </c>
    </row>
    <row r="108" spans="1:40">
      <c r="A108" s="26" t="s">
        <v>109</v>
      </c>
      <c r="C108" s="9" t="s">
        <v>127</v>
      </c>
      <c r="D108" s="12">
        <v>28.38</v>
      </c>
      <c r="E108" s="12">
        <v>101.88</v>
      </c>
      <c r="F108" s="1">
        <v>24.883200000000006</v>
      </c>
      <c r="G108" s="19">
        <v>2918.7059410413108</v>
      </c>
      <c r="H108" s="19">
        <v>574.50434870528068</v>
      </c>
      <c r="I108" s="19">
        <v>1137.7184244791667</v>
      </c>
      <c r="J108" s="19">
        <v>193.7949443146853</v>
      </c>
      <c r="K108" s="12">
        <v>0.74200631399999994</v>
      </c>
      <c r="L108" s="12">
        <v>0.22638892199999999</v>
      </c>
      <c r="M108" s="19">
        <v>348.54757934510701</v>
      </c>
      <c r="N108" s="1">
        <v>5.2740253173635114</v>
      </c>
      <c r="O108" s="19">
        <v>351.99116287694488</v>
      </c>
      <c r="P108" s="19">
        <v>231.47080828999069</v>
      </c>
      <c r="Q108" s="179">
        <v>2.9032984363337402</v>
      </c>
      <c r="R108" s="179">
        <v>1.4559422561250699</v>
      </c>
      <c r="S108" s="12">
        <v>2.9032984363337402</v>
      </c>
      <c r="T108" s="12">
        <v>1.4559422561250699</v>
      </c>
      <c r="U108" s="19">
        <v>1033.4682012001674</v>
      </c>
      <c r="V108" s="19">
        <v>66.741106296989472</v>
      </c>
      <c r="W108" s="12">
        <v>0.83014054896434208</v>
      </c>
      <c r="X108" s="179">
        <v>7.7223017000000005E-2</v>
      </c>
      <c r="Y108" s="12">
        <v>2.0000000000001301E-2</v>
      </c>
      <c r="Z108" s="12">
        <v>1.3047244287107201E-15</v>
      </c>
      <c r="AA108" s="1">
        <v>0.73734553108325196</v>
      </c>
      <c r="AB108" s="1">
        <v>6.4380111804628201E-2</v>
      </c>
      <c r="AC108" s="19">
        <v>77.9199017084335</v>
      </c>
      <c r="AD108" s="19">
        <v>39.808921006319999</v>
      </c>
      <c r="AE108" s="20">
        <v>16.5319031438531</v>
      </c>
      <c r="AF108" s="20">
        <v>5.3952931055940896</v>
      </c>
      <c r="AG108" s="19">
        <v>759.49964672893498</v>
      </c>
      <c r="AH108" s="19">
        <v>529.34293093025406</v>
      </c>
      <c r="AI108" s="20">
        <v>9.4002137610915497</v>
      </c>
      <c r="AJ108" s="20">
        <v>3.2926902468218802</v>
      </c>
      <c r="AK108" s="20">
        <v>14.702416178502499</v>
      </c>
      <c r="AL108" s="20">
        <v>0.62742379961961903</v>
      </c>
      <c r="AM108" s="9">
        <v>1</v>
      </c>
      <c r="AN108" s="26">
        <v>0</v>
      </c>
    </row>
    <row r="109" spans="1:40">
      <c r="A109" s="26" t="s">
        <v>110</v>
      </c>
      <c r="C109" s="9" t="s">
        <v>127</v>
      </c>
      <c r="D109" s="12">
        <v>28.61</v>
      </c>
      <c r="E109" s="12">
        <v>101.68</v>
      </c>
      <c r="F109" s="1">
        <v>32.99130000000001</v>
      </c>
      <c r="G109" s="19">
        <v>3518.9339242059946</v>
      </c>
      <c r="H109" s="19">
        <v>622.3400417082039</v>
      </c>
      <c r="I109" s="19">
        <v>885.56199361649885</v>
      </c>
      <c r="J109" s="19">
        <v>127.85397394446517</v>
      </c>
      <c r="K109" s="12">
        <v>0.62231404700000004</v>
      </c>
      <c r="L109" s="12">
        <v>0.244360981000001</v>
      </c>
      <c r="M109" s="19">
        <v>335.350053578374</v>
      </c>
      <c r="N109" s="1">
        <v>4.3003097386122926</v>
      </c>
      <c r="O109" s="19">
        <v>296.56616692546578</v>
      </c>
      <c r="P109" s="19">
        <v>180.78861389390926</v>
      </c>
      <c r="Q109" s="179">
        <v>17.795080817320198</v>
      </c>
      <c r="R109" s="179">
        <v>1.2777432197027199</v>
      </c>
      <c r="S109" s="12">
        <v>17.795080817320198</v>
      </c>
      <c r="T109" s="12">
        <v>1.2777432197027199</v>
      </c>
      <c r="U109" s="19">
        <v>745.68748875352696</v>
      </c>
      <c r="V109" s="19">
        <v>156.23860200263266</v>
      </c>
      <c r="W109" s="12">
        <v>0.61023230501358006</v>
      </c>
      <c r="X109" s="179">
        <v>0.24077115700000001</v>
      </c>
      <c r="Y109" s="12">
        <v>2.0000000000000202E-2</v>
      </c>
      <c r="Z109" s="12">
        <v>2.2901161393725601E-16</v>
      </c>
      <c r="AA109" s="1">
        <v>0.60533761015952003</v>
      </c>
      <c r="AB109" s="1">
        <v>5.3643466749771197E-2</v>
      </c>
      <c r="AC109" s="19">
        <v>66.862490709516294</v>
      </c>
      <c r="AD109" s="19">
        <v>30.2009848675626</v>
      </c>
      <c r="AE109" s="20">
        <v>14.3798628621654</v>
      </c>
      <c r="AF109" s="20">
        <v>4.1679253524706903</v>
      </c>
      <c r="AG109" s="19">
        <v>590.57912658305804</v>
      </c>
      <c r="AH109" s="19">
        <v>366.34463887770801</v>
      </c>
      <c r="AI109" s="20">
        <v>8.4177076836569</v>
      </c>
      <c r="AJ109" s="20">
        <v>2.6304169162340898</v>
      </c>
      <c r="AK109" s="20">
        <v>11.8343653242322</v>
      </c>
      <c r="AL109" s="20">
        <v>0.512573031861568</v>
      </c>
      <c r="AM109" s="26">
        <v>1</v>
      </c>
      <c r="AN109" s="26">
        <v>0</v>
      </c>
    </row>
    <row r="110" spans="1:40">
      <c r="A110" s="26" t="s">
        <v>111</v>
      </c>
      <c r="C110" s="9" t="s">
        <v>127</v>
      </c>
      <c r="D110" s="12">
        <v>28.93</v>
      </c>
      <c r="E110" s="12">
        <v>101.54</v>
      </c>
      <c r="F110" s="1">
        <v>63.722700000000025</v>
      </c>
      <c r="G110" s="19">
        <v>4061.9263842000705</v>
      </c>
      <c r="H110" s="19">
        <v>397.64743069489094</v>
      </c>
      <c r="I110" s="19">
        <v>690.6440828778442</v>
      </c>
      <c r="J110" s="19">
        <v>162.6975794019591</v>
      </c>
      <c r="K110" s="12">
        <v>0.51608190399999898</v>
      </c>
      <c r="L110" s="12">
        <v>0.202524067000001</v>
      </c>
      <c r="M110" s="19">
        <v>235.53039737024801</v>
      </c>
      <c r="N110" s="1">
        <v>3.7285684430331378</v>
      </c>
      <c r="O110" s="19">
        <v>210.7911705843072</v>
      </c>
      <c r="P110" s="19">
        <v>140.57941628837375</v>
      </c>
      <c r="Q110" s="179">
        <v>7.1966061746071901</v>
      </c>
      <c r="R110" s="179">
        <v>2.6706016088066598</v>
      </c>
      <c r="S110" s="12">
        <v>7.1966061746071901</v>
      </c>
      <c r="T110" s="12">
        <v>2.6706016088066598</v>
      </c>
      <c r="U110" s="19">
        <v>418.27022629977029</v>
      </c>
      <c r="V110" s="19">
        <v>104.02292233629035</v>
      </c>
      <c r="W110" s="12">
        <v>0.55002423681984303</v>
      </c>
      <c r="X110" s="179">
        <v>0.24746836899999999</v>
      </c>
      <c r="Y110" s="12">
        <v>2.01805008262371E-2</v>
      </c>
      <c r="Z110" s="12">
        <v>1.8915313303789301E-3</v>
      </c>
      <c r="AA110" s="1">
        <v>1.0741713291566799</v>
      </c>
      <c r="AB110" s="1">
        <v>9.1184641307369002E-2</v>
      </c>
      <c r="AC110" s="19">
        <v>42.752516503569197</v>
      </c>
      <c r="AD110" s="19">
        <v>20.6081868319521</v>
      </c>
      <c r="AE110" s="20">
        <v>23.753368670214002</v>
      </c>
      <c r="AF110" s="20">
        <v>7.3198447582730397</v>
      </c>
      <c r="AG110" s="19">
        <v>304.28445486143102</v>
      </c>
      <c r="AH110" s="19">
        <v>209.13917682232</v>
      </c>
      <c r="AI110" s="20">
        <v>14.603962638852201</v>
      </c>
      <c r="AJ110" s="20">
        <v>5.0433963735987604</v>
      </c>
      <c r="AK110" s="20">
        <v>17.5295056462211</v>
      </c>
      <c r="AL110" s="20">
        <v>0.72729300151990794</v>
      </c>
      <c r="AM110" s="9">
        <v>1</v>
      </c>
      <c r="AN110" s="26">
        <v>0</v>
      </c>
    </row>
    <row r="111" spans="1:40">
      <c r="A111" s="26" t="s">
        <v>112</v>
      </c>
      <c r="C111" s="9" t="s">
        <v>127</v>
      </c>
      <c r="D111" s="12">
        <v>29.51</v>
      </c>
      <c r="E111" s="12">
        <v>101.43</v>
      </c>
      <c r="F111" s="1">
        <v>26.973000000000006</v>
      </c>
      <c r="G111" s="19">
        <v>4370.0005914361627</v>
      </c>
      <c r="H111" s="19">
        <v>358.77110037333694</v>
      </c>
      <c r="I111" s="19">
        <v>785.90360360360364</v>
      </c>
      <c r="J111" s="19">
        <v>211.2390231927379</v>
      </c>
      <c r="K111" s="12">
        <v>0.54852148899999897</v>
      </c>
      <c r="L111" s="12">
        <v>0.19494651900000101</v>
      </c>
      <c r="M111" s="19">
        <v>228.15903638922401</v>
      </c>
      <c r="N111" s="1">
        <v>4.0577877797733581</v>
      </c>
      <c r="O111" s="19">
        <v>216.41628909400151</v>
      </c>
      <c r="P111" s="19">
        <v>111.93527281776659</v>
      </c>
      <c r="Q111" s="179">
        <v>18.5821682282869</v>
      </c>
      <c r="R111" s="179">
        <v>1.3533058236695998</v>
      </c>
      <c r="S111" s="12">
        <v>18.5821682282869</v>
      </c>
      <c r="T111" s="12">
        <v>1.3533058236695998</v>
      </c>
      <c r="U111" s="19">
        <v>319.29400269104553</v>
      </c>
      <c r="V111" s="19">
        <v>14.09243889630191</v>
      </c>
      <c r="W111" s="12">
        <v>0.320218064811638</v>
      </c>
      <c r="X111" s="179">
        <v>0.187044711</v>
      </c>
      <c r="Y111" s="12">
        <v>4.0000000000002298E-2</v>
      </c>
      <c r="Z111" s="12">
        <v>2.33181850090031E-15</v>
      </c>
      <c r="AA111" s="1">
        <v>0.66181906441086202</v>
      </c>
      <c r="AB111" s="1">
        <v>5.6036469199622303E-2</v>
      </c>
      <c r="AC111" s="19">
        <v>40.048739052085701</v>
      </c>
      <c r="AD111" s="19">
        <v>15.803323777620299</v>
      </c>
      <c r="AE111" s="20">
        <v>14.7725204341746</v>
      </c>
      <c r="AF111" s="20">
        <v>3.7519776981985098</v>
      </c>
      <c r="AG111" s="19">
        <v>269.150545992346</v>
      </c>
      <c r="AH111" s="19">
        <v>143.208640055058</v>
      </c>
      <c r="AI111" s="20">
        <v>9.2662759796992198</v>
      </c>
      <c r="AJ111" s="20">
        <v>2.4888325441991999</v>
      </c>
      <c r="AK111" s="20">
        <v>10.6261382201186</v>
      </c>
      <c r="AL111" s="20">
        <v>0.43974261294318201</v>
      </c>
      <c r="AM111" s="26">
        <v>1</v>
      </c>
      <c r="AN111" s="26">
        <v>0</v>
      </c>
    </row>
    <row r="112" spans="1:40">
      <c r="A112" s="26" t="s">
        <v>113</v>
      </c>
      <c r="C112" s="9" t="s">
        <v>127</v>
      </c>
      <c r="D112" s="12">
        <v>29.72</v>
      </c>
      <c r="E112" s="12">
        <v>101.52</v>
      </c>
      <c r="F112" s="1">
        <v>20.687400000000007</v>
      </c>
      <c r="G112" s="19">
        <v>4270.7333475828354</v>
      </c>
      <c r="H112" s="19">
        <v>261.85380689773586</v>
      </c>
      <c r="I112" s="19">
        <v>577.80618637431485</v>
      </c>
      <c r="J112" s="19">
        <v>162.57033436712209</v>
      </c>
      <c r="K112" s="12">
        <v>0.43714647099999998</v>
      </c>
      <c r="L112" s="12">
        <v>0.19584335999999899</v>
      </c>
      <c r="M112" s="19">
        <v>183.11531200414601</v>
      </c>
      <c r="N112" s="1">
        <v>5.3004584635012026</v>
      </c>
      <c r="O112" s="19">
        <v>153.89352653701516</v>
      </c>
      <c r="P112" s="19">
        <v>93.174020730471639</v>
      </c>
      <c r="Q112" s="179">
        <v>17.156770538401801</v>
      </c>
      <c r="R112" s="179">
        <v>1.4479185035983901</v>
      </c>
      <c r="S112" s="12">
        <v>17.156770538401801</v>
      </c>
      <c r="T112" s="12">
        <v>1.4479185035983901</v>
      </c>
      <c r="U112" s="19">
        <v>471.1218494603479</v>
      </c>
      <c r="V112" s="19">
        <v>31.87220315124528</v>
      </c>
      <c r="W112" s="12">
        <v>0.68399270421015401</v>
      </c>
      <c r="X112" s="179">
        <v>0.107131635</v>
      </c>
      <c r="Y112" s="12">
        <v>4.0000000000001902E-2</v>
      </c>
      <c r="Z112" s="12">
        <v>1.8669279869263401E-15</v>
      </c>
      <c r="AA112" s="1">
        <v>0.24738510124688201</v>
      </c>
      <c r="AB112" s="1">
        <v>2.1282848520895601E-2</v>
      </c>
      <c r="AC112" s="19">
        <v>35.7564497903671</v>
      </c>
      <c r="AD112" s="19">
        <v>15.8408012004834</v>
      </c>
      <c r="AE112" s="20">
        <v>4.7598166469714904</v>
      </c>
      <c r="AF112" s="20">
        <v>1.3503607872374701</v>
      </c>
      <c r="AG112" s="19">
        <v>229.73536226606299</v>
      </c>
      <c r="AH112" s="19">
        <v>143.336429632239</v>
      </c>
      <c r="AI112" s="20">
        <v>3.0083432784988999</v>
      </c>
      <c r="AJ112" s="20">
        <v>0.94408210932215497</v>
      </c>
      <c r="AK112" s="20">
        <v>3.5495983984589499</v>
      </c>
      <c r="AL112" s="20">
        <v>0.149254362993859</v>
      </c>
      <c r="AM112" s="9">
        <v>1</v>
      </c>
      <c r="AN112" s="26">
        <v>0</v>
      </c>
    </row>
    <row r="113" spans="1:40">
      <c r="A113" s="26" t="s">
        <v>114</v>
      </c>
      <c r="C113" s="9" t="s">
        <v>127</v>
      </c>
      <c r="D113" s="12">
        <v>29.93</v>
      </c>
      <c r="E113" s="12">
        <v>101.39</v>
      </c>
      <c r="F113" s="1">
        <v>47.595600000000012</v>
      </c>
      <c r="G113" s="19">
        <v>4154.1589061718887</v>
      </c>
      <c r="H113" s="19">
        <v>205.38903481732729</v>
      </c>
      <c r="I113" s="19">
        <v>370.94928522804628</v>
      </c>
      <c r="J113" s="19">
        <v>122.27186373657912</v>
      </c>
      <c r="K113" s="12">
        <v>0.280716678</v>
      </c>
      <c r="L113" s="12">
        <v>0.176926426</v>
      </c>
      <c r="M113" s="19">
        <v>105.133560467584</v>
      </c>
      <c r="N113" s="1">
        <v>1.926431746901009</v>
      </c>
      <c r="O113" s="19">
        <v>104.44635271367976</v>
      </c>
      <c r="P113" s="19">
        <v>65.071299359513617</v>
      </c>
      <c r="Q113" s="179">
        <v>36.9647018020869</v>
      </c>
      <c r="R113" s="179">
        <v>1.8246573985477101</v>
      </c>
      <c r="S113" s="12">
        <v>36.9647018020869</v>
      </c>
      <c r="T113" s="12">
        <v>1.8246573985477101</v>
      </c>
      <c r="U113" s="19">
        <v>451.39586189119404</v>
      </c>
      <c r="V113" s="19">
        <v>71.813854624190853</v>
      </c>
      <c r="W113" s="12">
        <v>0.56018453670291402</v>
      </c>
      <c r="X113" s="179">
        <v>0.172520061</v>
      </c>
      <c r="Y113" s="12">
        <v>3.9999999999997898E-2</v>
      </c>
      <c r="Z113" s="12">
        <v>2.1234822334202101E-15</v>
      </c>
      <c r="AA113" s="1">
        <v>0.23113456722977099</v>
      </c>
      <c r="AB113" s="1">
        <v>1.85618805642539E-2</v>
      </c>
      <c r="AC113" s="19">
        <v>26.871806817411901</v>
      </c>
      <c r="AD113" s="19">
        <v>12.547526666168</v>
      </c>
      <c r="AE113" s="20">
        <v>3.0566529066838499</v>
      </c>
      <c r="AF113" s="20">
        <v>0.91160381169276306</v>
      </c>
      <c r="AG113" s="19">
        <v>151.51408549531499</v>
      </c>
      <c r="AH113" s="19">
        <v>93.567013668478396</v>
      </c>
      <c r="AI113" s="20">
        <v>1.9861187692755</v>
      </c>
      <c r="AJ113" s="20">
        <v>0.61666784179405298</v>
      </c>
      <c r="AK113" s="20">
        <v>2.4972911846132901</v>
      </c>
      <c r="AL113" s="20">
        <v>9.8020713440399102E-2</v>
      </c>
      <c r="AM113" s="26">
        <v>1</v>
      </c>
      <c r="AN113" s="26">
        <v>0</v>
      </c>
    </row>
    <row r="114" spans="1:40">
      <c r="A114" s="26" t="s">
        <v>115</v>
      </c>
      <c r="C114" s="9" t="s">
        <v>127</v>
      </c>
      <c r="D114" s="12">
        <v>31.03</v>
      </c>
      <c r="E114" s="12">
        <v>101.87</v>
      </c>
      <c r="F114" s="1">
        <v>62.313300000000019</v>
      </c>
      <c r="G114" s="19">
        <v>3760.2389902828668</v>
      </c>
      <c r="H114" s="19">
        <v>613.12633123500268</v>
      </c>
      <c r="I114" s="19">
        <v>920.95281424671782</v>
      </c>
      <c r="J114" s="19">
        <v>197.71929243260081</v>
      </c>
      <c r="K114" s="12">
        <v>0.62733919499999902</v>
      </c>
      <c r="L114" s="12">
        <v>0.244291434000001</v>
      </c>
      <c r="M114" s="19">
        <v>342.094146952583</v>
      </c>
      <c r="N114" s="1">
        <v>3.2914891023435948</v>
      </c>
      <c r="O114" s="19">
        <v>291.51042900264133</v>
      </c>
      <c r="P114" s="19">
        <v>235.06477775172993</v>
      </c>
      <c r="Q114" s="179">
        <v>47.815685132283399</v>
      </c>
      <c r="R114" s="179">
        <v>2.4156822130874103</v>
      </c>
      <c r="S114" s="12">
        <v>47.815685132283399</v>
      </c>
      <c r="T114" s="12">
        <v>2.4156822130874103</v>
      </c>
      <c r="U114" s="19">
        <v>607.76339236921069</v>
      </c>
      <c r="V114" s="19">
        <v>115.22321517521441</v>
      </c>
      <c r="W114" s="12">
        <v>0.73036785611701005</v>
      </c>
      <c r="X114" s="179">
        <v>0.18558259199999999</v>
      </c>
      <c r="Y114" s="12">
        <v>6.9520343169110793E-2</v>
      </c>
      <c r="Z114" s="12">
        <v>1.0200346587300801E-2</v>
      </c>
      <c r="AA114" s="1">
        <v>0.68109905438486096</v>
      </c>
      <c r="AB114" s="1">
        <v>6.1154111832919002E-2</v>
      </c>
      <c r="AC114" s="19">
        <v>57.804969534805402</v>
      </c>
      <c r="AD114" s="19">
        <v>33.478913905754503</v>
      </c>
      <c r="AE114" s="20">
        <v>18.089946731498401</v>
      </c>
      <c r="AF114" s="20">
        <v>6.67783773000638</v>
      </c>
      <c r="AG114" s="19">
        <v>493.77536070384201</v>
      </c>
      <c r="AH114" s="19">
        <v>430.93587795648699</v>
      </c>
      <c r="AI114" s="20">
        <v>10.564147263112099</v>
      </c>
      <c r="AJ114" s="20">
        <v>4.6227535596722298</v>
      </c>
      <c r="AK114" s="20">
        <v>13.451739788877299</v>
      </c>
      <c r="AL114" s="20">
        <v>0.59031721133348602</v>
      </c>
      <c r="AM114" s="9">
        <v>1</v>
      </c>
      <c r="AN114" s="26">
        <v>0</v>
      </c>
    </row>
    <row r="116" spans="1:40">
      <c r="I116" s="19"/>
      <c r="K116" s="1"/>
      <c r="M116" s="1"/>
      <c r="O116" s="1"/>
      <c r="Q116" s="12"/>
    </row>
    <row r="117" spans="1:40">
      <c r="I117" s="19"/>
      <c r="K117" s="1"/>
      <c r="Q117" s="12"/>
    </row>
    <row r="118" spans="1:40">
      <c r="Q118" s="12"/>
    </row>
    <row r="119" spans="1:40">
      <c r="I119" s="19"/>
      <c r="M119" s="19"/>
      <c r="O119" s="19"/>
      <c r="Q119" s="12"/>
      <c r="U119" s="19"/>
      <c r="AA119" s="1"/>
    </row>
    <row r="120" spans="1:40">
      <c r="I120" s="19"/>
      <c r="M120" s="19"/>
      <c r="O120" s="19"/>
      <c r="Q120" s="12"/>
      <c r="U120" s="19"/>
      <c r="AA120" s="1"/>
    </row>
    <row r="121" spans="1:40">
      <c r="Q121" s="12"/>
    </row>
    <row r="122" spans="1:40">
      <c r="Q122" s="12"/>
    </row>
    <row r="123" spans="1:40">
      <c r="Q123" s="12"/>
    </row>
    <row r="124" spans="1:40">
      <c r="Q124" s="12"/>
    </row>
    <row r="125" spans="1:40">
      <c r="Q125" s="12"/>
    </row>
    <row r="126" spans="1:40">
      <c r="Q126" s="12"/>
    </row>
    <row r="127" spans="1:40">
      <c r="Q127" s="12"/>
    </row>
    <row r="128" spans="1:40">
      <c r="Q128" s="12"/>
    </row>
    <row r="129" spans="17:17">
      <c r="Q129" s="12"/>
    </row>
    <row r="130" spans="17:17">
      <c r="Q130" s="12"/>
    </row>
    <row r="131" spans="17:17">
      <c r="Q131" s="12"/>
    </row>
    <row r="132" spans="17:17">
      <c r="Q132" s="12"/>
    </row>
    <row r="133" spans="17:17">
      <c r="Q133" s="12"/>
    </row>
    <row r="134" spans="17:17">
      <c r="Q134" s="12"/>
    </row>
    <row r="135" spans="17:17">
      <c r="Q135" s="12"/>
    </row>
    <row r="136" spans="17:17">
      <c r="Q136" s="12"/>
    </row>
    <row r="137" spans="17:17">
      <c r="Q137" s="12"/>
    </row>
    <row r="138" spans="17:17">
      <c r="Q138" s="12"/>
    </row>
    <row r="139" spans="17:17">
      <c r="Q139" s="12"/>
    </row>
    <row r="140" spans="17:17">
      <c r="Q140" s="12"/>
    </row>
    <row r="141" spans="17:17">
      <c r="Q141" s="12"/>
    </row>
    <row r="142" spans="17:17">
      <c r="Q142" s="12"/>
    </row>
    <row r="143" spans="17:17">
      <c r="Q143" s="12"/>
    </row>
    <row r="144" spans="17:17">
      <c r="Q144" s="12"/>
    </row>
    <row r="145" spans="17:17">
      <c r="Q145" s="12"/>
    </row>
    <row r="146" spans="17:17">
      <c r="Q146" s="12"/>
    </row>
    <row r="147" spans="17:17">
      <c r="Q147" s="12"/>
    </row>
    <row r="148" spans="17:17">
      <c r="Q148" s="12"/>
    </row>
    <row r="149" spans="17:17">
      <c r="Q149" s="12"/>
    </row>
    <row r="150" spans="17:17">
      <c r="Q150" s="12"/>
    </row>
    <row r="151" spans="17:17">
      <c r="Q151" s="12"/>
    </row>
    <row r="152" spans="17:17">
      <c r="Q152" s="12"/>
    </row>
    <row r="153" spans="17:17">
      <c r="Q153" s="12"/>
    </row>
    <row r="154" spans="17:17">
      <c r="Q154" s="12"/>
    </row>
    <row r="155" spans="17:17">
      <c r="Q155" s="12"/>
    </row>
    <row r="156" spans="17:17">
      <c r="Q156" s="12"/>
    </row>
    <row r="157" spans="17:17">
      <c r="Q157" s="12"/>
    </row>
    <row r="158" spans="17:17">
      <c r="Q158" s="12"/>
    </row>
    <row r="159" spans="17:17">
      <c r="Q159" s="12"/>
    </row>
    <row r="160" spans="17:17">
      <c r="Q160" s="12"/>
    </row>
    <row r="161" spans="17:17">
      <c r="Q161" s="12"/>
    </row>
    <row r="162" spans="17:17">
      <c r="Q162" s="12"/>
    </row>
    <row r="163" spans="17:17">
      <c r="Q163" s="12"/>
    </row>
    <row r="164" spans="17:17">
      <c r="Q164" s="12"/>
    </row>
    <row r="165" spans="17:17">
      <c r="Q165" s="12"/>
    </row>
    <row r="166" spans="17:17">
      <c r="Q166" s="12"/>
    </row>
    <row r="167" spans="17:17">
      <c r="Q167" s="12"/>
    </row>
    <row r="168" spans="17:17">
      <c r="Q168" s="12"/>
    </row>
    <row r="169" spans="17:17">
      <c r="Q169" s="12"/>
    </row>
    <row r="170" spans="17:17">
      <c r="Q170" s="12"/>
    </row>
    <row r="171" spans="17:17">
      <c r="Q171" s="12"/>
    </row>
    <row r="172" spans="17:17">
      <c r="Q172" s="12"/>
    </row>
    <row r="173" spans="17:17">
      <c r="Q173" s="12"/>
    </row>
    <row r="174" spans="17:17">
      <c r="Q174" s="12"/>
    </row>
    <row r="175" spans="17:17">
      <c r="Q175" s="12"/>
    </row>
    <row r="176" spans="17:17">
      <c r="Q176" s="12"/>
    </row>
    <row r="177" spans="17:17">
      <c r="Q177" s="12"/>
    </row>
    <row r="178" spans="17:17">
      <c r="Q178" s="12"/>
    </row>
    <row r="179" spans="17:17">
      <c r="Q179" s="12"/>
    </row>
    <row r="180" spans="17:17">
      <c r="Q180" s="12"/>
    </row>
    <row r="181" spans="17:17">
      <c r="Q181" s="12"/>
    </row>
    <row r="182" spans="17:17">
      <c r="Q182" s="12"/>
    </row>
    <row r="183" spans="17:17">
      <c r="Q183" s="12"/>
    </row>
    <row r="184" spans="17:17">
      <c r="Q184" s="12"/>
    </row>
    <row r="185" spans="17:17">
      <c r="Q185" s="12"/>
    </row>
    <row r="186" spans="17:17">
      <c r="Q186" s="12"/>
    </row>
    <row r="187" spans="17:17">
      <c r="Q187" s="12"/>
    </row>
    <row r="188" spans="17:17">
      <c r="Q188" s="12"/>
    </row>
    <row r="189" spans="17:17">
      <c r="Q189" s="12"/>
    </row>
    <row r="190" spans="17:17">
      <c r="Q190" s="12"/>
    </row>
    <row r="191" spans="17:17">
      <c r="Q191" s="12"/>
    </row>
    <row r="192" spans="17:17">
      <c r="Q192" s="12"/>
    </row>
    <row r="193" spans="17:17">
      <c r="Q193" s="12"/>
    </row>
    <row r="194" spans="17:17">
      <c r="Q194" s="12"/>
    </row>
    <row r="195" spans="17:17">
      <c r="Q195" s="12"/>
    </row>
    <row r="196" spans="17:17">
      <c r="Q196" s="12"/>
    </row>
    <row r="197" spans="17:17">
      <c r="Q197" s="12"/>
    </row>
    <row r="198" spans="17:17">
      <c r="Q198" s="12"/>
    </row>
    <row r="199" spans="17:17">
      <c r="Q199" s="12"/>
    </row>
    <row r="200" spans="17:17">
      <c r="Q200" s="12"/>
    </row>
    <row r="201" spans="17:17">
      <c r="Q201" s="12"/>
    </row>
    <row r="202" spans="17:17">
      <c r="Q202" s="12"/>
    </row>
    <row r="203" spans="17:17">
      <c r="Q203" s="12"/>
    </row>
    <row r="204" spans="17:17">
      <c r="Q204" s="12"/>
    </row>
    <row r="205" spans="17:17">
      <c r="Q205" s="12"/>
    </row>
    <row r="206" spans="17:17">
      <c r="Q206" s="12"/>
    </row>
    <row r="207" spans="17:17">
      <c r="Q207" s="12"/>
    </row>
    <row r="208" spans="17:17">
      <c r="Q208" s="12"/>
    </row>
    <row r="209" spans="17:17">
      <c r="Q209" s="12"/>
    </row>
    <row r="210" spans="17:17">
      <c r="Q210" s="12"/>
    </row>
    <row r="211" spans="17:17">
      <c r="Q211" s="12"/>
    </row>
    <row r="212" spans="17:17">
      <c r="Q212" s="12"/>
    </row>
    <row r="213" spans="17:17">
      <c r="Q213" s="12"/>
    </row>
    <row r="214" spans="17:17">
      <c r="Q214" s="12"/>
    </row>
    <row r="215" spans="17:17">
      <c r="Q215" s="12"/>
    </row>
    <row r="216" spans="17:17">
      <c r="Q216" s="12"/>
    </row>
    <row r="217" spans="17:17">
      <c r="Q217" s="12"/>
    </row>
    <row r="218" spans="17:17">
      <c r="Q218" s="12"/>
    </row>
    <row r="219" spans="17:17">
      <c r="Q219" s="12"/>
    </row>
    <row r="220" spans="17:17">
      <c r="Q220" s="12"/>
    </row>
    <row r="221" spans="17:17">
      <c r="Q221" s="12"/>
    </row>
    <row r="222" spans="17:17">
      <c r="Q222" s="12"/>
    </row>
    <row r="223" spans="17:17">
      <c r="Q223" s="12"/>
    </row>
    <row r="224" spans="17:17">
      <c r="Q224" s="12"/>
    </row>
    <row r="225" spans="17:17">
      <c r="Q225" s="12"/>
    </row>
    <row r="226" spans="17:17">
      <c r="Q226" s="12"/>
    </row>
    <row r="227" spans="17:17">
      <c r="Q227" s="12"/>
    </row>
    <row r="228" spans="17:17">
      <c r="Q228" s="12"/>
    </row>
    <row r="229" spans="17:17">
      <c r="Q229" s="12"/>
    </row>
    <row r="230" spans="17:17">
      <c r="Q230" s="12"/>
    </row>
    <row r="231" spans="17:17">
      <c r="Q231" s="12"/>
    </row>
    <row r="232" spans="17:17">
      <c r="Q232" s="12"/>
    </row>
    <row r="233" spans="17:17">
      <c r="Q233" s="12"/>
    </row>
    <row r="234" spans="17:17">
      <c r="Q234" s="12"/>
    </row>
    <row r="235" spans="17:17">
      <c r="Q235" s="12"/>
    </row>
    <row r="236" spans="17:17">
      <c r="Q236" s="12"/>
    </row>
    <row r="237" spans="17:17">
      <c r="Q237" s="12"/>
    </row>
    <row r="238" spans="17:17">
      <c r="Q238" s="12"/>
    </row>
  </sheetData>
  <sortState ref="S116:S226">
    <sortCondition ref="S116"/>
  </sortState>
  <mergeCells count="1">
    <mergeCell ref="D2:E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69" workbookViewId="0">
      <selection activeCell="A19" sqref="A19"/>
    </sheetView>
  </sheetViews>
  <sheetFormatPr defaultColWidth="8.81640625" defaultRowHeight="14.5"/>
  <cols>
    <col min="1" max="1" width="19.81640625" style="79" customWidth="1"/>
    <col min="2" max="2" width="24.453125" customWidth="1"/>
    <col min="3" max="3" width="11.453125" customWidth="1"/>
    <col min="4" max="7" width="10.81640625" customWidth="1"/>
  </cols>
  <sheetData>
    <row r="1" spans="1:7" ht="16.5">
      <c r="A1" s="82" t="s">
        <v>311</v>
      </c>
      <c r="B1" s="79"/>
      <c r="C1" s="79"/>
      <c r="D1" s="79"/>
      <c r="E1" s="79"/>
      <c r="F1" s="79"/>
      <c r="G1" s="79"/>
    </row>
    <row r="2" spans="1:7">
      <c r="A2" s="203"/>
      <c r="B2" s="79"/>
      <c r="C2" s="79"/>
      <c r="D2" s="79"/>
      <c r="E2" s="79"/>
      <c r="F2" s="79"/>
      <c r="G2" s="79"/>
    </row>
    <row r="3" spans="1:7" s="79" customFormat="1" ht="15" thickBot="1">
      <c r="A3" s="203"/>
    </row>
    <row r="4" spans="1:7" ht="17">
      <c r="A4" s="234"/>
      <c r="B4" s="238"/>
      <c r="C4" s="272" t="s">
        <v>299</v>
      </c>
      <c r="D4" s="272"/>
      <c r="E4" s="272"/>
      <c r="F4" s="273"/>
      <c r="G4" s="79"/>
    </row>
    <row r="5" spans="1:7" ht="58.5" thickBot="1">
      <c r="A5" s="235" t="s">
        <v>284</v>
      </c>
      <c r="B5" s="239" t="s">
        <v>254</v>
      </c>
      <c r="C5" s="236" t="s">
        <v>250</v>
      </c>
      <c r="D5" s="236" t="s">
        <v>251</v>
      </c>
      <c r="E5" s="236" t="s">
        <v>252</v>
      </c>
      <c r="F5" s="237" t="s">
        <v>253</v>
      </c>
      <c r="G5" s="79"/>
    </row>
    <row r="6" spans="1:7" ht="15.5">
      <c r="A6" s="220" t="s">
        <v>298</v>
      </c>
      <c r="B6" s="221" t="s">
        <v>215</v>
      </c>
      <c r="C6" s="222">
        <v>0.130827434025622</v>
      </c>
      <c r="D6" s="223">
        <v>0.12514721618788899</v>
      </c>
      <c r="E6" s="223">
        <v>0.127352251380599</v>
      </c>
      <c r="F6" s="224">
        <v>0.123073372890254</v>
      </c>
      <c r="G6" s="79"/>
    </row>
    <row r="7" spans="1:7">
      <c r="A7" s="220" t="s">
        <v>282</v>
      </c>
      <c r="B7" s="221" t="s">
        <v>215</v>
      </c>
      <c r="C7" s="223">
        <v>0.13027497343866301</v>
      </c>
      <c r="D7" s="223">
        <v>0.122840509079821</v>
      </c>
      <c r="E7" s="223">
        <v>0.12539256324206599</v>
      </c>
      <c r="F7" s="224">
        <v>0.12139769064108</v>
      </c>
      <c r="G7" s="79"/>
    </row>
    <row r="8" spans="1:7">
      <c r="A8" s="220" t="s">
        <v>293</v>
      </c>
      <c r="B8" s="221" t="s">
        <v>215</v>
      </c>
      <c r="C8" s="223">
        <v>0.12722143442996101</v>
      </c>
      <c r="D8" s="223">
        <v>0.12604589157110599</v>
      </c>
      <c r="E8" s="223">
        <v>0.12825445439859301</v>
      </c>
      <c r="F8" s="224">
        <v>0.12483654124150501</v>
      </c>
      <c r="G8" s="79"/>
    </row>
    <row r="9" spans="1:7">
      <c r="A9" s="220" t="s">
        <v>270</v>
      </c>
      <c r="B9" s="221" t="s">
        <v>215</v>
      </c>
      <c r="C9" s="223">
        <v>0.10996587157433101</v>
      </c>
      <c r="D9" s="223">
        <v>0.10804771638727199</v>
      </c>
      <c r="E9" s="223">
        <v>0.11147805364768</v>
      </c>
      <c r="F9" s="224">
        <v>0.108161070170416</v>
      </c>
      <c r="G9" s="79"/>
    </row>
    <row r="10" spans="1:7">
      <c r="A10" s="220" t="s">
        <v>271</v>
      </c>
      <c r="B10" s="221" t="s">
        <v>215</v>
      </c>
      <c r="C10" s="223">
        <v>0.10741330050400801</v>
      </c>
      <c r="D10" s="223">
        <v>0.10687775666476999</v>
      </c>
      <c r="E10" s="223">
        <v>0.111042439301962</v>
      </c>
      <c r="F10" s="224">
        <v>0.107168794735854</v>
      </c>
      <c r="G10" s="79"/>
    </row>
    <row r="11" spans="1:7">
      <c r="A11" s="225"/>
      <c r="B11" s="226"/>
      <c r="C11" s="203"/>
      <c r="D11" s="203"/>
      <c r="E11" s="203"/>
      <c r="F11" s="227"/>
      <c r="G11" s="79"/>
    </row>
    <row r="12" spans="1:7" ht="16.5">
      <c r="A12" s="220" t="s">
        <v>298</v>
      </c>
      <c r="B12" s="228" t="s">
        <v>249</v>
      </c>
      <c r="C12" s="222">
        <v>8.4122770211410902E-2</v>
      </c>
      <c r="D12" s="229">
        <v>7.8735771764011794E-2</v>
      </c>
      <c r="E12" s="229">
        <v>7.9915159308235201E-2</v>
      </c>
      <c r="F12" s="224">
        <v>7.8366056157380806E-2</v>
      </c>
      <c r="G12" s="79"/>
    </row>
    <row r="13" spans="1:7" ht="16.5">
      <c r="A13" s="220" t="s">
        <v>282</v>
      </c>
      <c r="B13" s="228" t="s">
        <v>249</v>
      </c>
      <c r="C13" s="229">
        <v>0.101576970170175</v>
      </c>
      <c r="D13" s="229">
        <v>8.7543974556195697E-2</v>
      </c>
      <c r="E13" s="229">
        <v>8.8285907398808594E-2</v>
      </c>
      <c r="F13" s="224">
        <v>8.63100368358201E-2</v>
      </c>
      <c r="G13" s="79"/>
    </row>
    <row r="14" spans="1:7" ht="16.5">
      <c r="A14" s="220" t="s">
        <v>283</v>
      </c>
      <c r="B14" s="228" t="s">
        <v>249</v>
      </c>
      <c r="C14" s="229">
        <v>7.8611496633178901E-2</v>
      </c>
      <c r="D14" s="229">
        <v>7.8058290003151704E-2</v>
      </c>
      <c r="E14" s="229">
        <v>7.9372118627856897E-2</v>
      </c>
      <c r="F14" s="224">
        <v>7.7818747610351402E-2</v>
      </c>
      <c r="G14" s="79"/>
    </row>
    <row r="15" spans="1:7" ht="16.5">
      <c r="A15" s="220" t="s">
        <v>270</v>
      </c>
      <c r="B15" s="228" t="s">
        <v>249</v>
      </c>
      <c r="C15" s="229">
        <v>6.8531944494414299E-2</v>
      </c>
      <c r="D15" s="229">
        <v>6.7465402346714401E-2</v>
      </c>
      <c r="E15" s="229">
        <v>6.9383770233275605E-2</v>
      </c>
      <c r="F15" s="224">
        <v>6.7204459978047804E-2</v>
      </c>
      <c r="G15" s="79"/>
    </row>
    <row r="16" spans="1:7" ht="17" thickBot="1">
      <c r="A16" s="230" t="s">
        <v>271</v>
      </c>
      <c r="B16" s="231" t="s">
        <v>249</v>
      </c>
      <c r="C16" s="232">
        <v>6.6367098372800595E-2</v>
      </c>
      <c r="D16" s="232">
        <v>6.6417273826633205E-2</v>
      </c>
      <c r="E16" s="232">
        <v>6.8753825629365994E-2</v>
      </c>
      <c r="F16" s="233">
        <v>6.6427002419012698E-2</v>
      </c>
      <c r="G16" s="79"/>
    </row>
    <row r="17" spans="1:7">
      <c r="B17" s="79"/>
      <c r="C17" s="79"/>
      <c r="D17" s="79"/>
      <c r="E17" s="79"/>
      <c r="F17" s="79"/>
      <c r="G17" s="79"/>
    </row>
    <row r="18" spans="1:7" ht="17">
      <c r="A18" s="79" t="s">
        <v>320</v>
      </c>
      <c r="B18" s="79"/>
      <c r="C18" s="79"/>
      <c r="D18" s="79"/>
      <c r="E18" s="79"/>
      <c r="F18" s="79"/>
    </row>
  </sheetData>
  <mergeCells count="1">
    <mergeCell ref="C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109" zoomScale="136" zoomScaleNormal="100" workbookViewId="0">
      <selection activeCell="A2" sqref="A2"/>
    </sheetView>
  </sheetViews>
  <sheetFormatPr defaultColWidth="8.6328125" defaultRowHeight="13"/>
  <cols>
    <col min="1" max="1" width="14.36328125" style="63" bestFit="1" customWidth="1"/>
    <col min="2" max="8" width="13.1796875" style="45" customWidth="1"/>
    <col min="9" max="9" width="8.6328125" style="48"/>
    <col min="10" max="10" width="3.81640625" style="48" customWidth="1"/>
    <col min="11" max="16384" width="8.6328125" style="44"/>
  </cols>
  <sheetData>
    <row r="1" spans="1:10" ht="15.5">
      <c r="A1" s="71" t="s">
        <v>312</v>
      </c>
      <c r="B1" s="71"/>
      <c r="C1" s="71"/>
      <c r="D1" s="71"/>
      <c r="E1" s="72"/>
      <c r="F1" s="72"/>
      <c r="G1" s="72"/>
    </row>
    <row r="2" spans="1:10" ht="52.5" thickBot="1">
      <c r="A2" s="62" t="s">
        <v>116</v>
      </c>
      <c r="B2" s="43" t="s">
        <v>222</v>
      </c>
      <c r="C2" s="43" t="s">
        <v>223</v>
      </c>
      <c r="D2" s="43" t="s">
        <v>224</v>
      </c>
      <c r="E2" s="43" t="s">
        <v>225</v>
      </c>
      <c r="F2" s="43" t="s">
        <v>208</v>
      </c>
      <c r="G2" s="43" t="s">
        <v>209</v>
      </c>
      <c r="H2" s="43" t="s">
        <v>226</v>
      </c>
      <c r="I2" s="51" t="s">
        <v>179</v>
      </c>
      <c r="J2" s="51"/>
    </row>
    <row r="3" spans="1:10">
      <c r="A3" s="63" t="s">
        <v>148</v>
      </c>
      <c r="B3" s="45">
        <v>8.0593448544613602E-2</v>
      </c>
      <c r="C3" s="45">
        <v>5.8397464916251703E-2</v>
      </c>
      <c r="D3" s="45">
        <v>0.26795256518553401</v>
      </c>
      <c r="E3" s="45">
        <v>0.40375595618673399</v>
      </c>
      <c r="F3" s="45">
        <v>0.17250890219486401</v>
      </c>
      <c r="G3" s="45">
        <v>0</v>
      </c>
      <c r="H3" s="45">
        <v>1.6791662972002967E-2</v>
      </c>
      <c r="I3" s="45">
        <f t="shared" ref="I3:I34" si="0">SUM(B3:H3)</f>
        <v>1.0000000000000004</v>
      </c>
      <c r="J3" s="52"/>
    </row>
    <row r="4" spans="1:10">
      <c r="A4" s="63" t="s">
        <v>3</v>
      </c>
      <c r="B4" s="45">
        <v>5.1075750076350404E-4</v>
      </c>
      <c r="C4" s="45">
        <v>0.19638362627294501</v>
      </c>
      <c r="D4" s="45">
        <v>4.7565389246360598E-3</v>
      </c>
      <c r="E4" s="45">
        <v>0.31535677552295599</v>
      </c>
      <c r="F4" s="45">
        <v>0.48289050131463002</v>
      </c>
      <c r="G4" s="45">
        <v>0</v>
      </c>
      <c r="H4" s="45">
        <v>1.01800464069702E-4</v>
      </c>
      <c r="I4" s="45">
        <f t="shared" si="0"/>
        <v>1.0000000000000002</v>
      </c>
      <c r="J4" s="52"/>
    </row>
    <row r="5" spans="1:10">
      <c r="A5" s="63" t="s">
        <v>4</v>
      </c>
      <c r="B5" s="45">
        <v>0</v>
      </c>
      <c r="C5" s="45">
        <v>2.7960604195274401E-2</v>
      </c>
      <c r="D5" s="45">
        <v>0.53165396088829997</v>
      </c>
      <c r="E5" s="45">
        <v>8.8877314266774005E-2</v>
      </c>
      <c r="F5" s="45">
        <v>0.34667834651261897</v>
      </c>
      <c r="G5" s="45">
        <v>0</v>
      </c>
      <c r="H5" s="45">
        <v>4.8297741370329998E-3</v>
      </c>
      <c r="I5" s="45">
        <f t="shared" si="0"/>
        <v>1.0000000000000002</v>
      </c>
      <c r="J5" s="52"/>
    </row>
    <row r="6" spans="1:10">
      <c r="A6" s="63" t="s">
        <v>5</v>
      </c>
      <c r="B6" s="45">
        <v>0</v>
      </c>
      <c r="C6" s="45">
        <v>0.43714303261069798</v>
      </c>
      <c r="D6" s="45">
        <v>1.2282748879199199E-2</v>
      </c>
      <c r="E6" s="45">
        <v>0</v>
      </c>
      <c r="F6" s="45">
        <v>0</v>
      </c>
      <c r="G6" s="45">
        <v>0</v>
      </c>
      <c r="H6" s="45">
        <v>0.55057421851010302</v>
      </c>
      <c r="I6" s="45">
        <f t="shared" si="0"/>
        <v>1.0000000000000002</v>
      </c>
      <c r="J6" s="45"/>
    </row>
    <row r="7" spans="1:10">
      <c r="A7" s="63" t="s">
        <v>6</v>
      </c>
      <c r="B7" s="45">
        <v>0</v>
      </c>
      <c r="C7" s="45">
        <v>0.50635355512067803</v>
      </c>
      <c r="D7" s="45">
        <v>2.7684279191128501E-2</v>
      </c>
      <c r="E7" s="45">
        <v>0.312485322896282</v>
      </c>
      <c r="F7" s="45">
        <v>1.1245923026744899E-2</v>
      </c>
      <c r="G7" s="45">
        <v>0</v>
      </c>
      <c r="H7" s="45">
        <v>0.142230919765166</v>
      </c>
      <c r="I7" s="45">
        <f t="shared" si="0"/>
        <v>0.99999999999999933</v>
      </c>
      <c r="J7" s="52"/>
    </row>
    <row r="8" spans="1:10">
      <c r="A8" s="63" t="s">
        <v>7</v>
      </c>
      <c r="B8" s="45">
        <v>0</v>
      </c>
      <c r="C8" s="45">
        <v>0</v>
      </c>
      <c r="D8" s="45">
        <v>0.113341698034295</v>
      </c>
      <c r="E8" s="45">
        <v>0</v>
      </c>
      <c r="F8" s="45">
        <v>0.88665830196570505</v>
      </c>
      <c r="G8" s="45">
        <v>0</v>
      </c>
      <c r="H8" s="45">
        <v>0</v>
      </c>
      <c r="I8" s="45">
        <f t="shared" si="0"/>
        <v>1</v>
      </c>
      <c r="J8" s="52"/>
    </row>
    <row r="9" spans="1:10">
      <c r="A9" s="63" t="s">
        <v>8</v>
      </c>
      <c r="B9" s="45">
        <v>0.58463949843260199</v>
      </c>
      <c r="C9" s="45">
        <v>0.177115987460815</v>
      </c>
      <c r="D9" s="45">
        <v>0</v>
      </c>
      <c r="E9" s="45">
        <v>0</v>
      </c>
      <c r="F9" s="45">
        <v>0</v>
      </c>
      <c r="G9" s="45">
        <v>0</v>
      </c>
      <c r="H9" s="45">
        <v>0.23824451410658301</v>
      </c>
      <c r="I9" s="45">
        <f t="shared" si="0"/>
        <v>1</v>
      </c>
      <c r="J9" s="52"/>
    </row>
    <row r="10" spans="1:10">
      <c r="A10" s="63" t="s">
        <v>9</v>
      </c>
      <c r="B10" s="45">
        <v>0</v>
      </c>
      <c r="C10" s="45">
        <v>0.20919315157905299</v>
      </c>
      <c r="D10" s="45">
        <v>0.120374554400763</v>
      </c>
      <c r="E10" s="45">
        <v>0.56150524677411295</v>
      </c>
      <c r="F10" s="45">
        <v>6.5195561580559294E-2</v>
      </c>
      <c r="G10" s="45">
        <v>0</v>
      </c>
      <c r="H10" s="45">
        <v>4.3731485665511903E-2</v>
      </c>
      <c r="I10" s="45">
        <f t="shared" si="0"/>
        <v>1.0000000000000002</v>
      </c>
      <c r="J10" s="52"/>
    </row>
    <row r="11" spans="1:10">
      <c r="A11" s="63" t="s">
        <v>11</v>
      </c>
      <c r="B11" s="45">
        <v>0</v>
      </c>
      <c r="C11" s="45">
        <v>0</v>
      </c>
      <c r="D11" s="45">
        <v>0</v>
      </c>
      <c r="E11" s="45">
        <v>0.73632958801498105</v>
      </c>
      <c r="F11" s="45">
        <v>0.263670411985019</v>
      </c>
      <c r="G11" s="45">
        <v>0</v>
      </c>
      <c r="H11" s="45">
        <v>0</v>
      </c>
      <c r="I11" s="45">
        <f t="shared" si="0"/>
        <v>1</v>
      </c>
      <c r="J11" s="52"/>
    </row>
    <row r="12" spans="1:10">
      <c r="A12" s="63" t="s">
        <v>12</v>
      </c>
      <c r="B12" s="45">
        <v>0</v>
      </c>
      <c r="C12" s="45">
        <v>0</v>
      </c>
      <c r="D12" s="45">
        <v>0</v>
      </c>
      <c r="E12" s="45">
        <v>3.5893754486719301E-4</v>
      </c>
      <c r="F12" s="45">
        <v>0.99964106245513296</v>
      </c>
      <c r="G12" s="45">
        <v>0</v>
      </c>
      <c r="H12" s="45">
        <v>0</v>
      </c>
      <c r="I12" s="45">
        <f t="shared" si="0"/>
        <v>1.0000000000000002</v>
      </c>
      <c r="J12" s="52"/>
    </row>
    <row r="13" spans="1:10">
      <c r="A13" s="63" t="s">
        <v>13</v>
      </c>
      <c r="B13" s="45">
        <v>0</v>
      </c>
      <c r="C13" s="45">
        <v>0</v>
      </c>
      <c r="D13" s="45">
        <v>0</v>
      </c>
      <c r="E13" s="45">
        <v>0</v>
      </c>
      <c r="F13" s="45">
        <v>1</v>
      </c>
      <c r="G13" s="45">
        <v>0</v>
      </c>
      <c r="H13" s="45">
        <v>0</v>
      </c>
      <c r="I13" s="45">
        <f t="shared" si="0"/>
        <v>1</v>
      </c>
      <c r="J13" s="52"/>
    </row>
    <row r="14" spans="1:10">
      <c r="A14" s="63" t="s">
        <v>14</v>
      </c>
      <c r="B14" s="45">
        <v>0</v>
      </c>
      <c r="C14" s="45">
        <v>0</v>
      </c>
      <c r="D14" s="45">
        <v>0</v>
      </c>
      <c r="E14" s="45">
        <v>0.53288246268656703</v>
      </c>
      <c r="F14" s="45">
        <v>0.19597325870646801</v>
      </c>
      <c r="G14" s="45">
        <v>0.27114427860696499</v>
      </c>
      <c r="H14" s="45">
        <v>0</v>
      </c>
      <c r="I14" s="45">
        <f t="shared" si="0"/>
        <v>1</v>
      </c>
      <c r="J14" s="52"/>
    </row>
    <row r="15" spans="1:10">
      <c r="A15" s="63" t="s">
        <v>15</v>
      </c>
      <c r="B15" s="45">
        <v>0</v>
      </c>
      <c r="C15" s="45">
        <v>0</v>
      </c>
      <c r="D15" s="45">
        <v>0</v>
      </c>
      <c r="E15" s="45">
        <v>0.46825067441377899</v>
      </c>
      <c r="F15" s="45">
        <v>0.35577920730441998</v>
      </c>
      <c r="G15" s="45">
        <v>0.17597011828180101</v>
      </c>
      <c r="H15" s="45">
        <v>0</v>
      </c>
      <c r="I15" s="45">
        <f t="shared" si="0"/>
        <v>1</v>
      </c>
      <c r="J15" s="52"/>
    </row>
    <row r="16" spans="1:10">
      <c r="A16" s="63" t="s">
        <v>16</v>
      </c>
      <c r="B16" s="45">
        <v>0</v>
      </c>
      <c r="C16" s="45">
        <v>0</v>
      </c>
      <c r="D16" s="45">
        <v>0</v>
      </c>
      <c r="E16" s="45">
        <v>0</v>
      </c>
      <c r="F16" s="45">
        <v>0.91554054054054101</v>
      </c>
      <c r="G16" s="45">
        <v>8.4459459459459499E-2</v>
      </c>
      <c r="H16" s="45">
        <v>0</v>
      </c>
      <c r="I16" s="45">
        <f t="shared" si="0"/>
        <v>1.0000000000000004</v>
      </c>
      <c r="J16" s="52"/>
    </row>
    <row r="17" spans="1:10">
      <c r="A17" s="63" t="s">
        <v>17</v>
      </c>
      <c r="B17" s="45">
        <v>0</v>
      </c>
      <c r="C17" s="45">
        <v>0</v>
      </c>
      <c r="D17" s="45">
        <v>0</v>
      </c>
      <c r="E17" s="45">
        <v>0</v>
      </c>
      <c r="F17" s="45">
        <v>0.81210293959297897</v>
      </c>
      <c r="G17" s="45">
        <v>0.187897060407021</v>
      </c>
      <c r="H17" s="45">
        <v>0</v>
      </c>
      <c r="I17" s="45">
        <f t="shared" si="0"/>
        <v>1</v>
      </c>
      <c r="J17" s="52"/>
    </row>
    <row r="18" spans="1:10">
      <c r="A18" s="63" t="s">
        <v>18</v>
      </c>
      <c r="B18" s="45">
        <v>0</v>
      </c>
      <c r="C18" s="45">
        <v>0</v>
      </c>
      <c r="D18" s="45">
        <v>0</v>
      </c>
      <c r="E18" s="45">
        <v>0.64544699695543895</v>
      </c>
      <c r="F18" s="45">
        <v>0.354553003044561</v>
      </c>
      <c r="G18" s="45">
        <v>0</v>
      </c>
      <c r="H18" s="45">
        <v>0</v>
      </c>
      <c r="I18" s="45">
        <f t="shared" si="0"/>
        <v>1</v>
      </c>
      <c r="J18" s="52"/>
    </row>
    <row r="19" spans="1:10">
      <c r="A19" s="63" t="s">
        <v>19</v>
      </c>
      <c r="B19" s="45">
        <v>0</v>
      </c>
      <c r="C19" s="45">
        <v>0</v>
      </c>
      <c r="D19" s="45">
        <v>0</v>
      </c>
      <c r="E19" s="45">
        <v>0</v>
      </c>
      <c r="F19" s="45">
        <v>1</v>
      </c>
      <c r="G19" s="45">
        <v>0</v>
      </c>
      <c r="H19" s="45">
        <v>0</v>
      </c>
      <c r="I19" s="45">
        <f t="shared" si="0"/>
        <v>1</v>
      </c>
      <c r="J19" s="52"/>
    </row>
    <row r="20" spans="1:10">
      <c r="A20" s="63" t="s">
        <v>20</v>
      </c>
      <c r="B20" s="45">
        <v>0</v>
      </c>
      <c r="C20" s="45">
        <v>0</v>
      </c>
      <c r="D20" s="45">
        <v>0</v>
      </c>
      <c r="E20" s="45">
        <v>0.37973074046372501</v>
      </c>
      <c r="F20" s="45">
        <v>0.62026925953627499</v>
      </c>
      <c r="G20" s="45">
        <v>0</v>
      </c>
      <c r="H20" s="45">
        <v>0</v>
      </c>
      <c r="I20" s="45">
        <f t="shared" si="0"/>
        <v>1</v>
      </c>
      <c r="J20" s="52"/>
    </row>
    <row r="21" spans="1:10">
      <c r="A21" s="63" t="s">
        <v>21</v>
      </c>
      <c r="B21" s="45">
        <v>0</v>
      </c>
      <c r="C21" s="45">
        <v>0</v>
      </c>
      <c r="D21" s="45">
        <v>0</v>
      </c>
      <c r="E21" s="45">
        <v>7.5607560756075595E-2</v>
      </c>
      <c r="F21" s="45">
        <v>0.924392439243924</v>
      </c>
      <c r="G21" s="45">
        <v>0</v>
      </c>
      <c r="H21" s="45">
        <v>0</v>
      </c>
      <c r="I21" s="45">
        <f t="shared" si="0"/>
        <v>0.99999999999999956</v>
      </c>
      <c r="J21" s="52"/>
    </row>
    <row r="22" spans="1:10">
      <c r="A22" s="63" t="s">
        <v>22</v>
      </c>
      <c r="B22" s="45">
        <v>0</v>
      </c>
      <c r="C22" s="45">
        <v>0</v>
      </c>
      <c r="D22" s="45">
        <v>0</v>
      </c>
      <c r="E22" s="45">
        <v>0.62017391304347802</v>
      </c>
      <c r="F22" s="45">
        <v>0.37982608695652198</v>
      </c>
      <c r="G22" s="45">
        <v>0</v>
      </c>
      <c r="H22" s="45">
        <v>0</v>
      </c>
      <c r="I22" s="45">
        <f t="shared" si="0"/>
        <v>1</v>
      </c>
      <c r="J22" s="52"/>
    </row>
    <row r="23" spans="1:10">
      <c r="A23" s="63" t="s">
        <v>23</v>
      </c>
      <c r="B23" s="45">
        <v>0</v>
      </c>
      <c r="C23" s="45">
        <v>0</v>
      </c>
      <c r="D23" s="45">
        <v>0.21467889908256901</v>
      </c>
      <c r="E23" s="45">
        <v>8.9678899082568805E-2</v>
      </c>
      <c r="F23" s="45">
        <v>0.69518348623853199</v>
      </c>
      <c r="G23" s="45">
        <v>4.5871559633027498E-4</v>
      </c>
      <c r="H23" s="45">
        <v>0</v>
      </c>
      <c r="I23" s="45">
        <f t="shared" si="0"/>
        <v>1</v>
      </c>
      <c r="J23" s="52"/>
    </row>
    <row r="24" spans="1:10">
      <c r="A24" s="63" t="s">
        <v>24</v>
      </c>
      <c r="B24" s="45">
        <v>0</v>
      </c>
      <c r="C24" s="45">
        <v>0</v>
      </c>
      <c r="D24" s="45">
        <v>1.7775053631627302E-2</v>
      </c>
      <c r="E24" s="45">
        <v>0</v>
      </c>
      <c r="F24" s="45">
        <v>0.94054551026662603</v>
      </c>
      <c r="G24" s="45">
        <v>4.1679436101746903E-2</v>
      </c>
      <c r="H24" s="45">
        <v>0</v>
      </c>
      <c r="I24" s="45">
        <f t="shared" si="0"/>
        <v>1.0000000000000002</v>
      </c>
      <c r="J24" s="52"/>
    </row>
    <row r="25" spans="1:10">
      <c r="A25" s="63" t="s">
        <v>25</v>
      </c>
      <c r="B25" s="45">
        <v>0</v>
      </c>
      <c r="C25" s="45">
        <v>0</v>
      </c>
      <c r="D25" s="45">
        <v>6.25666548169214E-3</v>
      </c>
      <c r="E25" s="45">
        <v>0.14034838250977599</v>
      </c>
      <c r="F25" s="45">
        <v>0.85339495200853199</v>
      </c>
      <c r="G25" s="45">
        <v>0</v>
      </c>
      <c r="H25" s="45">
        <v>0</v>
      </c>
      <c r="I25" s="45">
        <f t="shared" si="0"/>
        <v>1.0000000000000002</v>
      </c>
      <c r="J25" s="52"/>
    </row>
    <row r="26" spans="1:10">
      <c r="A26" s="63" t="s">
        <v>26</v>
      </c>
      <c r="B26" s="45">
        <v>0</v>
      </c>
      <c r="C26" s="45">
        <v>0</v>
      </c>
      <c r="D26" s="45">
        <v>0</v>
      </c>
      <c r="E26" s="45">
        <v>0.13101265822784799</v>
      </c>
      <c r="F26" s="45">
        <v>0.86898734177215198</v>
      </c>
      <c r="G26" s="45">
        <v>0</v>
      </c>
      <c r="H26" s="45">
        <v>0</v>
      </c>
      <c r="I26" s="45">
        <f t="shared" si="0"/>
        <v>1</v>
      </c>
      <c r="J26" s="52"/>
    </row>
    <row r="27" spans="1:10">
      <c r="A27" s="63" t="s">
        <v>27</v>
      </c>
      <c r="B27" s="45">
        <v>0</v>
      </c>
      <c r="C27" s="45">
        <v>0</v>
      </c>
      <c r="D27" s="45">
        <v>0</v>
      </c>
      <c r="E27" s="45">
        <v>0</v>
      </c>
      <c r="F27" s="45">
        <v>1</v>
      </c>
      <c r="G27" s="45">
        <v>0</v>
      </c>
      <c r="H27" s="45">
        <v>0</v>
      </c>
      <c r="I27" s="45">
        <f t="shared" si="0"/>
        <v>1</v>
      </c>
      <c r="J27" s="52"/>
    </row>
    <row r="28" spans="1:10">
      <c r="A28" s="63" t="s">
        <v>28</v>
      </c>
      <c r="B28" s="45">
        <v>0</v>
      </c>
      <c r="C28" s="45">
        <v>0</v>
      </c>
      <c r="D28" s="45">
        <v>0</v>
      </c>
      <c r="E28" s="45">
        <v>0</v>
      </c>
      <c r="F28" s="45">
        <v>1</v>
      </c>
      <c r="G28" s="45">
        <v>0</v>
      </c>
      <c r="H28" s="45">
        <v>0</v>
      </c>
      <c r="I28" s="45">
        <f t="shared" si="0"/>
        <v>1</v>
      </c>
      <c r="J28" s="52"/>
    </row>
    <row r="29" spans="1:10">
      <c r="A29" s="63" t="s">
        <v>29</v>
      </c>
      <c r="B29" s="45">
        <v>0</v>
      </c>
      <c r="C29" s="45">
        <v>0</v>
      </c>
      <c r="D29" s="45">
        <v>0</v>
      </c>
      <c r="E29" s="45">
        <v>0</v>
      </c>
      <c r="F29" s="45">
        <v>1</v>
      </c>
      <c r="G29" s="45">
        <v>0</v>
      </c>
      <c r="H29" s="45">
        <v>0</v>
      </c>
      <c r="I29" s="45">
        <f t="shared" si="0"/>
        <v>1</v>
      </c>
      <c r="J29" s="52"/>
    </row>
    <row r="30" spans="1:10">
      <c r="A30" s="63" t="s">
        <v>30</v>
      </c>
      <c r="B30" s="45">
        <v>0</v>
      </c>
      <c r="C30" s="45">
        <v>0</v>
      </c>
      <c r="D30" s="45">
        <v>0</v>
      </c>
      <c r="E30" s="45">
        <v>0.73009791400596002</v>
      </c>
      <c r="F30" s="45">
        <v>0.223712217965092</v>
      </c>
      <c r="G30" s="45">
        <v>0</v>
      </c>
      <c r="H30" s="45">
        <v>4.6189868028948498E-2</v>
      </c>
      <c r="I30" s="45">
        <f t="shared" si="0"/>
        <v>1.0000000000000004</v>
      </c>
      <c r="J30" s="52"/>
    </row>
    <row r="31" spans="1:10">
      <c r="A31" s="63" t="s">
        <v>31</v>
      </c>
      <c r="B31" s="45">
        <v>0</v>
      </c>
      <c r="C31" s="45">
        <v>0</v>
      </c>
      <c r="D31" s="45">
        <v>0</v>
      </c>
      <c r="E31" s="45">
        <v>0</v>
      </c>
      <c r="F31" s="45">
        <v>1</v>
      </c>
      <c r="G31" s="45">
        <v>0</v>
      </c>
      <c r="H31" s="45">
        <v>0</v>
      </c>
      <c r="I31" s="45">
        <f t="shared" si="0"/>
        <v>1</v>
      </c>
      <c r="J31" s="52"/>
    </row>
    <row r="32" spans="1:10">
      <c r="A32" s="63" t="s">
        <v>32</v>
      </c>
      <c r="B32" s="45">
        <v>0</v>
      </c>
      <c r="C32" s="45">
        <v>0</v>
      </c>
      <c r="D32" s="45">
        <v>0</v>
      </c>
      <c r="E32" s="45">
        <v>0</v>
      </c>
      <c r="F32" s="45">
        <v>1</v>
      </c>
      <c r="G32" s="45">
        <v>0</v>
      </c>
      <c r="H32" s="45">
        <v>0</v>
      </c>
      <c r="I32" s="45">
        <f t="shared" si="0"/>
        <v>1</v>
      </c>
      <c r="J32" s="52"/>
    </row>
    <row r="33" spans="1:10">
      <c r="A33" s="63" t="s">
        <v>33</v>
      </c>
      <c r="B33" s="45">
        <v>0</v>
      </c>
      <c r="C33" s="45">
        <v>0</v>
      </c>
      <c r="D33" s="45">
        <v>0</v>
      </c>
      <c r="E33" s="45">
        <v>0.10712363179616</v>
      </c>
      <c r="F33" s="45">
        <v>0.89287636820383998</v>
      </c>
      <c r="G33" s="45">
        <v>0</v>
      </c>
      <c r="H33" s="45">
        <v>0</v>
      </c>
      <c r="I33" s="45">
        <f t="shared" si="0"/>
        <v>1</v>
      </c>
      <c r="J33" s="52"/>
    </row>
    <row r="34" spans="1:10">
      <c r="A34" s="63" t="s">
        <v>34</v>
      </c>
      <c r="B34" s="45">
        <v>0</v>
      </c>
      <c r="C34" s="45">
        <v>0</v>
      </c>
      <c r="D34" s="45">
        <v>0</v>
      </c>
      <c r="E34" s="45">
        <v>0</v>
      </c>
      <c r="F34" s="45">
        <v>1</v>
      </c>
      <c r="G34" s="45">
        <v>0</v>
      </c>
      <c r="H34" s="45">
        <v>0</v>
      </c>
      <c r="I34" s="45">
        <f t="shared" si="0"/>
        <v>1</v>
      </c>
      <c r="J34" s="52"/>
    </row>
    <row r="35" spans="1:10">
      <c r="A35" s="63" t="s">
        <v>35</v>
      </c>
      <c r="B35" s="45">
        <v>0</v>
      </c>
      <c r="C35" s="45">
        <v>0</v>
      </c>
      <c r="D35" s="45">
        <v>0</v>
      </c>
      <c r="E35" s="45">
        <v>0</v>
      </c>
      <c r="F35" s="45">
        <v>1</v>
      </c>
      <c r="G35" s="45">
        <v>0</v>
      </c>
      <c r="H35" s="45">
        <v>0</v>
      </c>
      <c r="I35" s="45">
        <f t="shared" ref="I35:I66" si="1">SUM(B35:H35)</f>
        <v>1</v>
      </c>
      <c r="J35" s="52"/>
    </row>
    <row r="36" spans="1:10">
      <c r="A36" s="63" t="s">
        <v>36</v>
      </c>
      <c r="B36" s="45">
        <v>0</v>
      </c>
      <c r="C36" s="45">
        <v>7.8068576538157302E-3</v>
      </c>
      <c r="D36" s="45">
        <v>0</v>
      </c>
      <c r="E36" s="45">
        <v>3.5113663720466398E-2</v>
      </c>
      <c r="F36" s="45">
        <v>0.95707947862571796</v>
      </c>
      <c r="G36" s="45">
        <v>0</v>
      </c>
      <c r="H36" s="45">
        <v>0</v>
      </c>
      <c r="I36" s="45">
        <f t="shared" si="1"/>
        <v>1</v>
      </c>
      <c r="J36" s="52"/>
    </row>
    <row r="37" spans="1:10">
      <c r="A37" s="63" t="s">
        <v>37</v>
      </c>
      <c r="B37" s="45">
        <v>0</v>
      </c>
      <c r="C37" s="45">
        <v>0.16958023657489801</v>
      </c>
      <c r="D37" s="45">
        <v>0</v>
      </c>
      <c r="E37" s="45">
        <v>0.102271537736837</v>
      </c>
      <c r="F37" s="45">
        <v>0.72814822568826498</v>
      </c>
      <c r="G37" s="45">
        <v>0</v>
      </c>
      <c r="H37" s="45">
        <v>0</v>
      </c>
      <c r="I37" s="45">
        <f t="shared" si="1"/>
        <v>1</v>
      </c>
      <c r="J37" s="52"/>
    </row>
    <row r="38" spans="1:10">
      <c r="A38" s="63" t="s">
        <v>38</v>
      </c>
      <c r="B38" s="45">
        <v>0</v>
      </c>
      <c r="C38" s="45">
        <v>0</v>
      </c>
      <c r="D38" s="45">
        <v>0</v>
      </c>
      <c r="E38" s="45">
        <v>0.73843660391472399</v>
      </c>
      <c r="F38" s="45">
        <v>3.7401820221917499E-4</v>
      </c>
      <c r="G38" s="45">
        <v>0</v>
      </c>
      <c r="H38" s="45">
        <v>0.26118937788305702</v>
      </c>
      <c r="I38" s="45">
        <f t="shared" si="1"/>
        <v>1.0000000000000002</v>
      </c>
      <c r="J38" s="52"/>
    </row>
    <row r="39" spans="1:10">
      <c r="A39" s="63" t="s">
        <v>39</v>
      </c>
      <c r="B39" s="45">
        <v>0</v>
      </c>
      <c r="C39" s="45">
        <v>0</v>
      </c>
      <c r="D39" s="45">
        <v>0</v>
      </c>
      <c r="E39" s="45">
        <v>0</v>
      </c>
      <c r="F39" s="45">
        <v>1</v>
      </c>
      <c r="G39" s="45">
        <v>0</v>
      </c>
      <c r="H39" s="45">
        <v>0</v>
      </c>
      <c r="I39" s="45">
        <f t="shared" si="1"/>
        <v>1</v>
      </c>
      <c r="J39" s="52"/>
    </row>
    <row r="40" spans="1:10">
      <c r="A40" s="63" t="s">
        <v>40</v>
      </c>
      <c r="B40" s="45">
        <v>0</v>
      </c>
      <c r="C40" s="45">
        <v>0</v>
      </c>
      <c r="D40" s="45">
        <v>0</v>
      </c>
      <c r="E40" s="45">
        <v>0</v>
      </c>
      <c r="F40" s="45">
        <v>1</v>
      </c>
      <c r="G40" s="45">
        <v>0</v>
      </c>
      <c r="H40" s="45">
        <v>0</v>
      </c>
      <c r="I40" s="45">
        <f t="shared" si="1"/>
        <v>1</v>
      </c>
      <c r="J40" s="52"/>
    </row>
    <row r="41" spans="1:10">
      <c r="A41" s="63" t="s">
        <v>41</v>
      </c>
      <c r="B41" s="45">
        <v>0</v>
      </c>
      <c r="C41" s="45">
        <v>0</v>
      </c>
      <c r="D41" s="45">
        <v>0</v>
      </c>
      <c r="E41" s="45">
        <v>0</v>
      </c>
      <c r="F41" s="45">
        <v>1</v>
      </c>
      <c r="G41" s="45">
        <v>0</v>
      </c>
      <c r="H41" s="45">
        <v>0</v>
      </c>
      <c r="I41" s="45">
        <f t="shared" si="1"/>
        <v>1</v>
      </c>
      <c r="J41" s="52"/>
    </row>
    <row r="42" spans="1:10">
      <c r="A42" s="63" t="s">
        <v>42</v>
      </c>
      <c r="B42" s="45">
        <v>0</v>
      </c>
      <c r="C42" s="45">
        <v>2.0563380281690101E-2</v>
      </c>
      <c r="D42" s="45">
        <v>0</v>
      </c>
      <c r="E42" s="45">
        <v>0.77183098591549304</v>
      </c>
      <c r="F42" s="45">
        <v>0.20760563380281699</v>
      </c>
      <c r="G42" s="45">
        <v>0</v>
      </c>
      <c r="H42" s="45">
        <v>0</v>
      </c>
      <c r="I42" s="45">
        <f t="shared" si="1"/>
        <v>1.0000000000000002</v>
      </c>
      <c r="J42" s="52"/>
    </row>
    <row r="43" spans="1:10">
      <c r="A43" s="63" t="s">
        <v>43</v>
      </c>
      <c r="B43" s="45">
        <v>0</v>
      </c>
      <c r="C43" s="45">
        <v>0</v>
      </c>
      <c r="D43" s="45">
        <v>0</v>
      </c>
      <c r="E43" s="45">
        <v>0</v>
      </c>
      <c r="F43" s="45">
        <v>1</v>
      </c>
      <c r="G43" s="45">
        <v>0</v>
      </c>
      <c r="H43" s="45">
        <v>0</v>
      </c>
      <c r="I43" s="45">
        <f t="shared" si="1"/>
        <v>1</v>
      </c>
      <c r="J43" s="52"/>
    </row>
    <row r="44" spans="1:10">
      <c r="A44" s="63" t="s">
        <v>44</v>
      </c>
      <c r="B44" s="45">
        <v>0.22794492605813399</v>
      </c>
      <c r="C44" s="45">
        <v>0.77205507394186601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f t="shared" si="1"/>
        <v>1</v>
      </c>
      <c r="J44" s="52"/>
    </row>
    <row r="45" spans="1:10">
      <c r="A45" s="63" t="s">
        <v>45</v>
      </c>
      <c r="B45" s="45">
        <v>0</v>
      </c>
      <c r="C45" s="45">
        <v>1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f t="shared" si="1"/>
        <v>1</v>
      </c>
      <c r="J45" s="52"/>
    </row>
    <row r="46" spans="1:10">
      <c r="A46" s="63" t="s">
        <v>46</v>
      </c>
      <c r="B46" s="45">
        <v>0</v>
      </c>
      <c r="C46" s="45">
        <v>1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f t="shared" si="1"/>
        <v>1</v>
      </c>
      <c r="J46" s="52"/>
    </row>
    <row r="47" spans="1:10">
      <c r="A47" s="63" t="s">
        <v>47</v>
      </c>
      <c r="B47" s="45">
        <v>0.68648089034595805</v>
      </c>
      <c r="C47" s="45">
        <v>0.31351910965404201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f t="shared" si="1"/>
        <v>1</v>
      </c>
      <c r="J47" s="52"/>
    </row>
    <row r="48" spans="1:10">
      <c r="A48" s="63" t="s">
        <v>48</v>
      </c>
      <c r="B48" s="45">
        <v>0.46493728620296498</v>
      </c>
      <c r="C48" s="45">
        <v>0.53506271379703496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f t="shared" si="1"/>
        <v>1</v>
      </c>
      <c r="J48" s="52"/>
    </row>
    <row r="49" spans="1:10">
      <c r="A49" s="63" t="s">
        <v>49</v>
      </c>
      <c r="B49" s="45">
        <v>0</v>
      </c>
      <c r="C49" s="45">
        <v>0.26747544771808202</v>
      </c>
      <c r="D49" s="45">
        <v>0</v>
      </c>
      <c r="E49" s="45">
        <v>0.73252455228191804</v>
      </c>
      <c r="F49" s="45">
        <v>0</v>
      </c>
      <c r="G49" s="45">
        <v>0</v>
      </c>
      <c r="H49" s="45">
        <v>0</v>
      </c>
      <c r="I49" s="45">
        <f t="shared" si="1"/>
        <v>1</v>
      </c>
      <c r="J49" s="52"/>
    </row>
    <row r="50" spans="1:10">
      <c r="A50" s="63" t="s">
        <v>50</v>
      </c>
      <c r="B50" s="45">
        <v>0</v>
      </c>
      <c r="C50" s="45">
        <v>0</v>
      </c>
      <c r="D50" s="45">
        <v>0</v>
      </c>
      <c r="E50" s="45">
        <v>0</v>
      </c>
      <c r="F50" s="45">
        <v>1</v>
      </c>
      <c r="G50" s="45">
        <v>0</v>
      </c>
      <c r="H50" s="45">
        <v>0</v>
      </c>
      <c r="I50" s="45">
        <f t="shared" si="1"/>
        <v>1</v>
      </c>
      <c r="J50" s="52"/>
    </row>
    <row r="51" spans="1:10">
      <c r="A51" s="63" t="s">
        <v>51</v>
      </c>
      <c r="B51" s="45">
        <v>0</v>
      </c>
      <c r="C51" s="45">
        <v>1.6919889502762402E-2</v>
      </c>
      <c r="D51" s="45">
        <v>0</v>
      </c>
      <c r="E51" s="45">
        <v>0</v>
      </c>
      <c r="F51" s="45">
        <v>0.98308011049723798</v>
      </c>
      <c r="G51" s="45">
        <v>0</v>
      </c>
      <c r="H51" s="45">
        <v>0</v>
      </c>
      <c r="I51" s="45">
        <f t="shared" si="1"/>
        <v>1.0000000000000004</v>
      </c>
      <c r="J51" s="52"/>
    </row>
    <row r="52" spans="1:10">
      <c r="A52" s="63" t="s">
        <v>52</v>
      </c>
      <c r="B52" s="45">
        <v>0</v>
      </c>
      <c r="C52" s="45">
        <v>0</v>
      </c>
      <c r="D52" s="45">
        <v>0</v>
      </c>
      <c r="E52" s="45">
        <v>0.19896788990825701</v>
      </c>
      <c r="F52" s="45">
        <v>0.80103211009174302</v>
      </c>
      <c r="G52" s="45">
        <v>0</v>
      </c>
      <c r="H52" s="45">
        <v>0</v>
      </c>
      <c r="I52" s="45">
        <f t="shared" si="1"/>
        <v>1</v>
      </c>
      <c r="J52" s="52"/>
    </row>
    <row r="53" spans="1:10">
      <c r="A53" s="63" t="s">
        <v>53</v>
      </c>
      <c r="B53" s="45">
        <v>0</v>
      </c>
      <c r="C53" s="45">
        <v>0</v>
      </c>
      <c r="D53" s="45">
        <v>0</v>
      </c>
      <c r="E53" s="45">
        <v>0</v>
      </c>
      <c r="F53" s="45">
        <v>1</v>
      </c>
      <c r="G53" s="45">
        <v>0</v>
      </c>
      <c r="H53" s="45">
        <v>0</v>
      </c>
      <c r="I53" s="45">
        <f t="shared" si="1"/>
        <v>1</v>
      </c>
      <c r="J53" s="52"/>
    </row>
    <row r="54" spans="1:10">
      <c r="A54" s="63" t="s">
        <v>54</v>
      </c>
      <c r="B54" s="45">
        <v>0.44094669117647101</v>
      </c>
      <c r="C54" s="45">
        <v>0.320082720588235</v>
      </c>
      <c r="D54" s="45">
        <v>1.3097426470588199E-2</v>
      </c>
      <c r="E54" s="45">
        <v>0.22587316176470601</v>
      </c>
      <c r="F54" s="45">
        <v>0</v>
      </c>
      <c r="G54" s="45">
        <v>0</v>
      </c>
      <c r="H54" s="45">
        <v>0</v>
      </c>
      <c r="I54" s="45">
        <f t="shared" si="1"/>
        <v>1.0000000000000002</v>
      </c>
      <c r="J54" s="52"/>
    </row>
    <row r="55" spans="1:10">
      <c r="A55" s="63" t="s">
        <v>55</v>
      </c>
      <c r="B55" s="45">
        <v>0</v>
      </c>
      <c r="C55" s="45">
        <v>1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f t="shared" si="1"/>
        <v>1</v>
      </c>
      <c r="J55" s="52"/>
    </row>
    <row r="56" spans="1:10">
      <c r="A56" s="63" t="s">
        <v>56</v>
      </c>
      <c r="B56" s="45">
        <v>0.1078814980436</v>
      </c>
      <c r="C56" s="45">
        <v>0.89211850195639997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f t="shared" si="1"/>
        <v>1</v>
      </c>
      <c r="J56" s="52"/>
    </row>
    <row r="57" spans="1:10">
      <c r="A57" s="63" t="s">
        <v>57</v>
      </c>
      <c r="B57" s="45">
        <v>0.13732807335536801</v>
      </c>
      <c r="C57" s="45">
        <v>0.172939545793795</v>
      </c>
      <c r="D57" s="45">
        <v>0.135408892205992</v>
      </c>
      <c r="E57" s="45">
        <v>9.3720012794540994E-2</v>
      </c>
      <c r="F57" s="45">
        <v>0</v>
      </c>
      <c r="G57" s="45">
        <v>0</v>
      </c>
      <c r="H57" s="45">
        <v>0.46060347585030398</v>
      </c>
      <c r="I57" s="45">
        <f t="shared" si="1"/>
        <v>1</v>
      </c>
      <c r="J57" s="52"/>
    </row>
    <row r="58" spans="1:10">
      <c r="A58" s="63" t="s">
        <v>58</v>
      </c>
      <c r="B58" s="45">
        <v>0</v>
      </c>
      <c r="C58" s="45">
        <v>0.23327022800230501</v>
      </c>
      <c r="D58" s="45">
        <v>0</v>
      </c>
      <c r="E58" s="45">
        <v>0.56021071693143498</v>
      </c>
      <c r="F58" s="45">
        <v>7.7125689357148697E-2</v>
      </c>
      <c r="G58" s="45">
        <v>0</v>
      </c>
      <c r="H58" s="45">
        <v>0.129393365709112</v>
      </c>
      <c r="I58" s="45">
        <f t="shared" si="1"/>
        <v>1.0000000000000007</v>
      </c>
      <c r="J58" s="52"/>
    </row>
    <row r="59" spans="1:10">
      <c r="A59" s="63" t="s">
        <v>59</v>
      </c>
      <c r="B59" s="45">
        <v>0</v>
      </c>
      <c r="C59" s="45">
        <v>0</v>
      </c>
      <c r="D59" s="45">
        <v>0</v>
      </c>
      <c r="E59" s="45">
        <v>0</v>
      </c>
      <c r="F59" s="45">
        <v>1</v>
      </c>
      <c r="G59" s="45">
        <v>0</v>
      </c>
      <c r="H59" s="45">
        <v>0</v>
      </c>
      <c r="I59" s="45">
        <f t="shared" si="1"/>
        <v>1</v>
      </c>
      <c r="J59" s="52"/>
    </row>
    <row r="60" spans="1:10">
      <c r="A60" s="63" t="s">
        <v>60</v>
      </c>
      <c r="B60" s="45">
        <v>0</v>
      </c>
      <c r="C60" s="45">
        <v>0</v>
      </c>
      <c r="D60" s="45">
        <v>0</v>
      </c>
      <c r="E60" s="45">
        <v>0</v>
      </c>
      <c r="F60" s="45">
        <v>1</v>
      </c>
      <c r="G60" s="45">
        <v>0</v>
      </c>
      <c r="H60" s="45">
        <v>0</v>
      </c>
      <c r="I60" s="45">
        <f t="shared" si="1"/>
        <v>1</v>
      </c>
      <c r="J60" s="52"/>
    </row>
    <row r="61" spans="1:10">
      <c r="A61" s="63" t="s">
        <v>61</v>
      </c>
      <c r="B61" s="45">
        <v>0</v>
      </c>
      <c r="C61" s="45">
        <v>0.56659012629161898</v>
      </c>
      <c r="D61" s="45">
        <v>0</v>
      </c>
      <c r="E61" s="45">
        <v>0</v>
      </c>
      <c r="F61" s="45">
        <v>0</v>
      </c>
      <c r="G61" s="45">
        <v>0</v>
      </c>
      <c r="H61" s="45">
        <v>0.43340987370838102</v>
      </c>
      <c r="I61" s="45">
        <f t="shared" si="1"/>
        <v>1</v>
      </c>
      <c r="J61" s="52"/>
    </row>
    <row r="62" spans="1:10">
      <c r="A62" s="63" t="s">
        <v>62</v>
      </c>
      <c r="B62" s="45">
        <v>0</v>
      </c>
      <c r="C62" s="45">
        <v>0</v>
      </c>
      <c r="D62" s="45">
        <v>0</v>
      </c>
      <c r="E62" s="45">
        <v>0.115384615384615</v>
      </c>
      <c r="F62" s="45">
        <v>0.88461538461538503</v>
      </c>
      <c r="G62" s="45">
        <v>0</v>
      </c>
      <c r="H62" s="45">
        <v>0</v>
      </c>
      <c r="I62" s="45">
        <f t="shared" si="1"/>
        <v>1</v>
      </c>
      <c r="J62" s="52"/>
    </row>
    <row r="63" spans="1:10">
      <c r="A63" s="63" t="s">
        <v>63</v>
      </c>
      <c r="B63" s="45">
        <v>4.9214378258208603E-2</v>
      </c>
      <c r="C63" s="45">
        <v>3.4942164743206799E-2</v>
      </c>
      <c r="D63" s="45">
        <v>2.9045437083800099E-2</v>
      </c>
      <c r="E63" s="45">
        <v>0.62976525561007102</v>
      </c>
      <c r="F63" s="45">
        <v>0.19498639385232899</v>
      </c>
      <c r="G63" s="45">
        <v>0</v>
      </c>
      <c r="H63" s="45">
        <v>6.20463704523843E-2</v>
      </c>
      <c r="I63" s="45">
        <f t="shared" si="1"/>
        <v>0.99999999999999978</v>
      </c>
      <c r="J63" s="52"/>
    </row>
    <row r="64" spans="1:10">
      <c r="A64" s="63" t="s">
        <v>64</v>
      </c>
      <c r="B64" s="45">
        <v>5.5751121341640002E-2</v>
      </c>
      <c r="C64" s="45">
        <v>2.98951593370472E-2</v>
      </c>
      <c r="D64" s="45">
        <v>3.1526863940238799E-2</v>
      </c>
      <c r="E64" s="45">
        <v>0.56236990524822505</v>
      </c>
      <c r="F64" s="45">
        <v>0.24310031159001999</v>
      </c>
      <c r="G64" s="45">
        <v>0</v>
      </c>
      <c r="H64" s="45">
        <v>7.7356638542829495E-2</v>
      </c>
      <c r="I64" s="45">
        <f t="shared" si="1"/>
        <v>1.0000000000000007</v>
      </c>
      <c r="J64" s="52"/>
    </row>
    <row r="65" spans="1:10">
      <c r="A65" s="63" t="s">
        <v>65</v>
      </c>
      <c r="B65" s="45">
        <v>5.2481030327519301E-2</v>
      </c>
      <c r="C65" s="45">
        <v>3.4119058152367501E-2</v>
      </c>
      <c r="D65" s="45">
        <v>3.0063996192490099E-2</v>
      </c>
      <c r="E65" s="45">
        <v>0.60229408861723799</v>
      </c>
      <c r="F65" s="45">
        <v>0.213199793653405</v>
      </c>
      <c r="G65" s="45">
        <v>0</v>
      </c>
      <c r="H65" s="45">
        <v>6.7842033056980097E-2</v>
      </c>
      <c r="I65" s="45">
        <f t="shared" si="1"/>
        <v>1</v>
      </c>
      <c r="J65" s="52"/>
    </row>
    <row r="66" spans="1:10">
      <c r="A66" s="63" t="s">
        <v>66</v>
      </c>
      <c r="B66" s="45">
        <v>4.7066794253026102E-2</v>
      </c>
      <c r="C66" s="45">
        <v>3.3417382011720301E-2</v>
      </c>
      <c r="D66" s="45">
        <v>4.56125891416558E-2</v>
      </c>
      <c r="E66" s="45">
        <v>0.62700965977746903</v>
      </c>
      <c r="F66" s="45">
        <v>0.186477708474482</v>
      </c>
      <c r="G66" s="45">
        <v>1.07703375683623E-3</v>
      </c>
      <c r="H66" s="45">
        <v>5.9338832584811201E-2</v>
      </c>
      <c r="I66" s="45">
        <f t="shared" si="1"/>
        <v>1.0000000000000007</v>
      </c>
      <c r="J66" s="52"/>
    </row>
    <row r="67" spans="1:10">
      <c r="A67" s="63" t="s">
        <v>67</v>
      </c>
      <c r="B67" s="45">
        <v>6.3135682862396902E-2</v>
      </c>
      <c r="C67" s="45">
        <v>7.9213882364428306E-2</v>
      </c>
      <c r="D67" s="45">
        <v>3.8551877146065297E-2</v>
      </c>
      <c r="E67" s="45">
        <v>0.390314023943715</v>
      </c>
      <c r="F67" s="45">
        <v>0.42878453368339398</v>
      </c>
      <c r="G67" s="45">
        <v>0</v>
      </c>
      <c r="H67" s="45">
        <v>0</v>
      </c>
      <c r="I67" s="45">
        <f t="shared" ref="I67:I98" si="2">SUM(B67:H67)</f>
        <v>0.99999999999999956</v>
      </c>
      <c r="J67" s="52"/>
    </row>
    <row r="68" spans="1:10">
      <c r="A68" s="63" t="s">
        <v>68</v>
      </c>
      <c r="B68" s="45">
        <v>5.5147219097939702E-2</v>
      </c>
      <c r="C68" s="45">
        <v>2.1768256708488498E-3</v>
      </c>
      <c r="D68" s="45">
        <v>2.9461257443784701E-2</v>
      </c>
      <c r="E68" s="45">
        <v>0.63152648083725005</v>
      </c>
      <c r="F68" s="45">
        <v>0.158234010212771</v>
      </c>
      <c r="G68" s="45">
        <v>0</v>
      </c>
      <c r="H68" s="45">
        <v>0.12345420673740599</v>
      </c>
      <c r="I68" s="45">
        <f t="shared" si="2"/>
        <v>1.0000000000000004</v>
      </c>
      <c r="J68" s="52"/>
    </row>
    <row r="69" spans="1:10">
      <c r="A69" s="63" t="s">
        <v>69</v>
      </c>
      <c r="B69" s="45">
        <v>5.4795897848381302E-3</v>
      </c>
      <c r="C69" s="45">
        <v>9.4133319927609104E-3</v>
      </c>
      <c r="D69" s="45">
        <v>0</v>
      </c>
      <c r="E69" s="45">
        <v>0.55257138548160101</v>
      </c>
      <c r="F69" s="45">
        <v>0.18077619143374199</v>
      </c>
      <c r="G69" s="45">
        <v>0</v>
      </c>
      <c r="H69" s="45">
        <v>0.25175950130705799</v>
      </c>
      <c r="I69" s="45">
        <f t="shared" si="2"/>
        <v>1</v>
      </c>
      <c r="J69" s="52"/>
    </row>
    <row r="70" spans="1:10">
      <c r="A70" s="63" t="s">
        <v>70</v>
      </c>
      <c r="B70" s="45">
        <v>4.8214155017199702E-3</v>
      </c>
      <c r="C70" s="45">
        <v>0</v>
      </c>
      <c r="D70" s="45">
        <v>6.2220961721437498E-2</v>
      </c>
      <c r="E70" s="45">
        <v>0.57839603308204701</v>
      </c>
      <c r="F70" s="45">
        <v>0.21340481592622401</v>
      </c>
      <c r="G70" s="45">
        <v>0</v>
      </c>
      <c r="H70" s="45">
        <v>0.141156773768572</v>
      </c>
      <c r="I70" s="45">
        <f t="shared" si="2"/>
        <v>1.0000000000000004</v>
      </c>
      <c r="J70" s="52"/>
    </row>
    <row r="71" spans="1:10">
      <c r="A71" s="63" t="s">
        <v>71</v>
      </c>
      <c r="B71" s="45">
        <v>0</v>
      </c>
      <c r="C71" s="45">
        <v>0</v>
      </c>
      <c r="D71" s="45">
        <v>0.13076662526815</v>
      </c>
      <c r="E71" s="45">
        <v>0.49452410522750401</v>
      </c>
      <c r="F71" s="45">
        <v>0.33726995596703202</v>
      </c>
      <c r="G71" s="45">
        <v>0</v>
      </c>
      <c r="H71" s="45">
        <v>3.7439313537315097E-2</v>
      </c>
      <c r="I71" s="45">
        <f t="shared" si="2"/>
        <v>1.0000000000000011</v>
      </c>
      <c r="J71" s="52"/>
    </row>
    <row r="72" spans="1:10">
      <c r="A72" s="63" t="s">
        <v>72</v>
      </c>
      <c r="B72" s="45">
        <v>0</v>
      </c>
      <c r="C72" s="45">
        <v>1.3944975451032801E-4</v>
      </c>
      <c r="D72" s="45">
        <v>6.6194086943048305E-2</v>
      </c>
      <c r="E72" s="45">
        <v>0.175024936327629</v>
      </c>
      <c r="F72" s="45">
        <v>0.75238371924116099</v>
      </c>
      <c r="G72" s="45">
        <v>6.2578077336509696E-3</v>
      </c>
      <c r="H72" s="45">
        <v>0</v>
      </c>
      <c r="I72" s="45">
        <f t="shared" si="2"/>
        <v>0.99999999999999956</v>
      </c>
      <c r="J72" s="52"/>
    </row>
    <row r="73" spans="1:10">
      <c r="A73" s="63" t="s">
        <v>73</v>
      </c>
      <c r="B73" s="45">
        <v>0</v>
      </c>
      <c r="C73" s="45">
        <v>0</v>
      </c>
      <c r="D73" s="45">
        <v>0.23634322773759001</v>
      </c>
      <c r="E73" s="45">
        <v>0.60800698428535804</v>
      </c>
      <c r="F73" s="45">
        <v>4.9887752556747296E-3</v>
      </c>
      <c r="G73" s="45">
        <v>0.150661012721377</v>
      </c>
      <c r="H73" s="45">
        <v>0</v>
      </c>
      <c r="I73" s="45">
        <f t="shared" si="2"/>
        <v>0.99999999999999978</v>
      </c>
      <c r="J73" s="52"/>
    </row>
    <row r="74" spans="1:10">
      <c r="A74" s="63" t="s">
        <v>74</v>
      </c>
      <c r="B74" s="45">
        <v>0</v>
      </c>
      <c r="C74" s="45">
        <v>1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f t="shared" si="2"/>
        <v>1</v>
      </c>
      <c r="J74" s="52"/>
    </row>
    <row r="75" spans="1:10">
      <c r="A75" s="63" t="s">
        <v>75</v>
      </c>
      <c r="B75" s="45">
        <v>0</v>
      </c>
      <c r="C75" s="45">
        <v>0.80779999999999996</v>
      </c>
      <c r="D75" s="45">
        <v>3.0999999999999999E-3</v>
      </c>
      <c r="E75" s="45">
        <v>3.0999999999999999E-3</v>
      </c>
      <c r="F75" s="45">
        <v>0.1842</v>
      </c>
      <c r="G75" s="45">
        <v>4.0000000000000002E-4</v>
      </c>
      <c r="H75" s="45">
        <v>1.5E-3</v>
      </c>
      <c r="I75" s="45">
        <f t="shared" si="2"/>
        <v>1.0001</v>
      </c>
      <c r="J75" s="52"/>
    </row>
    <row r="76" spans="1:10">
      <c r="A76" s="63" t="s">
        <v>76</v>
      </c>
      <c r="B76" s="45">
        <v>2.0000000000000001E-4</v>
      </c>
      <c r="C76" s="45">
        <v>0.67749999999999999</v>
      </c>
      <c r="D76" s="45">
        <v>1.6999999999999999E-3</v>
      </c>
      <c r="E76" s="45">
        <v>1.5E-3</v>
      </c>
      <c r="F76" s="45">
        <v>0.31759999999999999</v>
      </c>
      <c r="G76" s="45">
        <v>5.0000000000000001E-4</v>
      </c>
      <c r="H76" s="45">
        <v>1E-3</v>
      </c>
      <c r="I76" s="45">
        <f t="shared" si="2"/>
        <v>0.99999999999999989</v>
      </c>
      <c r="J76" s="52"/>
    </row>
    <row r="77" spans="1:10">
      <c r="A77" s="63" t="s">
        <v>77</v>
      </c>
      <c r="B77" s="45">
        <v>0</v>
      </c>
      <c r="C77" s="45">
        <v>0.62839999999999996</v>
      </c>
      <c r="D77" s="45">
        <v>1E-3</v>
      </c>
      <c r="E77" s="45">
        <v>1.1999999999999999E-3</v>
      </c>
      <c r="F77" s="45">
        <v>0.36820000000000003</v>
      </c>
      <c r="G77" s="45">
        <v>0</v>
      </c>
      <c r="H77" s="45">
        <v>1.1999999999999999E-3</v>
      </c>
      <c r="I77" s="45">
        <f t="shared" si="2"/>
        <v>0.99999999999999989</v>
      </c>
      <c r="J77" s="52"/>
    </row>
    <row r="78" spans="1:10">
      <c r="A78" s="63" t="s">
        <v>78</v>
      </c>
      <c r="B78" s="45">
        <v>0</v>
      </c>
      <c r="C78" s="45">
        <v>0</v>
      </c>
      <c r="D78" s="45">
        <v>0</v>
      </c>
      <c r="E78" s="45">
        <v>0</v>
      </c>
      <c r="F78" s="45">
        <v>1</v>
      </c>
      <c r="G78" s="45">
        <v>0</v>
      </c>
      <c r="H78" s="45">
        <v>0</v>
      </c>
      <c r="I78" s="45">
        <f t="shared" si="2"/>
        <v>1</v>
      </c>
      <c r="J78" s="52"/>
    </row>
    <row r="79" spans="1:10">
      <c r="A79" s="63" t="s">
        <v>79</v>
      </c>
      <c r="B79" s="45">
        <v>0</v>
      </c>
      <c r="C79" s="45">
        <v>0</v>
      </c>
      <c r="D79" s="45">
        <v>0</v>
      </c>
      <c r="E79" s="45">
        <v>4.8599999999999997E-2</v>
      </c>
      <c r="F79" s="45">
        <v>0.95140000000000002</v>
      </c>
      <c r="G79" s="45">
        <v>0</v>
      </c>
      <c r="H79" s="45">
        <v>0</v>
      </c>
      <c r="I79" s="45">
        <f t="shared" si="2"/>
        <v>1</v>
      </c>
      <c r="J79" s="52"/>
    </row>
    <row r="80" spans="1:10">
      <c r="A80" s="63" t="s">
        <v>80</v>
      </c>
      <c r="B80" s="45">
        <v>0</v>
      </c>
      <c r="C80" s="45">
        <v>0</v>
      </c>
      <c r="D80" s="45">
        <v>0</v>
      </c>
      <c r="E80" s="45">
        <v>0.85950000000000004</v>
      </c>
      <c r="F80" s="45">
        <v>0.14050000000000001</v>
      </c>
      <c r="G80" s="45">
        <v>0</v>
      </c>
      <c r="H80" s="45">
        <v>0</v>
      </c>
      <c r="I80" s="45">
        <f t="shared" si="2"/>
        <v>1</v>
      </c>
      <c r="J80" s="52"/>
    </row>
    <row r="81" spans="1:10">
      <c r="A81" s="63" t="s">
        <v>81</v>
      </c>
      <c r="B81" s="45">
        <v>0</v>
      </c>
      <c r="C81" s="45">
        <v>0</v>
      </c>
      <c r="D81" s="45">
        <v>0</v>
      </c>
      <c r="E81" s="45">
        <v>9.5200000000000007E-2</v>
      </c>
      <c r="F81" s="45">
        <v>0.90480000000000005</v>
      </c>
      <c r="G81" s="45">
        <v>0</v>
      </c>
      <c r="H81" s="45">
        <v>0</v>
      </c>
      <c r="I81" s="45">
        <f t="shared" si="2"/>
        <v>1</v>
      </c>
      <c r="J81" s="52"/>
    </row>
    <row r="82" spans="1:10">
      <c r="A82" s="63" t="s">
        <v>82</v>
      </c>
      <c r="B82" s="45">
        <v>0</v>
      </c>
      <c r="C82" s="45">
        <v>0</v>
      </c>
      <c r="D82" s="45">
        <v>0</v>
      </c>
      <c r="E82" s="45">
        <v>0</v>
      </c>
      <c r="F82" s="45">
        <v>1</v>
      </c>
      <c r="G82" s="45">
        <v>0</v>
      </c>
      <c r="H82" s="45">
        <v>0</v>
      </c>
      <c r="I82" s="45">
        <f t="shared" si="2"/>
        <v>1</v>
      </c>
      <c r="J82" s="52"/>
    </row>
    <row r="83" spans="1:10">
      <c r="A83" s="63" t="s">
        <v>83</v>
      </c>
      <c r="B83" s="45">
        <v>0</v>
      </c>
      <c r="C83" s="45">
        <v>0</v>
      </c>
      <c r="D83" s="45">
        <v>0</v>
      </c>
      <c r="E83" s="45">
        <v>0</v>
      </c>
      <c r="F83" s="45">
        <v>1</v>
      </c>
      <c r="G83" s="45">
        <v>0</v>
      </c>
      <c r="H83" s="45">
        <v>0</v>
      </c>
      <c r="I83" s="45">
        <f t="shared" si="2"/>
        <v>1</v>
      </c>
      <c r="J83" s="52"/>
    </row>
    <row r="84" spans="1:10">
      <c r="A84" s="63" t="s">
        <v>84</v>
      </c>
      <c r="B84" s="45">
        <v>0</v>
      </c>
      <c r="C84" s="45">
        <v>0.16650000000000001</v>
      </c>
      <c r="D84" s="45">
        <v>1.4E-3</v>
      </c>
      <c r="E84" s="45">
        <v>0.27350000000000002</v>
      </c>
      <c r="F84" s="45">
        <v>0.55620000000000003</v>
      </c>
      <c r="G84" s="45">
        <v>6.9999999999999999E-4</v>
      </c>
      <c r="H84" s="45">
        <v>1.6999999999999999E-3</v>
      </c>
      <c r="I84" s="45">
        <f t="shared" si="2"/>
        <v>1</v>
      </c>
      <c r="J84" s="52"/>
    </row>
    <row r="85" spans="1:10">
      <c r="A85" s="63" t="s">
        <v>85</v>
      </c>
      <c r="B85" s="45">
        <v>0</v>
      </c>
      <c r="C85" s="45">
        <v>0</v>
      </c>
      <c r="D85" s="45">
        <v>1.9E-3</v>
      </c>
      <c r="E85" s="45">
        <v>0.99809999999999999</v>
      </c>
      <c r="F85" s="45">
        <v>0</v>
      </c>
      <c r="G85" s="45">
        <v>0</v>
      </c>
      <c r="H85" s="45">
        <v>0</v>
      </c>
      <c r="I85" s="45">
        <f t="shared" si="2"/>
        <v>1</v>
      </c>
      <c r="J85" s="52"/>
    </row>
    <row r="86" spans="1:10">
      <c r="A86" s="63" t="s">
        <v>86</v>
      </c>
      <c r="B86" s="45">
        <v>0</v>
      </c>
      <c r="C86" s="45">
        <v>3.4599999999999999E-2</v>
      </c>
      <c r="D86" s="45">
        <v>8.9999999999999998E-4</v>
      </c>
      <c r="E86" s="45">
        <v>0.96330000000000005</v>
      </c>
      <c r="F86" s="45">
        <v>0</v>
      </c>
      <c r="G86" s="45">
        <v>0</v>
      </c>
      <c r="H86" s="45">
        <v>1.1999999999999999E-3</v>
      </c>
      <c r="I86" s="45">
        <f t="shared" si="2"/>
        <v>1</v>
      </c>
      <c r="J86" s="52"/>
    </row>
    <row r="87" spans="1:10">
      <c r="A87" s="63" t="s">
        <v>87</v>
      </c>
      <c r="B87" s="45">
        <v>0</v>
      </c>
      <c r="C87" s="45">
        <v>0</v>
      </c>
      <c r="D87" s="45">
        <v>0.75060000000000004</v>
      </c>
      <c r="E87" s="45">
        <v>0.1321</v>
      </c>
      <c r="F87" s="45">
        <v>4.5999999999999999E-3</v>
      </c>
      <c r="G87" s="45">
        <v>1.6999999999999999E-3</v>
      </c>
      <c r="H87" s="45">
        <v>0.1111</v>
      </c>
      <c r="I87" s="45">
        <f t="shared" si="2"/>
        <v>1.0001000000000002</v>
      </c>
      <c r="J87" s="52"/>
    </row>
    <row r="88" spans="1:10">
      <c r="A88" s="63" t="s">
        <v>88</v>
      </c>
      <c r="B88" s="45">
        <v>0</v>
      </c>
      <c r="C88" s="45">
        <v>0</v>
      </c>
      <c r="D88" s="45">
        <v>0</v>
      </c>
      <c r="E88" s="45">
        <v>0</v>
      </c>
      <c r="F88" s="45">
        <v>1</v>
      </c>
      <c r="G88" s="45">
        <v>0</v>
      </c>
      <c r="H88" s="45">
        <v>0</v>
      </c>
      <c r="I88" s="45">
        <f t="shared" si="2"/>
        <v>1</v>
      </c>
      <c r="J88" s="52"/>
    </row>
    <row r="89" spans="1:10">
      <c r="A89" s="63" t="s">
        <v>89</v>
      </c>
      <c r="B89" s="45">
        <v>0</v>
      </c>
      <c r="C89" s="45">
        <v>2.5999999999999999E-3</v>
      </c>
      <c r="D89" s="45">
        <v>0</v>
      </c>
      <c r="E89" s="45">
        <v>4.0000000000000002E-4</v>
      </c>
      <c r="F89" s="45">
        <v>0.997</v>
      </c>
      <c r="G89" s="45">
        <v>0</v>
      </c>
      <c r="H89" s="45">
        <v>0</v>
      </c>
      <c r="I89" s="45">
        <f t="shared" si="2"/>
        <v>1</v>
      </c>
      <c r="J89" s="52"/>
    </row>
    <row r="90" spans="1:10">
      <c r="A90" s="63" t="s">
        <v>90</v>
      </c>
      <c r="B90" s="45">
        <v>0</v>
      </c>
      <c r="C90" s="45">
        <v>0</v>
      </c>
      <c r="D90" s="45">
        <v>0</v>
      </c>
      <c r="E90" s="45">
        <v>0</v>
      </c>
      <c r="F90" s="45">
        <v>1</v>
      </c>
      <c r="G90" s="45">
        <v>0</v>
      </c>
      <c r="H90" s="45">
        <v>0</v>
      </c>
      <c r="I90" s="45">
        <f t="shared" si="2"/>
        <v>1</v>
      </c>
      <c r="J90" s="52"/>
    </row>
    <row r="91" spans="1:10">
      <c r="A91" s="63" t="s">
        <v>91</v>
      </c>
      <c r="B91" s="45">
        <v>0</v>
      </c>
      <c r="C91" s="45">
        <v>0</v>
      </c>
      <c r="D91" s="45">
        <v>0</v>
      </c>
      <c r="E91" s="45">
        <v>0</v>
      </c>
      <c r="F91" s="45">
        <v>1</v>
      </c>
      <c r="G91" s="45">
        <v>0</v>
      </c>
      <c r="H91" s="45">
        <v>0</v>
      </c>
      <c r="I91" s="45">
        <f t="shared" si="2"/>
        <v>1</v>
      </c>
      <c r="J91" s="52"/>
    </row>
    <row r="92" spans="1:10">
      <c r="A92" s="63" t="s">
        <v>92</v>
      </c>
      <c r="B92" s="45">
        <v>0</v>
      </c>
      <c r="C92" s="45">
        <v>0</v>
      </c>
      <c r="D92" s="45">
        <v>0</v>
      </c>
      <c r="E92" s="45">
        <v>0.64439999999999997</v>
      </c>
      <c r="F92" s="45">
        <v>0.35560000000000003</v>
      </c>
      <c r="G92" s="45">
        <v>0</v>
      </c>
      <c r="H92" s="45">
        <v>0</v>
      </c>
      <c r="I92" s="45">
        <f t="shared" si="2"/>
        <v>1</v>
      </c>
      <c r="J92" s="52"/>
    </row>
    <row r="93" spans="1:10">
      <c r="A93" s="63" t="s">
        <v>150</v>
      </c>
      <c r="B93" s="45">
        <v>0</v>
      </c>
      <c r="C93" s="45">
        <v>0</v>
      </c>
      <c r="D93" s="45">
        <v>0</v>
      </c>
      <c r="E93" s="45">
        <v>0</v>
      </c>
      <c r="F93" s="45">
        <v>1</v>
      </c>
      <c r="G93" s="45">
        <v>0</v>
      </c>
      <c r="H93" s="45">
        <v>0</v>
      </c>
      <c r="I93" s="45">
        <f t="shared" si="2"/>
        <v>1</v>
      </c>
      <c r="J93" s="52"/>
    </row>
    <row r="94" spans="1:10">
      <c r="A94" s="63" t="s">
        <v>95</v>
      </c>
      <c r="B94" s="45">
        <v>0</v>
      </c>
      <c r="C94" s="45">
        <v>0</v>
      </c>
      <c r="D94" s="45">
        <v>0</v>
      </c>
      <c r="E94" s="45">
        <v>0.49630000000000002</v>
      </c>
      <c r="F94" s="45">
        <v>0.50370000000000004</v>
      </c>
      <c r="G94" s="45">
        <v>0</v>
      </c>
      <c r="H94" s="45">
        <v>0</v>
      </c>
      <c r="I94" s="45">
        <f t="shared" si="2"/>
        <v>1</v>
      </c>
      <c r="J94" s="52"/>
    </row>
    <row r="95" spans="1:10">
      <c r="A95" s="63" t="s">
        <v>96</v>
      </c>
      <c r="B95" s="45">
        <v>0</v>
      </c>
      <c r="C95" s="45">
        <v>0</v>
      </c>
      <c r="D95" s="45">
        <v>0</v>
      </c>
      <c r="E95" s="45">
        <v>0.82530000000000003</v>
      </c>
      <c r="F95" s="45">
        <v>0.17469999999999999</v>
      </c>
      <c r="G95" s="45">
        <v>0</v>
      </c>
      <c r="H95" s="45">
        <v>0</v>
      </c>
      <c r="I95" s="45">
        <f t="shared" si="2"/>
        <v>1</v>
      </c>
      <c r="J95" s="52"/>
    </row>
    <row r="96" spans="1:10">
      <c r="A96" s="63" t="s">
        <v>97</v>
      </c>
      <c r="B96" s="45">
        <v>0</v>
      </c>
      <c r="C96" s="45">
        <v>0</v>
      </c>
      <c r="D96" s="45">
        <v>0</v>
      </c>
      <c r="E96" s="45">
        <v>0.56359999999999999</v>
      </c>
      <c r="F96" s="45">
        <v>0.43640000000000001</v>
      </c>
      <c r="G96" s="45">
        <v>0</v>
      </c>
      <c r="H96" s="45">
        <v>0</v>
      </c>
      <c r="I96" s="45">
        <f t="shared" si="2"/>
        <v>1</v>
      </c>
      <c r="J96" s="52"/>
    </row>
    <row r="97" spans="1:10">
      <c r="A97" s="63" t="s">
        <v>98</v>
      </c>
      <c r="B97" s="45">
        <v>0</v>
      </c>
      <c r="C97" s="45">
        <v>0</v>
      </c>
      <c r="D97" s="45">
        <v>0</v>
      </c>
      <c r="E97" s="45">
        <v>0</v>
      </c>
      <c r="F97" s="45">
        <v>1</v>
      </c>
      <c r="G97" s="45">
        <v>0</v>
      </c>
      <c r="H97" s="45">
        <v>0</v>
      </c>
      <c r="I97" s="45">
        <f t="shared" si="2"/>
        <v>1</v>
      </c>
      <c r="J97" s="52"/>
    </row>
    <row r="98" spans="1:10">
      <c r="A98" s="63" t="s">
        <v>99</v>
      </c>
      <c r="B98" s="45">
        <v>0</v>
      </c>
      <c r="C98" s="45">
        <v>0</v>
      </c>
      <c r="D98" s="45">
        <v>0</v>
      </c>
      <c r="E98" s="45">
        <v>0</v>
      </c>
      <c r="F98" s="45">
        <v>1</v>
      </c>
      <c r="G98" s="45">
        <v>0</v>
      </c>
      <c r="H98" s="45">
        <v>0</v>
      </c>
      <c r="I98" s="45">
        <f t="shared" si="2"/>
        <v>1</v>
      </c>
      <c r="J98" s="52"/>
    </row>
    <row r="99" spans="1:10">
      <c r="A99" s="63" t="s">
        <v>100</v>
      </c>
      <c r="B99" s="45">
        <v>0</v>
      </c>
      <c r="C99" s="45">
        <v>0</v>
      </c>
      <c r="D99" s="45">
        <v>0</v>
      </c>
      <c r="E99" s="45">
        <v>0.97819999999999996</v>
      </c>
      <c r="F99" s="45">
        <v>2.18E-2</v>
      </c>
      <c r="G99" s="45">
        <v>0</v>
      </c>
      <c r="H99" s="45">
        <v>0</v>
      </c>
      <c r="I99" s="45">
        <f t="shared" ref="I99:I113" si="3">SUM(B99:H99)</f>
        <v>1</v>
      </c>
      <c r="J99" s="52"/>
    </row>
    <row r="100" spans="1:10">
      <c r="A100" s="63" t="s">
        <v>101</v>
      </c>
      <c r="B100" s="45">
        <v>0</v>
      </c>
      <c r="C100" s="45">
        <v>0</v>
      </c>
      <c r="D100" s="45">
        <v>1.7600000000000001E-2</v>
      </c>
      <c r="E100" s="45">
        <v>0.6996</v>
      </c>
      <c r="F100" s="45">
        <v>0.28289999999999998</v>
      </c>
      <c r="G100" s="45">
        <v>0</v>
      </c>
      <c r="H100" s="45">
        <v>0</v>
      </c>
      <c r="I100" s="45">
        <f t="shared" si="3"/>
        <v>1.0001</v>
      </c>
      <c r="J100" s="52"/>
    </row>
    <row r="101" spans="1:10">
      <c r="A101" s="63" t="s">
        <v>102</v>
      </c>
      <c r="B101" s="45">
        <v>0</v>
      </c>
      <c r="C101" s="45">
        <v>1.2800000000000001E-2</v>
      </c>
      <c r="D101" s="45">
        <v>2.9999999999999997E-4</v>
      </c>
      <c r="E101" s="45">
        <v>4.0000000000000002E-4</v>
      </c>
      <c r="F101" s="45">
        <v>0.98660000000000003</v>
      </c>
      <c r="G101" s="45">
        <v>0</v>
      </c>
      <c r="H101" s="45">
        <v>0</v>
      </c>
      <c r="I101" s="45">
        <f t="shared" si="3"/>
        <v>1.0001</v>
      </c>
      <c r="J101" s="52"/>
    </row>
    <row r="102" spans="1:10">
      <c r="A102" s="63" t="s">
        <v>103</v>
      </c>
      <c r="B102" s="45">
        <v>0</v>
      </c>
      <c r="C102" s="45">
        <v>0</v>
      </c>
      <c r="D102" s="45">
        <v>0</v>
      </c>
      <c r="E102" s="45">
        <v>0</v>
      </c>
      <c r="F102" s="45">
        <v>1</v>
      </c>
      <c r="G102" s="45">
        <v>0</v>
      </c>
      <c r="H102" s="45">
        <v>0</v>
      </c>
      <c r="I102" s="45">
        <f t="shared" si="3"/>
        <v>1</v>
      </c>
      <c r="J102" s="52"/>
    </row>
    <row r="103" spans="1:10">
      <c r="A103" s="63" t="s">
        <v>104</v>
      </c>
      <c r="B103" s="45">
        <v>0</v>
      </c>
      <c r="C103" s="45">
        <v>0</v>
      </c>
      <c r="D103" s="45">
        <v>0</v>
      </c>
      <c r="E103" s="45">
        <v>0</v>
      </c>
      <c r="F103" s="45">
        <v>1</v>
      </c>
      <c r="G103" s="45">
        <v>0</v>
      </c>
      <c r="H103" s="45">
        <v>0</v>
      </c>
      <c r="I103" s="45">
        <f t="shared" si="3"/>
        <v>1</v>
      </c>
      <c r="J103" s="52"/>
    </row>
    <row r="104" spans="1:10">
      <c r="A104" s="63" t="s">
        <v>149</v>
      </c>
      <c r="B104" s="45">
        <v>0</v>
      </c>
      <c r="C104" s="45">
        <v>0</v>
      </c>
      <c r="D104" s="45">
        <v>0</v>
      </c>
      <c r="E104" s="45">
        <v>0</v>
      </c>
      <c r="F104" s="45">
        <v>1</v>
      </c>
      <c r="G104" s="45">
        <v>0</v>
      </c>
      <c r="H104" s="45">
        <v>0</v>
      </c>
      <c r="I104" s="45">
        <f t="shared" si="3"/>
        <v>1</v>
      </c>
      <c r="J104" s="52"/>
    </row>
    <row r="105" spans="1:10">
      <c r="A105" s="63" t="s">
        <v>107</v>
      </c>
      <c r="B105" s="45">
        <v>0</v>
      </c>
      <c r="C105" s="45">
        <v>0</v>
      </c>
      <c r="D105" s="45">
        <v>0</v>
      </c>
      <c r="E105" s="45">
        <v>0</v>
      </c>
      <c r="F105" s="45">
        <v>1</v>
      </c>
      <c r="G105" s="45">
        <v>0</v>
      </c>
      <c r="H105" s="45">
        <v>0</v>
      </c>
      <c r="I105" s="45">
        <f t="shared" si="3"/>
        <v>1</v>
      </c>
      <c r="J105" s="52"/>
    </row>
    <row r="106" spans="1:10">
      <c r="A106" s="63" t="s">
        <v>108</v>
      </c>
      <c r="B106" s="45">
        <v>0</v>
      </c>
      <c r="C106" s="45">
        <v>0</v>
      </c>
      <c r="D106" s="45">
        <v>0</v>
      </c>
      <c r="E106" s="45">
        <v>0</v>
      </c>
      <c r="F106" s="45">
        <v>1</v>
      </c>
      <c r="G106" s="45">
        <v>0</v>
      </c>
      <c r="H106" s="45">
        <v>0</v>
      </c>
      <c r="I106" s="45">
        <f t="shared" si="3"/>
        <v>1</v>
      </c>
      <c r="J106" s="52"/>
    </row>
    <row r="107" spans="1:10">
      <c r="A107" s="63" t="s">
        <v>109</v>
      </c>
      <c r="B107" s="45">
        <v>0</v>
      </c>
      <c r="C107" s="45">
        <v>0.29480000000000001</v>
      </c>
      <c r="D107" s="45">
        <v>0.35699999999999998</v>
      </c>
      <c r="E107" s="45">
        <v>0.22</v>
      </c>
      <c r="F107" s="45">
        <v>0</v>
      </c>
      <c r="G107" s="45">
        <v>0</v>
      </c>
      <c r="H107" s="45">
        <v>0.12820000000000001</v>
      </c>
      <c r="I107" s="45">
        <f t="shared" si="3"/>
        <v>0.99999999999999989</v>
      </c>
      <c r="J107" s="52"/>
    </row>
    <row r="108" spans="1:10">
      <c r="A108" s="63" t="s">
        <v>110</v>
      </c>
      <c r="B108" s="45">
        <v>0.35780000000000001</v>
      </c>
      <c r="C108" s="45">
        <v>6.9999999999999999E-4</v>
      </c>
      <c r="D108" s="45">
        <v>0.51800000000000002</v>
      </c>
      <c r="E108" s="45">
        <v>0.1212</v>
      </c>
      <c r="F108" s="45">
        <v>2.0000000000000001E-4</v>
      </c>
      <c r="G108" s="45">
        <v>0</v>
      </c>
      <c r="H108" s="45">
        <v>2E-3</v>
      </c>
      <c r="I108" s="45">
        <f t="shared" si="3"/>
        <v>0.99990000000000001</v>
      </c>
      <c r="J108" s="52"/>
    </row>
    <row r="109" spans="1:10">
      <c r="A109" s="63" t="s">
        <v>111</v>
      </c>
      <c r="B109" s="45">
        <v>0</v>
      </c>
      <c r="C109" s="45">
        <v>0</v>
      </c>
      <c r="D109" s="45">
        <v>0</v>
      </c>
      <c r="E109" s="45">
        <v>0.18160000000000001</v>
      </c>
      <c r="F109" s="45">
        <v>0.81840000000000002</v>
      </c>
      <c r="G109" s="45">
        <v>0</v>
      </c>
      <c r="H109" s="45">
        <v>0</v>
      </c>
      <c r="I109" s="45">
        <f t="shared" si="3"/>
        <v>1</v>
      </c>
      <c r="J109" s="52"/>
    </row>
    <row r="110" spans="1:10">
      <c r="A110" s="63" t="s">
        <v>112</v>
      </c>
      <c r="B110" s="45">
        <v>0</v>
      </c>
      <c r="C110" s="45">
        <v>0</v>
      </c>
      <c r="D110" s="45">
        <v>0</v>
      </c>
      <c r="E110" s="45">
        <v>0</v>
      </c>
      <c r="F110" s="45">
        <v>1</v>
      </c>
      <c r="G110" s="45">
        <v>0</v>
      </c>
      <c r="H110" s="45">
        <v>0</v>
      </c>
      <c r="I110" s="45">
        <f t="shared" si="3"/>
        <v>1</v>
      </c>
      <c r="J110" s="52"/>
    </row>
    <row r="111" spans="1:10">
      <c r="A111" s="63" t="s">
        <v>113</v>
      </c>
      <c r="B111" s="45">
        <v>0</v>
      </c>
      <c r="C111" s="45">
        <v>0</v>
      </c>
      <c r="D111" s="45">
        <v>0</v>
      </c>
      <c r="E111" s="45">
        <v>0</v>
      </c>
      <c r="F111" s="45">
        <v>1</v>
      </c>
      <c r="G111" s="45">
        <v>0</v>
      </c>
      <c r="H111" s="45">
        <v>0</v>
      </c>
      <c r="I111" s="45">
        <f t="shared" si="3"/>
        <v>1</v>
      </c>
      <c r="J111" s="52"/>
    </row>
    <row r="112" spans="1:10">
      <c r="A112" s="63" t="s">
        <v>114</v>
      </c>
      <c r="B112" s="45">
        <v>2.0000000000000001E-4</v>
      </c>
      <c r="C112" s="45">
        <v>0.27679999999999999</v>
      </c>
      <c r="D112" s="45">
        <v>2.7000000000000001E-3</v>
      </c>
      <c r="E112" s="45">
        <v>2E-3</v>
      </c>
      <c r="F112" s="45">
        <v>0.7157</v>
      </c>
      <c r="G112" s="45">
        <v>0</v>
      </c>
      <c r="H112" s="45">
        <v>2.5999999999999999E-3</v>
      </c>
      <c r="I112" s="45">
        <f t="shared" si="3"/>
        <v>1</v>
      </c>
      <c r="J112" s="52"/>
    </row>
    <row r="113" spans="1:10">
      <c r="A113" s="63" t="s">
        <v>115</v>
      </c>
      <c r="B113" s="45">
        <v>0.80989999999999995</v>
      </c>
      <c r="C113" s="45">
        <v>3.3999999999999998E-3</v>
      </c>
      <c r="D113" s="45">
        <v>0.18260000000000001</v>
      </c>
      <c r="E113" s="45">
        <v>0</v>
      </c>
      <c r="F113" s="45">
        <v>0</v>
      </c>
      <c r="G113" s="45">
        <v>0</v>
      </c>
      <c r="H113" s="45">
        <v>4.1999999999999997E-3</v>
      </c>
      <c r="I113" s="45">
        <f t="shared" si="3"/>
        <v>1.0001</v>
      </c>
      <c r="J113" s="52"/>
    </row>
  </sheetData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50" workbookViewId="0">
      <selection activeCell="A14" sqref="A14"/>
    </sheetView>
  </sheetViews>
  <sheetFormatPr defaultColWidth="8.6328125" defaultRowHeight="14.5"/>
  <cols>
    <col min="1" max="1" width="32" style="31" bestFit="1" customWidth="1"/>
    <col min="2" max="2" width="23.1796875" style="31" customWidth="1"/>
    <col min="3" max="3" width="24.453125" style="31" customWidth="1"/>
    <col min="4" max="4" width="22.81640625" style="29" customWidth="1"/>
    <col min="5" max="5" width="24.36328125" style="29" customWidth="1"/>
    <col min="6" max="16384" width="8.6328125" style="29"/>
  </cols>
  <sheetData>
    <row r="1" spans="1:12">
      <c r="A1" s="82" t="s">
        <v>313</v>
      </c>
      <c r="B1" s="82"/>
      <c r="C1" s="82"/>
    </row>
    <row r="3" spans="1:12" ht="17">
      <c r="A3" s="207"/>
      <c r="B3" s="274" t="s">
        <v>300</v>
      </c>
      <c r="C3" s="275"/>
      <c r="D3" s="275"/>
      <c r="E3" s="276"/>
    </row>
    <row r="4" spans="1:12" ht="46">
      <c r="A4" s="205" t="s">
        <v>185</v>
      </c>
      <c r="B4" s="208" t="s">
        <v>275</v>
      </c>
      <c r="C4" s="208" t="s">
        <v>277</v>
      </c>
      <c r="D4" s="208" t="s">
        <v>276</v>
      </c>
      <c r="E4" s="208" t="s">
        <v>278</v>
      </c>
    </row>
    <row r="5" spans="1:12">
      <c r="A5" s="204" t="s">
        <v>222</v>
      </c>
      <c r="B5" s="206">
        <v>3</v>
      </c>
      <c r="C5" s="206">
        <v>3</v>
      </c>
      <c r="D5" s="266">
        <v>0</v>
      </c>
      <c r="E5" s="266">
        <v>0</v>
      </c>
      <c r="F5" s="88"/>
      <c r="L5" s="162"/>
    </row>
    <row r="6" spans="1:12" s="212" customFormat="1">
      <c r="A6" s="209" t="s">
        <v>272</v>
      </c>
      <c r="B6" s="210">
        <v>12</v>
      </c>
      <c r="C6" s="210">
        <v>11</v>
      </c>
      <c r="D6" s="266">
        <v>4</v>
      </c>
      <c r="E6" s="266">
        <v>4</v>
      </c>
      <c r="F6" s="211"/>
    </row>
    <row r="7" spans="1:12">
      <c r="A7" s="204" t="s">
        <v>224</v>
      </c>
      <c r="B7" s="206">
        <v>3</v>
      </c>
      <c r="C7" s="206">
        <v>2</v>
      </c>
      <c r="D7" s="266">
        <v>0</v>
      </c>
      <c r="E7" s="266">
        <v>0</v>
      </c>
      <c r="F7" s="88"/>
    </row>
    <row r="8" spans="1:12" s="212" customFormat="1" ht="29">
      <c r="A8" s="209" t="s">
        <v>225</v>
      </c>
      <c r="B8" s="210">
        <v>26</v>
      </c>
      <c r="C8" s="210">
        <v>18</v>
      </c>
      <c r="D8" s="266">
        <v>0</v>
      </c>
      <c r="E8" s="266">
        <v>0</v>
      </c>
      <c r="F8" s="211"/>
    </row>
    <row r="9" spans="1:12" s="212" customFormat="1">
      <c r="A9" s="209" t="s">
        <v>273</v>
      </c>
      <c r="B9" s="210">
        <v>58</v>
      </c>
      <c r="C9" s="210">
        <v>56</v>
      </c>
      <c r="D9" s="266">
        <v>33</v>
      </c>
      <c r="E9" s="266">
        <v>33</v>
      </c>
      <c r="F9" s="211"/>
    </row>
    <row r="10" spans="1:12">
      <c r="A10" s="204" t="s">
        <v>209</v>
      </c>
      <c r="B10" s="206">
        <v>0</v>
      </c>
      <c r="C10" s="206">
        <v>0</v>
      </c>
      <c r="D10" s="266">
        <v>0</v>
      </c>
      <c r="E10" s="266">
        <v>0</v>
      </c>
      <c r="F10" s="88"/>
    </row>
    <row r="11" spans="1:12">
      <c r="A11" s="204" t="s">
        <v>274</v>
      </c>
      <c r="B11" s="206">
        <v>1</v>
      </c>
      <c r="C11" s="206">
        <v>1</v>
      </c>
      <c r="D11" s="266">
        <v>0</v>
      </c>
      <c r="E11" s="266">
        <v>0</v>
      </c>
      <c r="F11" s="88"/>
    </row>
    <row r="12" spans="1:12">
      <c r="A12" s="88"/>
      <c r="B12" s="29"/>
      <c r="C12" s="29"/>
    </row>
    <row r="13" spans="1:12" ht="17">
      <c r="A13" s="79" t="s">
        <v>321</v>
      </c>
      <c r="B13" s="29"/>
      <c r="C13" s="29"/>
    </row>
    <row r="20" spans="4:5">
      <c r="D20" s="88"/>
      <c r="E20" s="88"/>
    </row>
    <row r="21" spans="4:5">
      <c r="D21" s="88"/>
      <c r="E21" s="88"/>
    </row>
    <row r="22" spans="4:5">
      <c r="D22" s="88"/>
      <c r="E22" s="88"/>
    </row>
    <row r="23" spans="4:5">
      <c r="D23" s="88"/>
      <c r="E23" s="88"/>
    </row>
    <row r="24" spans="4:5">
      <c r="D24" s="88"/>
      <c r="E24" s="88"/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zoomScale="92" zoomScaleNormal="92" workbookViewId="0">
      <selection activeCell="A2" sqref="A2"/>
    </sheetView>
  </sheetViews>
  <sheetFormatPr defaultColWidth="8.81640625" defaultRowHeight="14.5"/>
  <cols>
    <col min="1" max="1" width="8.6328125" style="79"/>
    <col min="2" max="2" width="33.81640625" customWidth="1"/>
    <col min="3" max="3" width="5.36328125" style="79" customWidth="1"/>
    <col min="4" max="4" width="6.1796875" style="80" bestFit="1" customWidth="1"/>
    <col min="5" max="5" width="6.1796875" style="80" customWidth="1"/>
    <col min="6" max="20" width="5" style="80" customWidth="1"/>
    <col min="21" max="22" width="5.81640625" style="80" customWidth="1"/>
    <col min="23" max="24" width="5" style="80" customWidth="1"/>
    <col min="25" max="26" width="6.1796875" style="80" customWidth="1"/>
    <col min="27" max="31" width="5" style="80" customWidth="1"/>
  </cols>
  <sheetData>
    <row r="1" spans="1:33" s="79" customFormat="1" ht="15" thickBot="1">
      <c r="A1" s="82" t="s">
        <v>314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3" s="78" customFormat="1" ht="17" thickBot="1">
      <c r="A2" s="81"/>
      <c r="B2" s="81"/>
      <c r="C2" s="81"/>
      <c r="D2" s="277" t="s">
        <v>200</v>
      </c>
      <c r="E2" s="278"/>
      <c r="F2" s="278"/>
      <c r="G2" s="278"/>
      <c r="H2" s="279"/>
      <c r="I2" s="277" t="s">
        <v>214</v>
      </c>
      <c r="J2" s="278"/>
      <c r="K2" s="278"/>
      <c r="L2" s="278"/>
      <c r="M2" s="279"/>
      <c r="N2" s="277" t="s">
        <v>210</v>
      </c>
      <c r="O2" s="278"/>
      <c r="P2" s="278"/>
      <c r="Q2" s="278"/>
      <c r="R2" s="279"/>
      <c r="S2" s="277" t="s">
        <v>211</v>
      </c>
      <c r="T2" s="278"/>
      <c r="U2" s="278"/>
      <c r="V2" s="278"/>
      <c r="W2" s="279"/>
      <c r="X2" s="277" t="s">
        <v>212</v>
      </c>
      <c r="Y2" s="278"/>
      <c r="Z2" s="278"/>
      <c r="AA2" s="278"/>
      <c r="AB2" s="279"/>
      <c r="AC2" s="277" t="s">
        <v>213</v>
      </c>
      <c r="AD2" s="278"/>
      <c r="AE2" s="278"/>
      <c r="AF2" s="278"/>
      <c r="AG2" s="279"/>
    </row>
    <row r="3" spans="1:33" s="78" customFormat="1" ht="114" thickBot="1">
      <c r="A3" s="123"/>
      <c r="B3" s="87" t="s">
        <v>221</v>
      </c>
      <c r="C3" s="98" t="s">
        <v>207</v>
      </c>
      <c r="D3" s="99" t="s">
        <v>256</v>
      </c>
      <c r="E3" s="167" t="s">
        <v>257</v>
      </c>
      <c r="F3" s="85" t="s">
        <v>122</v>
      </c>
      <c r="G3" s="240" t="s">
        <v>199</v>
      </c>
      <c r="H3" s="86" t="s">
        <v>255</v>
      </c>
      <c r="I3" s="99" t="s">
        <v>256</v>
      </c>
      <c r="J3" s="167" t="s">
        <v>257</v>
      </c>
      <c r="K3" s="85" t="s">
        <v>122</v>
      </c>
      <c r="L3" s="240" t="s">
        <v>199</v>
      </c>
      <c r="M3" s="86" t="s">
        <v>255</v>
      </c>
      <c r="N3" s="99" t="s">
        <v>256</v>
      </c>
      <c r="O3" s="167" t="s">
        <v>257</v>
      </c>
      <c r="P3" s="85" t="s">
        <v>122</v>
      </c>
      <c r="Q3" s="240" t="s">
        <v>199</v>
      </c>
      <c r="R3" s="86" t="s">
        <v>255</v>
      </c>
      <c r="S3" s="99" t="s">
        <v>256</v>
      </c>
      <c r="T3" s="167" t="s">
        <v>257</v>
      </c>
      <c r="U3" s="85" t="s">
        <v>122</v>
      </c>
      <c r="V3" s="240" t="s">
        <v>199</v>
      </c>
      <c r="W3" s="86" t="s">
        <v>255</v>
      </c>
      <c r="X3" s="99" t="s">
        <v>256</v>
      </c>
      <c r="Y3" s="167" t="s">
        <v>257</v>
      </c>
      <c r="Z3" s="85" t="s">
        <v>122</v>
      </c>
      <c r="AA3" s="240" t="s">
        <v>199</v>
      </c>
      <c r="AB3" s="86" t="s">
        <v>255</v>
      </c>
      <c r="AC3" s="99" t="s">
        <v>256</v>
      </c>
      <c r="AD3" s="167" t="s">
        <v>257</v>
      </c>
      <c r="AE3" s="85" t="s">
        <v>122</v>
      </c>
      <c r="AF3" s="240" t="s">
        <v>199</v>
      </c>
      <c r="AG3" s="86" t="s">
        <v>255</v>
      </c>
    </row>
    <row r="4" spans="1:33" ht="17.5" customHeight="1">
      <c r="A4" s="280" t="s">
        <v>219</v>
      </c>
      <c r="B4" s="95" t="s">
        <v>215</v>
      </c>
      <c r="C4" s="91">
        <v>111</v>
      </c>
      <c r="D4" s="120">
        <v>-0.38666037045775897</v>
      </c>
      <c r="E4" s="168">
        <v>-0.39504153833074601</v>
      </c>
      <c r="F4" s="121">
        <v>-0.18937458352956299</v>
      </c>
      <c r="G4" s="241">
        <v>9.93908569580252E-2</v>
      </c>
      <c r="H4" s="242">
        <v>7.6044126575444002E-2</v>
      </c>
      <c r="I4" s="120">
        <v>-0.41154786361084</v>
      </c>
      <c r="J4" s="168">
        <v>-0.40879642425375501</v>
      </c>
      <c r="K4" s="151">
        <v>-0.11235884732199999</v>
      </c>
      <c r="L4" s="241">
        <v>4.9965214137057498E-2</v>
      </c>
      <c r="M4" s="243">
        <v>0.19207314983193399</v>
      </c>
      <c r="N4" s="120">
        <v>-0.38756543485528799</v>
      </c>
      <c r="O4" s="168">
        <v>-0.38268704017630301</v>
      </c>
      <c r="P4" s="121">
        <v>-0.19946782567430299</v>
      </c>
      <c r="Q4" s="241">
        <v>-1.5586285484559899E-2</v>
      </c>
      <c r="R4" s="243">
        <v>0.18839784387965899</v>
      </c>
      <c r="S4" s="120">
        <v>-0.41206406263050599</v>
      </c>
      <c r="T4" s="168">
        <v>-0.41180318807393701</v>
      </c>
      <c r="U4" s="151">
        <v>-0.18018041242344801</v>
      </c>
      <c r="V4" s="241">
        <v>2.6053725694898999E-2</v>
      </c>
      <c r="W4" s="242">
        <v>0.15759859107464599</v>
      </c>
      <c r="X4" s="120">
        <v>-0.37848834420118899</v>
      </c>
      <c r="Y4" s="168">
        <v>-0.38467792344752799</v>
      </c>
      <c r="Z4" s="151">
        <v>-0.16152260013325101</v>
      </c>
      <c r="AA4" s="241">
        <v>-3.6418957456886898E-2</v>
      </c>
      <c r="AB4" s="241">
        <v>5.1548887019614797E-2</v>
      </c>
      <c r="AC4" s="120">
        <v>-0.38531911067457397</v>
      </c>
      <c r="AD4" s="168">
        <v>-0.390621138280145</v>
      </c>
      <c r="AE4" s="151">
        <v>-0.19485521820832299</v>
      </c>
      <c r="AF4" s="241">
        <v>3.2277927542384698E-2</v>
      </c>
      <c r="AG4" s="242">
        <v>7.5908480109977597E-2</v>
      </c>
    </row>
    <row r="5" spans="1:33" ht="17">
      <c r="A5" s="281"/>
      <c r="B5" s="100" t="s">
        <v>216</v>
      </c>
      <c r="C5" s="101">
        <v>95</v>
      </c>
      <c r="D5" s="107">
        <v>-0.35266511673914303</v>
      </c>
      <c r="E5" s="169">
        <v>-0.36254110802182699</v>
      </c>
      <c r="F5" s="149">
        <v>-0.133870875338651</v>
      </c>
      <c r="G5" s="244">
        <v>8.0564914518106101E-2</v>
      </c>
      <c r="H5" s="245">
        <v>2.43772116143465E-2</v>
      </c>
      <c r="I5" s="107">
        <v>-0.41880855797033001</v>
      </c>
      <c r="J5" s="169">
        <v>-0.41757534155234699</v>
      </c>
      <c r="K5" s="149">
        <v>2.21593722352307E-2</v>
      </c>
      <c r="L5" s="244">
        <v>2.8349225352453201E-2</v>
      </c>
      <c r="M5" s="245">
        <v>0.13683255557292801</v>
      </c>
      <c r="N5" s="107">
        <v>-0.39186603018376898</v>
      </c>
      <c r="O5" s="169">
        <v>-0.38818021079462101</v>
      </c>
      <c r="P5" s="149">
        <v>-0.10107028205484</v>
      </c>
      <c r="Q5" s="244">
        <v>-5.6451118978794297E-2</v>
      </c>
      <c r="R5" s="245">
        <v>0.115340029382865</v>
      </c>
      <c r="S5" s="107">
        <v>-0.40435838952488201</v>
      </c>
      <c r="T5" s="169">
        <v>-0.40487179210785801</v>
      </c>
      <c r="U5" s="149">
        <v>-7.7719073565208005E-2</v>
      </c>
      <c r="V5" s="244">
        <v>3.5823427810555197E-2</v>
      </c>
      <c r="W5" s="245">
        <v>0.168404021450969</v>
      </c>
      <c r="X5" s="107">
        <v>-0.36820754526848098</v>
      </c>
      <c r="Y5" s="169">
        <v>-0.37579652370074301</v>
      </c>
      <c r="Z5" s="149">
        <v>-5.8270049005015402E-2</v>
      </c>
      <c r="AA5" s="244">
        <v>-8.43945439430345E-2</v>
      </c>
      <c r="AB5" s="244">
        <v>-1.01641333515034E-2</v>
      </c>
      <c r="AC5" s="107">
        <v>-0.37720006786642102</v>
      </c>
      <c r="AD5" s="169">
        <v>-0.38468350939095503</v>
      </c>
      <c r="AE5" s="149">
        <v>-0.10684947493692699</v>
      </c>
      <c r="AF5" s="244">
        <v>1.6688436811866901E-2</v>
      </c>
      <c r="AG5" s="245">
        <v>8.1816399880313903E-3</v>
      </c>
    </row>
    <row r="6" spans="1:33" ht="31.5">
      <c r="A6" s="281"/>
      <c r="B6" s="96" t="s">
        <v>217</v>
      </c>
      <c r="C6" s="90">
        <v>56</v>
      </c>
      <c r="D6" s="104">
        <v>-0.41306351167011401</v>
      </c>
      <c r="E6" s="170">
        <v>-0.413152010909422</v>
      </c>
      <c r="F6" s="246">
        <v>-0.223813447749312</v>
      </c>
      <c r="G6" s="247">
        <v>4.9452337346833401E-2</v>
      </c>
      <c r="H6" s="248">
        <v>9.7985981920679505E-2</v>
      </c>
      <c r="I6" s="104">
        <v>-0.46664345033617999</v>
      </c>
      <c r="J6" s="170">
        <v>-0.46649398734639103</v>
      </c>
      <c r="K6" s="246">
        <v>-0.24674133979169399</v>
      </c>
      <c r="L6" s="247">
        <v>0.12037630346667701</v>
      </c>
      <c r="M6" s="248">
        <v>0.224049478573076</v>
      </c>
      <c r="N6" s="104">
        <v>-0.459522372876638</v>
      </c>
      <c r="O6" s="170">
        <v>-0.45972450724094499</v>
      </c>
      <c r="P6" s="105">
        <v>-0.31860581024507301</v>
      </c>
      <c r="Q6" s="247">
        <v>8.1912264204202404E-2</v>
      </c>
      <c r="R6" s="248">
        <v>0.20752782645899401</v>
      </c>
      <c r="S6" s="104">
        <v>-0.49472749461899101</v>
      </c>
      <c r="T6" s="170">
        <v>-0.49547960050701301</v>
      </c>
      <c r="U6" s="105">
        <v>-0.32072336912731603</v>
      </c>
      <c r="V6" s="247">
        <v>0.128772846165423</v>
      </c>
      <c r="W6" s="248">
        <v>0.18139343887906501</v>
      </c>
      <c r="X6" s="104">
        <v>-0.42640350663260801</v>
      </c>
      <c r="Y6" s="170">
        <v>-0.426258240454985</v>
      </c>
      <c r="Z6" s="105">
        <v>-0.28236144710438299</v>
      </c>
      <c r="AA6" s="247">
        <v>-2.2325308328405801E-2</v>
      </c>
      <c r="AB6" s="247">
        <v>0.16896892847245501</v>
      </c>
      <c r="AC6" s="104">
        <v>-0.43314503381143798</v>
      </c>
      <c r="AD6" s="170">
        <v>-0.43326624745157899</v>
      </c>
      <c r="AE6" s="105">
        <v>-0.27821659427714701</v>
      </c>
      <c r="AF6" s="247">
        <v>0.10741284387255701</v>
      </c>
      <c r="AG6" s="248">
        <v>0.15197035765368599</v>
      </c>
    </row>
    <row r="7" spans="1:33" ht="29">
      <c r="A7" s="281"/>
      <c r="B7" s="96" t="s">
        <v>218</v>
      </c>
      <c r="C7" s="90">
        <v>18</v>
      </c>
      <c r="D7" s="104">
        <v>-0.52868627083733999</v>
      </c>
      <c r="E7" s="170">
        <v>-0.54754641335954102</v>
      </c>
      <c r="F7" s="246">
        <v>-0.120314895494403</v>
      </c>
      <c r="G7" s="247">
        <v>-0.384021644752434</v>
      </c>
      <c r="H7" s="248">
        <v>1.0571008175859001E-2</v>
      </c>
      <c r="I7" s="176">
        <v>-0.41944114718717901</v>
      </c>
      <c r="J7" s="249">
        <v>-0.43226305901830198</v>
      </c>
      <c r="K7" s="246">
        <v>-0.27073014941078399</v>
      </c>
      <c r="L7" s="247">
        <v>-0.190088167104975</v>
      </c>
      <c r="M7" s="248">
        <v>0.201449413020892</v>
      </c>
      <c r="N7" s="176">
        <v>-0.36135680025042799</v>
      </c>
      <c r="O7" s="249">
        <v>-0.37136724282191302</v>
      </c>
      <c r="P7" s="246">
        <v>-0.36324914406534098</v>
      </c>
      <c r="Q7" s="247">
        <v>-0.13492812106851099</v>
      </c>
      <c r="R7" s="248">
        <v>0.25661842978272398</v>
      </c>
      <c r="S7" s="176">
        <v>-0.30576670612691897</v>
      </c>
      <c r="T7" s="249">
        <v>-0.315284069641247</v>
      </c>
      <c r="U7" s="246">
        <v>-0.33320661432368498</v>
      </c>
      <c r="V7" s="247">
        <v>-8.6479294319962194E-2</v>
      </c>
      <c r="W7" s="248">
        <v>0.17508995221791199</v>
      </c>
      <c r="X7" s="176">
        <v>-0.461484675627369</v>
      </c>
      <c r="Y7" s="170">
        <v>-0.48474461238632999</v>
      </c>
      <c r="Z7" s="246">
        <v>-3.67790047987357E-2</v>
      </c>
      <c r="AA7" s="247">
        <v>-0.24831948017408201</v>
      </c>
      <c r="AB7" s="247">
        <v>-6.1622216695905702E-2</v>
      </c>
      <c r="AC7" s="176">
        <v>-0.46602244231853202</v>
      </c>
      <c r="AD7" s="170">
        <v>-0.48856256870294901</v>
      </c>
      <c r="AE7" s="246">
        <v>-5.46192175011284E-2</v>
      </c>
      <c r="AF7" s="247">
        <v>-0.248044491786962</v>
      </c>
      <c r="AG7" s="248">
        <v>-5.73466783290897E-4</v>
      </c>
    </row>
    <row r="8" spans="1:33" s="79" customFormat="1" ht="29.5" thickBot="1">
      <c r="A8" s="282"/>
      <c r="B8" s="97" t="s">
        <v>220</v>
      </c>
      <c r="C8" s="93">
        <v>11</v>
      </c>
      <c r="D8" s="174">
        <v>-0.47826181438976201</v>
      </c>
      <c r="E8" s="175">
        <v>-0.54434803566246703</v>
      </c>
      <c r="F8" s="113">
        <v>0.69106504116566103</v>
      </c>
      <c r="G8" s="250">
        <v>0.35864282347491999</v>
      </c>
      <c r="H8" s="251">
        <v>1.10648708565876E-2</v>
      </c>
      <c r="I8" s="174">
        <v>-0.57761246747808104</v>
      </c>
      <c r="J8" s="175">
        <v>-0.59017267109086702</v>
      </c>
      <c r="K8" s="252">
        <v>0.51843969322822703</v>
      </c>
      <c r="L8" s="250">
        <v>0.19288621362880001</v>
      </c>
      <c r="M8" s="251">
        <v>3.0253657064556998E-2</v>
      </c>
      <c r="N8" s="174">
        <v>-0.51098971082577505</v>
      </c>
      <c r="O8" s="175">
        <v>-0.47063909347593302</v>
      </c>
      <c r="P8" s="252">
        <v>0.20942479981340201</v>
      </c>
      <c r="Q8" s="250">
        <v>-6.4503194298477604E-2</v>
      </c>
      <c r="R8" s="251">
        <v>1.7548502560420599E-2</v>
      </c>
      <c r="S8" s="174">
        <v>-0.59470579829902304</v>
      </c>
      <c r="T8" s="175">
        <v>-0.58271811866352197</v>
      </c>
      <c r="U8" s="252">
        <v>0.37854165195273698</v>
      </c>
      <c r="V8" s="250">
        <v>0.16574631882545099</v>
      </c>
      <c r="W8" s="251">
        <v>9.7405293960940997E-2</v>
      </c>
      <c r="X8" s="174">
        <v>0.38963008528500398</v>
      </c>
      <c r="Y8" s="175">
        <v>0.32700726324621598</v>
      </c>
      <c r="Z8" s="252">
        <v>0.204262733395604</v>
      </c>
      <c r="AA8" s="250">
        <v>0.17716806493245099</v>
      </c>
      <c r="AB8" s="250">
        <v>-0.31309533977887</v>
      </c>
      <c r="AC8" s="174">
        <v>-4.74829239009208E-2</v>
      </c>
      <c r="AD8" s="175">
        <v>-0.104081248702942</v>
      </c>
      <c r="AE8" s="252">
        <v>0.47147705504281301</v>
      </c>
      <c r="AF8" s="250">
        <v>0.14787021103047401</v>
      </c>
      <c r="AG8" s="251">
        <v>-0.234664815945441</v>
      </c>
    </row>
    <row r="9" spans="1:33" ht="16.5" customHeight="1">
      <c r="A9" s="281" t="s">
        <v>247</v>
      </c>
      <c r="B9" s="114" t="s">
        <v>215</v>
      </c>
      <c r="C9" s="115">
        <v>111</v>
      </c>
      <c r="D9" s="116">
        <v>2.7669360092720099E-5</v>
      </c>
      <c r="E9" s="171">
        <v>1.78052567093087E-5</v>
      </c>
      <c r="F9" s="117">
        <v>4.6519269857305E-2</v>
      </c>
      <c r="G9" s="253">
        <v>0.29933228552531199</v>
      </c>
      <c r="H9" s="118">
        <v>0.42762939264845001</v>
      </c>
      <c r="I9" s="116">
        <v>7.2115009389684002E-6</v>
      </c>
      <c r="J9" s="171">
        <v>8.4122029605558597E-6</v>
      </c>
      <c r="K9" s="119">
        <v>0.24035673267816299</v>
      </c>
      <c r="L9" s="155">
        <v>0.60251821767677305</v>
      </c>
      <c r="M9" s="118">
        <v>4.3429682180708501E-2</v>
      </c>
      <c r="N9" s="116">
        <v>2.6398180540083301E-5</v>
      </c>
      <c r="O9" s="171">
        <v>3.3959512760007703E-5</v>
      </c>
      <c r="P9" s="117">
        <v>3.5827888729980599E-2</v>
      </c>
      <c r="Q9" s="253">
        <v>0.87102026111306297</v>
      </c>
      <c r="R9" s="254">
        <v>4.7681581378773201E-2</v>
      </c>
      <c r="S9" s="116">
        <v>7.0050564585466203E-6</v>
      </c>
      <c r="T9" s="171">
        <v>7.1086817656594398E-6</v>
      </c>
      <c r="U9" s="150">
        <v>5.8444647228574197E-2</v>
      </c>
      <c r="V9" s="253">
        <v>0.78605891744489598</v>
      </c>
      <c r="W9" s="118">
        <v>9.8544967141015599E-2</v>
      </c>
      <c r="X9" s="116">
        <v>4.2046488521910503E-5</v>
      </c>
      <c r="Y9" s="171">
        <v>3.0656971748084099E-5</v>
      </c>
      <c r="Z9" s="119">
        <v>9.0337053143777601E-2</v>
      </c>
      <c r="AA9" s="155">
        <v>0.70433146107231004</v>
      </c>
      <c r="AB9" s="155">
        <v>0.59105298859107303</v>
      </c>
      <c r="AC9" s="120">
        <v>2.9659108659388099E-5</v>
      </c>
      <c r="AD9" s="168">
        <v>2.2499355804938598E-5</v>
      </c>
      <c r="AE9" s="151">
        <v>4.0425397313224101E-2</v>
      </c>
      <c r="AF9" s="241">
        <v>0.73663927538249097</v>
      </c>
      <c r="AG9" s="122">
        <v>0.42845649040432698</v>
      </c>
    </row>
    <row r="10" spans="1:33" ht="17">
      <c r="A10" s="281"/>
      <c r="B10" s="92" t="s">
        <v>216</v>
      </c>
      <c r="C10" s="101">
        <v>95</v>
      </c>
      <c r="D10" s="107">
        <v>4.5630140882718803E-4</v>
      </c>
      <c r="E10" s="169">
        <v>3.0563036620767002E-4</v>
      </c>
      <c r="F10" s="102">
        <v>0.19588352481853399</v>
      </c>
      <c r="G10" s="152">
        <v>0.43767984106952301</v>
      </c>
      <c r="H10" s="108">
        <v>0.81460529430349105</v>
      </c>
      <c r="I10" s="107">
        <v>2.4013509667111498E-5</v>
      </c>
      <c r="J10" s="169">
        <v>2.5518481500740601E-5</v>
      </c>
      <c r="K10" s="102">
        <v>0.83121014728614995</v>
      </c>
      <c r="L10" s="152">
        <v>0.785075404892706</v>
      </c>
      <c r="M10" s="108">
        <v>0.18608427898392299</v>
      </c>
      <c r="N10" s="107">
        <v>8.59587753073539E-5</v>
      </c>
      <c r="O10" s="169">
        <v>1.01489923040732E-4</v>
      </c>
      <c r="P10" s="149">
        <v>0.32977434323419702</v>
      </c>
      <c r="Q10" s="244">
        <v>0.58687705460885897</v>
      </c>
      <c r="R10" s="108">
        <v>0.265694448377992</v>
      </c>
      <c r="S10" s="107">
        <v>4.8238467673499097E-5</v>
      </c>
      <c r="T10" s="169">
        <v>4.7083313045821297E-5</v>
      </c>
      <c r="U10" s="149">
        <v>0.45408805175419198</v>
      </c>
      <c r="V10" s="244">
        <v>0.73035606181300095</v>
      </c>
      <c r="W10" s="108">
        <v>0.102817820776576</v>
      </c>
      <c r="X10" s="107">
        <v>2.41419914521511E-4</v>
      </c>
      <c r="Y10" s="169">
        <v>1.7483124823864399E-4</v>
      </c>
      <c r="Z10" s="102">
        <v>0.57486263904865598</v>
      </c>
      <c r="AA10" s="152">
        <v>0.41613844272397699</v>
      </c>
      <c r="AB10" s="152">
        <v>0.92212386669144397</v>
      </c>
      <c r="AC10" s="107">
        <v>1.64558227774489E-4</v>
      </c>
      <c r="AD10" s="169">
        <v>1.18596345849468E-4</v>
      </c>
      <c r="AE10" s="102">
        <v>0.30272518803672299</v>
      </c>
      <c r="AF10" s="152">
        <v>0.872474142186762</v>
      </c>
      <c r="AG10" s="108">
        <v>0.93727889219778004</v>
      </c>
    </row>
    <row r="11" spans="1:33" ht="31.5">
      <c r="A11" s="281"/>
      <c r="B11" s="96" t="s">
        <v>217</v>
      </c>
      <c r="C11" s="90">
        <v>56</v>
      </c>
      <c r="D11" s="104">
        <v>1.5564180499183301E-3</v>
      </c>
      <c r="E11" s="170">
        <v>1.55243568639579E-3</v>
      </c>
      <c r="F11" s="103">
        <v>9.7277028685932104E-2</v>
      </c>
      <c r="G11" s="153">
        <v>0.71739511232231701</v>
      </c>
      <c r="H11" s="106">
        <v>0.47247778599288998</v>
      </c>
      <c r="I11" s="104">
        <v>2.8873710172810902E-4</v>
      </c>
      <c r="J11" s="170">
        <v>2.9021132673497102E-4</v>
      </c>
      <c r="K11" s="103">
        <v>6.6764525359268495E-2</v>
      </c>
      <c r="L11" s="153">
        <v>0.376849553770777</v>
      </c>
      <c r="M11" s="106">
        <v>9.6915467485001197E-2</v>
      </c>
      <c r="N11" s="104">
        <v>3.67083728899459E-4</v>
      </c>
      <c r="O11" s="170">
        <v>3.64616906944047E-4</v>
      </c>
      <c r="P11" s="105">
        <v>1.6702847308650799E-2</v>
      </c>
      <c r="Q11" s="247">
        <v>0.54839967601649098</v>
      </c>
      <c r="R11" s="106">
        <v>0.124849865255298</v>
      </c>
      <c r="S11" s="104">
        <v>1.06259166245433E-4</v>
      </c>
      <c r="T11" s="170">
        <v>1.03327398674867E-4</v>
      </c>
      <c r="U11" s="105">
        <v>1.5953235194076699E-2</v>
      </c>
      <c r="V11" s="247">
        <v>0.34422042492842297</v>
      </c>
      <c r="W11" s="106">
        <v>0.18091660555467901</v>
      </c>
      <c r="X11" s="104">
        <v>1.0494957886863E-3</v>
      </c>
      <c r="Y11" s="170">
        <v>1.0541006543302899E-3</v>
      </c>
      <c r="Z11" s="105">
        <v>3.4991663401663799E-2</v>
      </c>
      <c r="AA11" s="247">
        <v>0.87026687924902002</v>
      </c>
      <c r="AB11" s="153">
        <v>0.213167452929623</v>
      </c>
      <c r="AC11" s="104">
        <v>8.5469188080075902E-4</v>
      </c>
      <c r="AD11" s="170">
        <v>8.5150942161121997E-4</v>
      </c>
      <c r="AE11" s="105">
        <v>3.7874451142978702E-2</v>
      </c>
      <c r="AF11" s="247">
        <v>0.43072104573572101</v>
      </c>
      <c r="AG11" s="106">
        <v>0.26352369614619298</v>
      </c>
    </row>
    <row r="12" spans="1:33" ht="29">
      <c r="A12" s="281"/>
      <c r="B12" s="96" t="s">
        <v>218</v>
      </c>
      <c r="C12" s="90">
        <v>18</v>
      </c>
      <c r="D12" s="104">
        <v>2.4087124447461899E-2</v>
      </c>
      <c r="E12" s="170">
        <v>1.8668247839681899E-2</v>
      </c>
      <c r="F12" s="103">
        <v>0.63440165175803298</v>
      </c>
      <c r="G12" s="153">
        <v>0.115642524350957</v>
      </c>
      <c r="H12" s="106">
        <v>0.96679360136345105</v>
      </c>
      <c r="I12" s="109">
        <v>8.3142504813020698E-2</v>
      </c>
      <c r="J12" s="172">
        <v>7.3212635219321504E-2</v>
      </c>
      <c r="K12" s="103">
        <v>0.27721146808854302</v>
      </c>
      <c r="L12" s="153">
        <v>0.44994474841631599</v>
      </c>
      <c r="M12" s="106">
        <v>0.42279137604769601</v>
      </c>
      <c r="N12" s="109">
        <v>0.14065159009195999</v>
      </c>
      <c r="O12" s="172">
        <v>0.12918205074962799</v>
      </c>
      <c r="P12" s="103">
        <v>0.138431164767255</v>
      </c>
      <c r="Q12" s="153">
        <v>0.59347570599055199</v>
      </c>
      <c r="R12" s="106">
        <v>0.303986422113322</v>
      </c>
      <c r="S12" s="109">
        <v>0.21722325430596601</v>
      </c>
      <c r="T12" s="172">
        <v>0.20251746273726301</v>
      </c>
      <c r="U12" s="103">
        <v>0.17663783417437801</v>
      </c>
      <c r="V12" s="153">
        <v>0.732952697204726</v>
      </c>
      <c r="W12" s="106">
        <v>0.48711057001765701</v>
      </c>
      <c r="X12" s="176">
        <v>5.3882040137682399E-2</v>
      </c>
      <c r="Y12" s="170">
        <v>4.1467517475431002E-2</v>
      </c>
      <c r="Z12" s="103">
        <v>0.88480092587880999</v>
      </c>
      <c r="AA12" s="153">
        <v>0.320430583838133</v>
      </c>
      <c r="AB12" s="153">
        <v>0.80808135112108304</v>
      </c>
      <c r="AC12" s="176">
        <v>5.12644437961269E-2</v>
      </c>
      <c r="AD12" s="170">
        <v>3.9658657604085198E-2</v>
      </c>
      <c r="AE12" s="103">
        <v>0.82956974473645895</v>
      </c>
      <c r="AF12" s="153">
        <v>0.32098427477381702</v>
      </c>
      <c r="AG12" s="106">
        <v>0.998198117227168</v>
      </c>
    </row>
    <row r="13" spans="1:33" ht="29.5" thickBot="1">
      <c r="A13" s="282"/>
      <c r="B13" s="97" t="s">
        <v>220</v>
      </c>
      <c r="C13" s="93">
        <v>11</v>
      </c>
      <c r="D13" s="174">
        <v>0.13674424660864701</v>
      </c>
      <c r="E13" s="175">
        <v>8.3401714957034995E-2</v>
      </c>
      <c r="F13" s="113">
        <v>1.8527586344190401E-2</v>
      </c>
      <c r="G13" s="250">
        <v>0.27876623427381703</v>
      </c>
      <c r="H13" s="111">
        <v>0.97424234239670604</v>
      </c>
      <c r="I13" s="174">
        <v>6.2754941658289196E-2</v>
      </c>
      <c r="J13" s="175">
        <v>5.5957805039542799E-2</v>
      </c>
      <c r="K13" s="110">
        <v>0.102290686922443</v>
      </c>
      <c r="L13" s="154">
        <v>0.56987649199256996</v>
      </c>
      <c r="M13" s="111">
        <v>0.92963831266893204</v>
      </c>
      <c r="N13" s="112">
        <v>0.108197223244724</v>
      </c>
      <c r="O13" s="173">
        <v>0.14401350047691799</v>
      </c>
      <c r="P13" s="110">
        <v>0.53655632853196</v>
      </c>
      <c r="Q13" s="154">
        <v>0.850549756667487</v>
      </c>
      <c r="R13" s="111">
        <v>0.95915808580738304</v>
      </c>
      <c r="S13" s="174">
        <v>5.3633355500524199E-2</v>
      </c>
      <c r="T13" s="175">
        <v>5.9928019586977903E-2</v>
      </c>
      <c r="U13" s="110">
        <v>0.25097671053777998</v>
      </c>
      <c r="V13" s="154">
        <v>0.62622354729993301</v>
      </c>
      <c r="W13" s="111">
        <v>0.77571251912633599</v>
      </c>
      <c r="X13" s="112">
        <v>0.23621009434360199</v>
      </c>
      <c r="Y13" s="173">
        <v>0.32631082557826202</v>
      </c>
      <c r="Z13" s="110">
        <v>0.54686914229116901</v>
      </c>
      <c r="AA13" s="154">
        <v>0.60226916835727695</v>
      </c>
      <c r="AB13" s="154">
        <v>0.348499525040606</v>
      </c>
      <c r="AC13" s="112">
        <v>0.88974010754342803</v>
      </c>
      <c r="AD13" s="173">
        <v>0.76071483870074297</v>
      </c>
      <c r="AE13" s="110">
        <v>0.143202766204264</v>
      </c>
      <c r="AF13" s="154">
        <v>0.66436662910450905</v>
      </c>
      <c r="AG13" s="111">
        <v>0.48733029911252601</v>
      </c>
    </row>
    <row r="14" spans="1:33" ht="17">
      <c r="A14" s="79" t="s">
        <v>248</v>
      </c>
      <c r="B14" s="79"/>
      <c r="AF14" s="80"/>
      <c r="AG14" s="80"/>
    </row>
    <row r="17" spans="3:30">
      <c r="C17" s="8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3:30">
      <c r="C18" s="8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D18" s="94"/>
    </row>
    <row r="19" spans="3:30">
      <c r="C19" s="8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D19" s="94"/>
    </row>
    <row r="20" spans="3:30">
      <c r="C20" s="8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3:30">
      <c r="C21" s="8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3:30">
      <c r="C22" s="8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3:30">
      <c r="C23" s="8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3:30">
      <c r="C24" s="8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3:30">
      <c r="C25" s="8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3:30">
      <c r="C26" s="8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34" spans="4:26">
      <c r="D34" s="89"/>
      <c r="E34" s="89"/>
      <c r="I34" s="89"/>
      <c r="J34" s="89"/>
      <c r="M34" s="89"/>
      <c r="N34" s="89"/>
      <c r="Q34" s="89"/>
      <c r="R34" s="89"/>
      <c r="U34" s="89"/>
      <c r="V34" s="89"/>
      <c r="Y34" s="89"/>
      <c r="Z34" s="89"/>
    </row>
    <row r="35" spans="4:26">
      <c r="I35" s="89"/>
      <c r="J35" s="89"/>
    </row>
    <row r="47" spans="4:26">
      <c r="D47" s="89"/>
      <c r="E47" s="89"/>
      <c r="I47" s="89"/>
      <c r="J47" s="89"/>
      <c r="M47" s="89"/>
      <c r="N47" s="89"/>
      <c r="Q47" s="89"/>
      <c r="R47" s="89"/>
      <c r="U47" s="89"/>
      <c r="V47" s="89"/>
      <c r="Y47" s="89"/>
      <c r="Z47" s="89"/>
    </row>
    <row r="48" spans="4:26">
      <c r="I48" s="89"/>
      <c r="J48" s="89"/>
    </row>
  </sheetData>
  <mergeCells count="8">
    <mergeCell ref="AC2:AG2"/>
    <mergeCell ref="A4:A8"/>
    <mergeCell ref="A9:A13"/>
    <mergeCell ref="D2:H2"/>
    <mergeCell ref="I2:M2"/>
    <mergeCell ref="N2:R2"/>
    <mergeCell ref="S2:W2"/>
    <mergeCell ref="X2:AB2"/>
  </mergeCells>
  <conditionalFormatting sqref="D9:AG13">
    <cfRule type="cellIs" dxfId="0" priority="1" operator="lessThan">
      <formula>0.05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0" zoomScaleNormal="70" workbookViewId="0"/>
  </sheetViews>
  <sheetFormatPr defaultColWidth="8.6328125" defaultRowHeight="14.5"/>
  <cols>
    <col min="1" max="1" width="11.36328125" style="31" customWidth="1"/>
    <col min="2" max="2" width="32" style="31" bestFit="1" customWidth="1"/>
    <col min="3" max="3" width="8.6328125" style="31" bestFit="1" customWidth="1"/>
    <col min="4" max="4" width="9.81640625" style="31" bestFit="1" customWidth="1"/>
    <col min="5" max="5" width="11.81640625" style="31" bestFit="1" customWidth="1"/>
    <col min="6" max="6" width="12.36328125" style="31" bestFit="1" customWidth="1"/>
    <col min="7" max="7" width="12.6328125" style="31" bestFit="1" customWidth="1"/>
    <col min="8" max="8" width="11.1796875" style="31" bestFit="1" customWidth="1"/>
    <col min="9" max="10" width="5.36328125" style="31" bestFit="1" customWidth="1"/>
    <col min="11" max="16384" width="8.6328125" style="29"/>
  </cols>
  <sheetData>
    <row r="1" spans="1:13">
      <c r="A1" s="82" t="s">
        <v>315</v>
      </c>
      <c r="B1" s="82"/>
      <c r="C1" s="82"/>
      <c r="D1" s="82"/>
      <c r="E1" s="82"/>
      <c r="F1" s="82"/>
      <c r="G1" s="30"/>
      <c r="H1" s="30"/>
      <c r="I1" s="82"/>
      <c r="J1" s="82"/>
    </row>
    <row r="3" spans="1:13" ht="15" thickBot="1">
      <c r="A3" s="74"/>
      <c r="B3" s="74"/>
      <c r="C3" s="74"/>
      <c r="D3" s="74"/>
      <c r="E3" s="74"/>
      <c r="F3" s="74"/>
      <c r="G3" s="30"/>
      <c r="H3" s="30"/>
      <c r="I3" s="74"/>
      <c r="J3" s="77"/>
    </row>
    <row r="4" spans="1:13" ht="29.5" thickBot="1">
      <c r="A4" s="124" t="s">
        <v>171</v>
      </c>
      <c r="B4" s="42" t="s">
        <v>185</v>
      </c>
      <c r="C4" s="158" t="s">
        <v>186</v>
      </c>
      <c r="D4" s="159" t="s">
        <v>187</v>
      </c>
      <c r="E4" s="159" t="s">
        <v>227</v>
      </c>
      <c r="F4" s="160" t="s">
        <v>189</v>
      </c>
      <c r="G4" s="124" t="s">
        <v>228</v>
      </c>
      <c r="H4" s="124" t="s">
        <v>190</v>
      </c>
      <c r="I4" s="161" t="s">
        <v>188</v>
      </c>
      <c r="J4" s="157" t="s">
        <v>229</v>
      </c>
    </row>
    <row r="5" spans="1:13">
      <c r="A5" s="288" t="s">
        <v>172</v>
      </c>
      <c r="B5" s="91" t="s">
        <v>215</v>
      </c>
      <c r="C5" s="156">
        <v>111</v>
      </c>
      <c r="D5" s="75">
        <v>0.23113456722977099</v>
      </c>
      <c r="E5" s="75">
        <v>0.60133818972290398</v>
      </c>
      <c r="F5" s="75">
        <v>0.88574260612836797</v>
      </c>
      <c r="G5" s="75">
        <v>1.7723088754921901</v>
      </c>
      <c r="H5" s="76">
        <v>4.0077076627925097</v>
      </c>
      <c r="I5" s="132">
        <v>1.22482013030994</v>
      </c>
      <c r="J5" s="76">
        <v>0.83669797299640403</v>
      </c>
      <c r="M5" s="88"/>
    </row>
    <row r="6" spans="1:13" ht="17">
      <c r="A6" s="289"/>
      <c r="B6" s="127" t="s">
        <v>216</v>
      </c>
      <c r="C6" s="128">
        <v>95</v>
      </c>
      <c r="D6" s="55">
        <v>0.23113456722977099</v>
      </c>
      <c r="E6" s="55">
        <v>0.55922392690294198</v>
      </c>
      <c r="F6" s="55">
        <v>0.80383133117564698</v>
      </c>
      <c r="G6" s="55">
        <v>1.4274995743335299</v>
      </c>
      <c r="H6" s="56">
        <v>4.0077076627925097</v>
      </c>
      <c r="I6" s="131">
        <v>1.07663161039252</v>
      </c>
      <c r="J6" s="56">
        <v>0.75104387778873904</v>
      </c>
      <c r="M6" s="88"/>
    </row>
    <row r="7" spans="1:13" ht="31.5">
      <c r="A7" s="289"/>
      <c r="B7" s="90" t="s">
        <v>217</v>
      </c>
      <c r="C7" s="128">
        <v>56</v>
      </c>
      <c r="D7" s="55">
        <v>0.23113456722977099</v>
      </c>
      <c r="E7" s="55">
        <v>0.55780226109248399</v>
      </c>
      <c r="F7" s="55">
        <v>0.79250203275612696</v>
      </c>
      <c r="G7" s="55">
        <v>1.549547935331</v>
      </c>
      <c r="H7" s="56">
        <v>4.0077076627925097</v>
      </c>
      <c r="I7" s="131">
        <v>1.11980787737693</v>
      </c>
      <c r="J7" s="56">
        <v>0.82361414687532097</v>
      </c>
      <c r="M7" s="88"/>
    </row>
    <row r="8" spans="1:13" ht="46">
      <c r="A8" s="289"/>
      <c r="B8" s="90" t="s">
        <v>230</v>
      </c>
      <c r="C8" s="128">
        <v>18</v>
      </c>
      <c r="D8" s="55">
        <v>0.26435172077798402</v>
      </c>
      <c r="E8" s="55">
        <v>0.52902421870955596</v>
      </c>
      <c r="F8" s="55">
        <v>0.92871334298452202</v>
      </c>
      <c r="G8" s="55">
        <v>1.87291601737295</v>
      </c>
      <c r="H8" s="56">
        <v>2.9133283074726601</v>
      </c>
      <c r="I8" s="131">
        <v>1.2003265680295501</v>
      </c>
      <c r="J8" s="56">
        <v>0.80041489055730697</v>
      </c>
      <c r="M8" s="88"/>
    </row>
    <row r="9" spans="1:13" ht="32" thickBot="1">
      <c r="A9" s="290"/>
      <c r="B9" s="93" t="s">
        <v>231</v>
      </c>
      <c r="C9" s="129">
        <v>11</v>
      </c>
      <c r="D9" s="57">
        <v>0.283970771138147</v>
      </c>
      <c r="E9" s="57">
        <v>0.53061937397489101</v>
      </c>
      <c r="F9" s="57">
        <v>0.73477924844250198</v>
      </c>
      <c r="G9" s="57">
        <v>0.88527130140336496</v>
      </c>
      <c r="H9" s="58">
        <v>2.0703671982987801</v>
      </c>
      <c r="I9" s="133">
        <v>0.847129844832749</v>
      </c>
      <c r="J9" s="58">
        <v>0.51124845106181505</v>
      </c>
      <c r="M9" s="88"/>
    </row>
    <row r="10" spans="1:13">
      <c r="A10" s="284" t="s">
        <v>262</v>
      </c>
      <c r="B10" s="91" t="s">
        <v>215</v>
      </c>
      <c r="C10" s="126">
        <v>50</v>
      </c>
      <c r="D10" s="75">
        <v>0.47309998146537002</v>
      </c>
      <c r="E10" s="75">
        <v>0.88574260612836797</v>
      </c>
      <c r="F10" s="75">
        <v>1.49875314100604</v>
      </c>
      <c r="G10" s="75">
        <v>2.1309039144184201</v>
      </c>
      <c r="H10" s="76">
        <v>4.0077076627925097</v>
      </c>
      <c r="I10" s="132">
        <v>1.6524519452126001</v>
      </c>
      <c r="J10" s="76">
        <v>0.87132122590083305</v>
      </c>
      <c r="K10" s="88"/>
      <c r="L10" s="88"/>
      <c r="M10" s="88"/>
    </row>
    <row r="11" spans="1:13" ht="17">
      <c r="A11" s="284"/>
      <c r="B11" s="127" t="s">
        <v>216</v>
      </c>
      <c r="C11" s="125">
        <v>36</v>
      </c>
      <c r="D11" s="55">
        <v>0.47309998146537002</v>
      </c>
      <c r="E11" s="55">
        <v>0.76969236096265903</v>
      </c>
      <c r="F11" s="55">
        <v>1.31598364820193</v>
      </c>
      <c r="G11" s="55">
        <v>2.0143977035660101</v>
      </c>
      <c r="H11" s="56">
        <v>4.0077076627925097</v>
      </c>
      <c r="I11" s="131">
        <v>1.4658881721219701</v>
      </c>
      <c r="J11" s="56">
        <v>0.81757765863363197</v>
      </c>
      <c r="K11" s="88"/>
      <c r="L11" s="88"/>
      <c r="M11" s="88"/>
    </row>
    <row r="12" spans="1:13" ht="31.5">
      <c r="A12" s="285"/>
      <c r="B12" s="90" t="s">
        <v>217</v>
      </c>
      <c r="C12" s="125">
        <v>15</v>
      </c>
      <c r="D12" s="55">
        <v>0.69956334110816798</v>
      </c>
      <c r="E12" s="55">
        <v>1.28525945059409</v>
      </c>
      <c r="F12" s="55">
        <v>1.86432523932417</v>
      </c>
      <c r="G12" s="55">
        <v>2.1692477770582999</v>
      </c>
      <c r="H12" s="56">
        <v>4.0077076627925097</v>
      </c>
      <c r="I12" s="131">
        <v>1.91014999792452</v>
      </c>
      <c r="J12" s="56">
        <v>0.86706044285626005</v>
      </c>
      <c r="K12" s="88"/>
      <c r="L12" s="88"/>
      <c r="M12" s="88"/>
    </row>
    <row r="13" spans="1:13" ht="46">
      <c r="A13" s="285"/>
      <c r="B13" s="90" t="s">
        <v>230</v>
      </c>
      <c r="C13" s="125">
        <v>8</v>
      </c>
      <c r="D13" s="55">
        <v>0.52902421870955596</v>
      </c>
      <c r="E13" s="55">
        <v>0.730938196831454</v>
      </c>
      <c r="F13" s="55">
        <v>1.7061336475516899</v>
      </c>
      <c r="G13" s="55">
        <v>2.0950122511209801</v>
      </c>
      <c r="H13" s="56">
        <v>2.39416398439162</v>
      </c>
      <c r="I13" s="131">
        <v>1.49841954926368</v>
      </c>
      <c r="J13" s="56">
        <v>0.74155055033898498</v>
      </c>
      <c r="K13" s="88"/>
      <c r="L13" s="88"/>
      <c r="M13" s="88"/>
    </row>
    <row r="14" spans="1:13" ht="32" thickBot="1">
      <c r="A14" s="285"/>
      <c r="B14" s="93" t="s">
        <v>231</v>
      </c>
      <c r="C14" s="125">
        <v>7</v>
      </c>
      <c r="D14" s="55">
        <v>0.51558383864748802</v>
      </c>
      <c r="E14" s="55">
        <v>0.66557181844383895</v>
      </c>
      <c r="F14" s="55">
        <v>0.87408595240759901</v>
      </c>
      <c r="G14" s="55">
        <v>1.31586619097839</v>
      </c>
      <c r="H14" s="56">
        <v>2.0703671982987801</v>
      </c>
      <c r="I14" s="131">
        <v>1.0263533811796599</v>
      </c>
      <c r="J14" s="56">
        <v>0.54950147810357497</v>
      </c>
      <c r="K14" s="88"/>
      <c r="L14" s="88"/>
      <c r="M14" s="88"/>
    </row>
    <row r="15" spans="1:13">
      <c r="A15" s="283" t="s">
        <v>263</v>
      </c>
      <c r="B15" s="91" t="s">
        <v>215</v>
      </c>
      <c r="C15" s="213">
        <v>61</v>
      </c>
      <c r="D15" s="53">
        <v>0.23113456722977099</v>
      </c>
      <c r="E15" s="53">
        <v>0.44737673778111198</v>
      </c>
      <c r="F15" s="53">
        <v>0.68109905438486096</v>
      </c>
      <c r="G15" s="53">
        <v>0.99150815381205104</v>
      </c>
      <c r="H15" s="54">
        <v>2.9133283074726601</v>
      </c>
      <c r="I15" s="130">
        <v>0.87430224924219102</v>
      </c>
      <c r="J15" s="54">
        <v>0.62139725870468598</v>
      </c>
      <c r="M15" s="88"/>
    </row>
    <row r="16" spans="1:13" ht="17">
      <c r="A16" s="284"/>
      <c r="B16" s="127" t="s">
        <v>216</v>
      </c>
      <c r="C16" s="128">
        <v>59</v>
      </c>
      <c r="D16" s="55">
        <v>0.23113456722977099</v>
      </c>
      <c r="E16" s="55">
        <v>0.43768841605310699</v>
      </c>
      <c r="F16" s="55">
        <v>0.66588826964120995</v>
      </c>
      <c r="G16" s="55">
        <v>0.95811889969016495</v>
      </c>
      <c r="H16" s="56">
        <v>2.9133283074726601</v>
      </c>
      <c r="I16" s="131">
        <v>0.83911913204912103</v>
      </c>
      <c r="J16" s="56">
        <v>0.59948345015379001</v>
      </c>
      <c r="M16" s="88"/>
    </row>
    <row r="17" spans="1:13" ht="31.5">
      <c r="A17" s="285"/>
      <c r="B17" s="90" t="s">
        <v>217</v>
      </c>
      <c r="C17" s="128">
        <v>41</v>
      </c>
      <c r="D17" s="55">
        <v>0.23113456722977099</v>
      </c>
      <c r="E17" s="55">
        <v>0.42460094311559099</v>
      </c>
      <c r="F17" s="55">
        <v>0.66588826964120995</v>
      </c>
      <c r="G17" s="55">
        <v>0.88269170956950804</v>
      </c>
      <c r="H17" s="56">
        <v>2.80867969655647</v>
      </c>
      <c r="I17" s="131">
        <v>0.83065832107903403</v>
      </c>
      <c r="J17" s="56">
        <v>0.59131389685440305</v>
      </c>
      <c r="M17" s="88"/>
    </row>
    <row r="18" spans="1:13" ht="46">
      <c r="A18" s="286"/>
      <c r="B18" s="90" t="s">
        <v>230</v>
      </c>
      <c r="C18" s="128">
        <v>10</v>
      </c>
      <c r="D18" s="55">
        <v>0.26435172077798402</v>
      </c>
      <c r="E18" s="55">
        <v>0.452220898645114</v>
      </c>
      <c r="F18" s="55">
        <v>0.74620244915434697</v>
      </c>
      <c r="G18" s="55">
        <v>0.960215272104047</v>
      </c>
      <c r="H18" s="56">
        <v>2.9133283074726601</v>
      </c>
      <c r="I18" s="131">
        <v>0.96185218304225295</v>
      </c>
      <c r="J18" s="56">
        <v>0.800168849670303</v>
      </c>
      <c r="M18" s="88"/>
    </row>
    <row r="19" spans="1:13" ht="32" thickBot="1">
      <c r="A19" s="287"/>
      <c r="B19" s="93" t="s">
        <v>231</v>
      </c>
      <c r="C19" s="129">
        <v>4</v>
      </c>
      <c r="D19" s="57">
        <v>0.283970771138147</v>
      </c>
      <c r="E19" s="57">
        <v>0.34976738371194099</v>
      </c>
      <c r="F19" s="57">
        <v>0.495644988121416</v>
      </c>
      <c r="G19" s="57">
        <v>0.71720992873938505</v>
      </c>
      <c r="H19" s="58">
        <v>0.85869387752167103</v>
      </c>
      <c r="I19" s="133">
        <v>0.53348865622566299</v>
      </c>
      <c r="J19" s="58">
        <v>0.24745897159911501</v>
      </c>
      <c r="M19" s="88"/>
    </row>
    <row r="24" spans="1:13">
      <c r="E24" s="88"/>
      <c r="F24" s="29"/>
      <c r="G24" s="88"/>
      <c r="H24" s="88"/>
    </row>
    <row r="25" spans="1:13">
      <c r="E25" s="88"/>
      <c r="F25" s="29"/>
      <c r="G25" s="88"/>
      <c r="H25" s="88"/>
    </row>
    <row r="26" spans="1:13">
      <c r="F26" s="29"/>
      <c r="G26" s="88"/>
      <c r="H26" s="88"/>
      <c r="K26" s="88"/>
      <c r="L26" s="88"/>
    </row>
    <row r="27" spans="1:13">
      <c r="F27" s="29"/>
      <c r="G27" s="88"/>
      <c r="H27" s="88"/>
      <c r="K27" s="88"/>
      <c r="L27" s="88"/>
    </row>
    <row r="28" spans="1:13">
      <c r="F28" s="29"/>
      <c r="G28" s="88"/>
      <c r="H28" s="88"/>
      <c r="K28" s="88"/>
      <c r="L28" s="88"/>
    </row>
    <row r="29" spans="1:13">
      <c r="F29" s="29"/>
      <c r="G29" s="88"/>
      <c r="H29" s="88"/>
      <c r="K29" s="88"/>
      <c r="L29" s="88"/>
    </row>
    <row r="30" spans="1:13">
      <c r="K30" s="88"/>
      <c r="L30" s="88"/>
    </row>
  </sheetData>
  <mergeCells count="3">
    <mergeCell ref="A15:A19"/>
    <mergeCell ref="A10:A14"/>
    <mergeCell ref="A5:A9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G48179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Kirkpatrick</dc:creator>
  <cp:lastModifiedBy>Jennifer Olivarez</cp:lastModifiedBy>
  <cp:lastPrinted>2020-07-08T17:05:08Z</cp:lastPrinted>
  <dcterms:created xsi:type="dcterms:W3CDTF">2018-11-01T16:57:01Z</dcterms:created>
  <dcterms:modified xsi:type="dcterms:W3CDTF">2020-08-14T20:42:32Z</dcterms:modified>
</cp:coreProperties>
</file>