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625" firstSheet="1" activeTab="1"/>
  </bookViews>
  <sheets>
    <sheet name="总表" sheetId="1" r:id="rId1"/>
    <sheet name="云母" sheetId="2" r:id="rId2"/>
  </sheets>
  <definedNames/>
  <calcPr fullCalcOnLoad="1"/>
</workbook>
</file>

<file path=xl/sharedStrings.xml><?xml version="1.0" encoding="utf-8"?>
<sst xmlns="http://schemas.openxmlformats.org/spreadsheetml/2006/main" count="84" uniqueCount="61">
  <si>
    <t xml:space="preserve"> No. </t>
  </si>
  <si>
    <t xml:space="preserve">   Na2O  </t>
  </si>
  <si>
    <t xml:space="preserve">   MgO   </t>
  </si>
  <si>
    <t xml:space="preserve">   TiO2  </t>
  </si>
  <si>
    <t xml:space="preserve">   CaO   </t>
  </si>
  <si>
    <t xml:space="preserve">   MnO   </t>
  </si>
  <si>
    <t xml:space="preserve">   SiO2  </t>
  </si>
  <si>
    <t xml:space="preserve">   Al2O3 </t>
  </si>
  <si>
    <t xml:space="preserve">   K2O   </t>
  </si>
  <si>
    <t xml:space="preserve">   FeO   </t>
  </si>
  <si>
    <t xml:space="preserve">   Cr2O3 </t>
  </si>
  <si>
    <t xml:space="preserve">  Total  </t>
  </si>
  <si>
    <t xml:space="preserve">Comment  </t>
  </si>
  <si>
    <t xml:space="preserve">Mus </t>
  </si>
  <si>
    <t xml:space="preserve">Ep </t>
  </si>
  <si>
    <t xml:space="preserve">Grt </t>
  </si>
  <si>
    <t>Cr</t>
  </si>
  <si>
    <t>Mn</t>
  </si>
  <si>
    <t>Mg</t>
  </si>
  <si>
    <t>Ca</t>
  </si>
  <si>
    <t>HY 159-8-1</t>
  </si>
  <si>
    <t>HY 159-8-2</t>
  </si>
  <si>
    <t>HY 159-8-3</t>
  </si>
  <si>
    <t>HY 159-8-4</t>
  </si>
  <si>
    <t>HY 159-8-5</t>
  </si>
  <si>
    <t>HY 1611-15-1</t>
  </si>
  <si>
    <t>HY 1611-15-2</t>
  </si>
  <si>
    <t>HY 1611-15-3</t>
  </si>
  <si>
    <t>HY 1611-15-4</t>
  </si>
  <si>
    <t>HY 1611-15-5</t>
  </si>
  <si>
    <t>HY 1611-15-6</t>
  </si>
  <si>
    <t>HY 1611-15-7</t>
  </si>
  <si>
    <t>HY 1611-15-8</t>
  </si>
  <si>
    <t>HY 1611-15-9</t>
  </si>
  <si>
    <t>HY 1611-15-10</t>
  </si>
  <si>
    <t>HY 1611-15-11</t>
  </si>
  <si>
    <r>
      <t>Fe</t>
    </r>
    <r>
      <rPr>
        <vertAlign val="superscript"/>
        <sz val="9"/>
        <rFont val="Times New Roman"/>
        <family val="1"/>
      </rPr>
      <t>3+</t>
    </r>
  </si>
  <si>
    <r>
      <t>Fe</t>
    </r>
    <r>
      <rPr>
        <vertAlign val="superscript"/>
        <sz val="9"/>
        <rFont val="Times New Roman"/>
        <family val="1"/>
      </rPr>
      <t>2+</t>
    </r>
  </si>
  <si>
    <t>Na</t>
  </si>
  <si>
    <t>K</t>
  </si>
  <si>
    <r>
      <rPr>
        <i/>
        <sz val="9"/>
        <rFont val="Times New Roman"/>
        <family val="1"/>
      </rPr>
      <t>T</t>
    </r>
    <r>
      <rPr>
        <vertAlign val="subscript"/>
        <sz val="9"/>
        <rFont val="Times New Roman"/>
        <family val="1"/>
      </rPr>
      <t xml:space="preserve">1 </t>
    </r>
    <r>
      <rPr>
        <sz val="9"/>
        <rFont val="Times New Roman"/>
        <family val="1"/>
      </rPr>
      <t>(K)</t>
    </r>
  </si>
  <si>
    <r>
      <rPr>
        <i/>
        <sz val="9"/>
        <rFont val="Times New Roman"/>
        <family val="1"/>
      </rPr>
      <t>P</t>
    </r>
    <r>
      <rPr>
        <vertAlign val="subscript"/>
        <sz val="9"/>
        <rFont val="Times New Roman"/>
        <family val="1"/>
      </rPr>
      <t>1</t>
    </r>
    <r>
      <rPr>
        <sz val="9"/>
        <rFont val="Times New Roman"/>
        <family val="1"/>
      </rPr>
      <t xml:space="preserve"> (GPa)</t>
    </r>
  </si>
  <si>
    <r>
      <rPr>
        <i/>
        <sz val="9"/>
        <rFont val="Times New Roman"/>
        <family val="1"/>
      </rPr>
      <t>T</t>
    </r>
    <r>
      <rPr>
        <vertAlign val="subscript"/>
        <sz val="9"/>
        <rFont val="Times New Roman"/>
        <family val="1"/>
      </rPr>
      <t xml:space="preserve">2 </t>
    </r>
    <r>
      <rPr>
        <sz val="9"/>
        <rFont val="Times New Roman"/>
        <family val="1"/>
      </rPr>
      <t>(K)</t>
    </r>
  </si>
  <si>
    <r>
      <rPr>
        <i/>
        <sz val="9"/>
        <rFont val="Times New Roman"/>
        <family val="1"/>
      </rPr>
      <t>P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(GPa)</t>
    </r>
  </si>
  <si>
    <r>
      <t xml:space="preserve">  Al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</t>
    </r>
  </si>
  <si>
    <r>
      <t>FeO</t>
    </r>
    <r>
      <rPr>
        <vertAlign val="superscript"/>
        <sz val="9"/>
        <rFont val="Times New Roman"/>
        <family val="1"/>
      </rPr>
      <t>T</t>
    </r>
    <r>
      <rPr>
        <sz val="9"/>
        <rFont val="Times New Roman"/>
        <family val="1"/>
      </rPr>
      <t xml:space="preserve">   </t>
    </r>
  </si>
  <si>
    <t xml:space="preserve"> MnO   </t>
  </si>
  <si>
    <t xml:space="preserve">MgO   </t>
  </si>
  <si>
    <t xml:space="preserve">CaO   </t>
  </si>
  <si>
    <r>
      <t>Na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O  </t>
    </r>
  </si>
  <si>
    <r>
      <t>K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O   </t>
    </r>
  </si>
  <si>
    <r>
      <t>Cr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>O</t>
    </r>
    <r>
      <rPr>
        <vertAlign val="subscript"/>
        <sz val="9"/>
        <rFont val="Times New Roman"/>
        <family val="1"/>
      </rPr>
      <t>3</t>
    </r>
    <r>
      <rPr>
        <sz val="9"/>
        <rFont val="Times New Roman"/>
        <family val="1"/>
      </rPr>
      <t xml:space="preserve"> </t>
    </r>
  </si>
  <si>
    <t xml:space="preserve">Total  </t>
  </si>
  <si>
    <t>Si</t>
  </si>
  <si>
    <t>Ti</t>
  </si>
  <si>
    <t>Al</t>
  </si>
  <si>
    <r>
      <t>TiO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</t>
    </r>
  </si>
  <si>
    <r>
      <t>SiO</t>
    </r>
    <r>
      <rPr>
        <vertAlign val="sub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 </t>
    </r>
  </si>
  <si>
    <t>(wt%)</t>
  </si>
  <si>
    <t xml:space="preserve">Sample No. </t>
  </si>
  <si>
    <t>TABLE DR5. COMPOSITION OF PHENGITE IN THE LEUCOGRANITES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</si>
</sst>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0.000_ "/>
    <numFmt numFmtId="185" formatCode="0.000_);[Red]\(0.000\)"/>
    <numFmt numFmtId="186" formatCode="&quot;Yes&quot;;&quot;Yes&quot;;&quot;No&quot;"/>
    <numFmt numFmtId="187" formatCode="&quot;True&quot;;&quot;True&quot;;&quot;False&quot;"/>
    <numFmt numFmtId="188" formatCode="&quot;On&quot;;&quot;On&quot;;&quot;Off&quot;"/>
    <numFmt numFmtId="189" formatCode="[$€-2]\ #,##0.00_);[Red]\([$€-2]\ #,##0.00\)"/>
    <numFmt numFmtId="190" formatCode="0.0_);[Red]\(0.0\)"/>
    <numFmt numFmtId="191" formatCode="0.00_);[Red]\(0.00\)"/>
    <numFmt numFmtId="192" formatCode="0.0_ "/>
    <numFmt numFmtId="193" formatCode="0.00_ "/>
    <numFmt numFmtId="194" formatCode="0_ "/>
    <numFmt numFmtId="195" formatCode="???0.00"/>
    <numFmt numFmtId="196" formatCode="0_);[Red]\(0\)"/>
    <numFmt numFmtId="197" formatCode="????.0"/>
    <numFmt numFmtId="198" formatCode="????0.00"/>
    <numFmt numFmtId="199" formatCode="????0.0"/>
    <numFmt numFmtId="200" formatCode="000000"/>
    <numFmt numFmtId="201" formatCode="???0.0"/>
    <numFmt numFmtId="202" formatCode="0.??"/>
    <numFmt numFmtId="203" formatCode="0.0??"/>
  </numFmts>
  <fonts count="45">
    <font>
      <sz val="12"/>
      <name val="宋体"/>
      <family val="0"/>
    </font>
    <font>
      <sz val="9"/>
      <name val="宋体"/>
      <family val="0"/>
    </font>
    <font>
      <sz val="12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i/>
      <sz val="9"/>
      <name val="Times New Roman"/>
      <family val="1"/>
    </font>
    <font>
      <vertAlign val="subscript"/>
      <sz val="9"/>
      <name val="Times New Roman"/>
      <family val="1"/>
    </font>
    <font>
      <sz val="11"/>
      <color indexed="8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14"/>
      <name val="等线"/>
      <family val="0"/>
    </font>
    <font>
      <u val="single"/>
      <sz val="12"/>
      <color indexed="30"/>
      <name val="宋体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2"/>
      <color indexed="25"/>
      <name val="宋体"/>
      <family val="0"/>
    </font>
    <font>
      <sz val="11"/>
      <color indexed="9"/>
      <name val="等线"/>
      <family val="0"/>
    </font>
    <font>
      <sz val="11"/>
      <color theme="1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1"/>
      <color theme="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24" borderId="0" applyNumberFormat="0" applyBorder="0" applyAlignment="0" applyProtection="0"/>
    <xf numFmtId="0" fontId="41" fillId="22" borderId="8" applyNumberFormat="0" applyAlignment="0" applyProtection="0"/>
    <xf numFmtId="0" fontId="42" fillId="25" borderId="5" applyNumberFormat="0" applyAlignment="0" applyProtection="0"/>
    <xf numFmtId="0" fontId="43" fillId="0" borderId="0" applyNumberFormat="0" applyFill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192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191" fontId="3" fillId="0" borderId="0" xfId="0" applyNumberFormat="1" applyFont="1" applyAlignment="1">
      <alignment horizontal="center"/>
    </xf>
    <xf numFmtId="191" fontId="3" fillId="0" borderId="10" xfId="0" applyNumberFormat="1" applyFont="1" applyBorder="1" applyAlignment="1">
      <alignment horizontal="center"/>
    </xf>
    <xf numFmtId="192" fontId="2" fillId="0" borderId="0" xfId="0" applyNumberFormat="1" applyFont="1" applyAlignment="1">
      <alignment/>
    </xf>
    <xf numFmtId="0" fontId="3" fillId="0" borderId="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95" fontId="3" fillId="0" borderId="0" xfId="0" applyNumberFormat="1" applyFont="1" applyAlignment="1">
      <alignment horizontal="center"/>
    </xf>
    <xf numFmtId="195" fontId="3" fillId="0" borderId="10" xfId="0" applyNumberFormat="1" applyFont="1" applyBorder="1" applyAlignment="1">
      <alignment horizontal="center"/>
    </xf>
    <xf numFmtId="195" fontId="3" fillId="0" borderId="0" xfId="0" applyNumberFormat="1" applyFont="1" applyBorder="1" applyAlignment="1">
      <alignment horizontal="center"/>
    </xf>
    <xf numFmtId="0" fontId="3" fillId="0" borderId="0" xfId="0" applyNumberFormat="1" applyFont="1" applyAlignment="1">
      <alignment horizontal="center"/>
    </xf>
    <xf numFmtId="190" fontId="3" fillId="0" borderId="10" xfId="0" applyNumberFormat="1" applyFont="1" applyBorder="1" applyAlignment="1">
      <alignment horizontal="center"/>
    </xf>
    <xf numFmtId="190" fontId="3" fillId="0" borderId="0" xfId="0" applyNumberFormat="1" applyFont="1" applyAlignment="1">
      <alignment horizontal="center"/>
    </xf>
    <xf numFmtId="190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2" xfId="0" applyFont="1" applyBorder="1" applyAlignment="1">
      <alignment horizontal="center" vertical="center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13"/>
  <sheetViews>
    <sheetView zoomScalePageLayoutView="0" workbookViewId="0" topLeftCell="A1">
      <selection activeCell="A1" sqref="A1:IV13"/>
    </sheetView>
  </sheetViews>
  <sheetFormatPr defaultColWidth="10.625" defaultRowHeight="14.25"/>
  <cols>
    <col min="1" max="1" width="10.625" style="1" customWidth="1"/>
    <col min="2" max="2" width="9.125" style="1" bestFit="1" customWidth="1"/>
    <col min="3" max="16384" width="10.625" style="1" customWidth="1"/>
  </cols>
  <sheetData>
    <row r="1" spans="1:27" ht="15.75">
      <c r="A1" s="1" t="s">
        <v>0</v>
      </c>
      <c r="B1" s="1">
        <v>1</v>
      </c>
      <c r="C1" s="1">
        <v>2</v>
      </c>
      <c r="D1" s="1">
        <v>3</v>
      </c>
      <c r="E1" s="1">
        <v>4</v>
      </c>
      <c r="F1" s="1">
        <v>5</v>
      </c>
      <c r="G1" s="1">
        <v>6</v>
      </c>
      <c r="H1" s="1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</v>
      </c>
      <c r="R1" s="1">
        <v>2</v>
      </c>
      <c r="S1" s="1">
        <v>3</v>
      </c>
      <c r="T1" s="1">
        <v>4</v>
      </c>
      <c r="U1" s="1">
        <v>5</v>
      </c>
      <c r="V1" s="1">
        <v>6</v>
      </c>
      <c r="W1" s="1">
        <v>7</v>
      </c>
      <c r="X1" s="1">
        <v>8</v>
      </c>
      <c r="Y1" s="1">
        <v>9</v>
      </c>
      <c r="Z1" s="1">
        <v>10</v>
      </c>
      <c r="AA1" s="1">
        <v>11</v>
      </c>
    </row>
    <row r="2" spans="1:27" ht="15.75">
      <c r="A2" s="1" t="s">
        <v>6</v>
      </c>
      <c r="B2" s="1">
        <v>48.418</v>
      </c>
      <c r="C2" s="1">
        <v>48.231</v>
      </c>
      <c r="D2" s="1">
        <v>46.991</v>
      </c>
      <c r="E2" s="1">
        <v>46.901</v>
      </c>
      <c r="F2" s="1">
        <v>47.258</v>
      </c>
      <c r="G2" s="1">
        <v>38.367</v>
      </c>
      <c r="H2" s="1">
        <v>38.565</v>
      </c>
      <c r="I2" s="1">
        <v>47.508</v>
      </c>
      <c r="J2" s="1">
        <v>47.827</v>
      </c>
      <c r="K2" s="1">
        <v>47.767</v>
      </c>
      <c r="L2" s="1">
        <v>47.295</v>
      </c>
      <c r="M2" s="1">
        <v>47.622</v>
      </c>
      <c r="N2" s="1">
        <v>47.713</v>
      </c>
      <c r="O2" s="1">
        <v>36.322</v>
      </c>
      <c r="P2" s="1">
        <v>36.029</v>
      </c>
      <c r="Q2" s="1">
        <v>49.02</v>
      </c>
      <c r="R2" s="1">
        <v>47.815</v>
      </c>
      <c r="S2" s="1">
        <v>47.572</v>
      </c>
      <c r="T2" s="1">
        <v>48.206</v>
      </c>
      <c r="U2" s="1">
        <v>47.664</v>
      </c>
      <c r="V2" s="1">
        <v>47.905</v>
      </c>
      <c r="W2" s="1">
        <v>48.343</v>
      </c>
      <c r="X2" s="1">
        <v>47.276</v>
      </c>
      <c r="Y2" s="1">
        <v>47.703</v>
      </c>
      <c r="Z2" s="1">
        <v>47.68</v>
      </c>
      <c r="AA2" s="1">
        <v>47.833</v>
      </c>
    </row>
    <row r="3" spans="1:27" ht="15.75">
      <c r="A3" s="1" t="s">
        <v>3</v>
      </c>
      <c r="B3" s="1">
        <v>0.407</v>
      </c>
      <c r="C3" s="1">
        <v>0.44</v>
      </c>
      <c r="D3" s="1">
        <v>0.451</v>
      </c>
      <c r="E3" s="1">
        <v>0.385</v>
      </c>
      <c r="F3" s="1">
        <v>0.362</v>
      </c>
      <c r="G3" s="1">
        <v>0.087</v>
      </c>
      <c r="H3" s="1">
        <v>0.043</v>
      </c>
      <c r="I3" s="1">
        <v>0.463</v>
      </c>
      <c r="J3" s="1">
        <v>0.381</v>
      </c>
      <c r="K3" s="1">
        <v>0.424</v>
      </c>
      <c r="L3" s="1">
        <v>0.406</v>
      </c>
      <c r="M3" s="1">
        <v>0.495</v>
      </c>
      <c r="N3" s="1">
        <v>0.412</v>
      </c>
      <c r="O3" s="1">
        <v>0.053</v>
      </c>
      <c r="P3" s="1">
        <v>0.007</v>
      </c>
      <c r="Q3" s="1">
        <v>0.868</v>
      </c>
      <c r="R3" s="1">
        <v>0.135</v>
      </c>
      <c r="S3" s="1">
        <v>0.403</v>
      </c>
      <c r="T3" s="1">
        <v>0.416</v>
      </c>
      <c r="U3" s="1">
        <v>0.38</v>
      </c>
      <c r="V3" s="1">
        <v>0.244</v>
      </c>
      <c r="W3" s="1">
        <v>0.123</v>
      </c>
      <c r="X3" s="1">
        <v>0.351</v>
      </c>
      <c r="Y3" s="1">
        <v>0.286</v>
      </c>
      <c r="Z3" s="1">
        <v>0.243</v>
      </c>
      <c r="AA3" s="1">
        <v>0.305</v>
      </c>
    </row>
    <row r="4" spans="1:27" ht="15.75">
      <c r="A4" s="1" t="s">
        <v>7</v>
      </c>
      <c r="B4" s="1">
        <v>32.014</v>
      </c>
      <c r="C4" s="1">
        <v>32.534</v>
      </c>
      <c r="D4" s="1">
        <v>30.636</v>
      </c>
      <c r="E4" s="1">
        <v>31.054</v>
      </c>
      <c r="F4" s="1">
        <v>31.217</v>
      </c>
      <c r="G4" s="1">
        <v>24.546</v>
      </c>
      <c r="H4" s="1">
        <v>23.706</v>
      </c>
      <c r="I4" s="1">
        <v>31.051</v>
      </c>
      <c r="J4" s="1">
        <v>31.854</v>
      </c>
      <c r="K4" s="1">
        <v>31.753</v>
      </c>
      <c r="L4" s="1">
        <v>30.634</v>
      </c>
      <c r="M4" s="1">
        <v>30.679</v>
      </c>
      <c r="N4" s="1">
        <v>30.866</v>
      </c>
      <c r="O4" s="1">
        <v>20.686</v>
      </c>
      <c r="P4" s="1">
        <v>20.992</v>
      </c>
      <c r="Q4" s="1">
        <v>32.268</v>
      </c>
      <c r="R4" s="1">
        <v>33.732</v>
      </c>
      <c r="S4" s="1">
        <v>33.02</v>
      </c>
      <c r="T4" s="1">
        <v>32.497</v>
      </c>
      <c r="U4" s="1">
        <v>33.096</v>
      </c>
      <c r="V4" s="1">
        <v>33.554</v>
      </c>
      <c r="W4" s="1">
        <v>32.643</v>
      </c>
      <c r="X4" s="1">
        <v>31.687</v>
      </c>
      <c r="Y4" s="1">
        <v>33.503</v>
      </c>
      <c r="Z4" s="1">
        <v>33.048</v>
      </c>
      <c r="AA4" s="1">
        <v>33.333</v>
      </c>
    </row>
    <row r="5" spans="1:27" ht="15.75">
      <c r="A5" s="1" t="s">
        <v>9</v>
      </c>
      <c r="B5" s="1">
        <v>4.529</v>
      </c>
      <c r="C5" s="1">
        <v>4.731</v>
      </c>
      <c r="D5" s="1">
        <v>5.199</v>
      </c>
      <c r="E5" s="1">
        <v>4.578</v>
      </c>
      <c r="F5" s="1">
        <v>4.33</v>
      </c>
      <c r="G5" s="1">
        <v>10.427</v>
      </c>
      <c r="H5" s="1">
        <v>11.347</v>
      </c>
      <c r="I5" s="1">
        <v>4.892</v>
      </c>
      <c r="J5" s="1">
        <v>4.596</v>
      </c>
      <c r="K5" s="1">
        <v>5.185</v>
      </c>
      <c r="L5" s="1">
        <v>6.506</v>
      </c>
      <c r="M5" s="1">
        <v>6.533</v>
      </c>
      <c r="N5" s="1">
        <v>5.905</v>
      </c>
      <c r="O5" s="1">
        <v>25.726</v>
      </c>
      <c r="P5" s="1">
        <v>25.528</v>
      </c>
      <c r="Q5" s="1">
        <v>5.222</v>
      </c>
      <c r="R5" s="1">
        <v>4.947</v>
      </c>
      <c r="S5" s="1">
        <v>5.111</v>
      </c>
      <c r="T5" s="1">
        <v>5.255</v>
      </c>
      <c r="U5" s="1">
        <v>5.255</v>
      </c>
      <c r="V5" s="1">
        <v>4.728</v>
      </c>
      <c r="W5" s="1">
        <v>5.422</v>
      </c>
      <c r="X5" s="1">
        <v>5.399</v>
      </c>
      <c r="Y5" s="1">
        <v>5.15</v>
      </c>
      <c r="Z5" s="1">
        <v>5.299</v>
      </c>
      <c r="AA5" s="1">
        <v>4.753</v>
      </c>
    </row>
    <row r="6" spans="1:27" ht="15.75">
      <c r="A6" s="1" t="s">
        <v>5</v>
      </c>
      <c r="B6" s="1">
        <v>0.044</v>
      </c>
      <c r="C6" s="1">
        <v>0.057</v>
      </c>
      <c r="D6" s="1">
        <v>0.04</v>
      </c>
      <c r="E6" s="1">
        <v>0.054</v>
      </c>
      <c r="F6" s="1">
        <v>0.061</v>
      </c>
      <c r="G6" s="1">
        <v>0.222</v>
      </c>
      <c r="H6" s="1">
        <v>0.326</v>
      </c>
      <c r="I6" s="1">
        <v>0.042</v>
      </c>
      <c r="J6" s="1">
        <v>0.027</v>
      </c>
      <c r="K6" s="1">
        <v>0.031</v>
      </c>
      <c r="L6" s="1">
        <v>0</v>
      </c>
      <c r="M6" s="1">
        <v>0.004</v>
      </c>
      <c r="N6" s="1">
        <v>0.066</v>
      </c>
      <c r="O6" s="1">
        <v>15.399</v>
      </c>
      <c r="P6" s="1">
        <v>14.89</v>
      </c>
      <c r="Q6" s="1">
        <v>0.074</v>
      </c>
      <c r="R6" s="1">
        <v>0.054</v>
      </c>
      <c r="S6" s="1">
        <v>0</v>
      </c>
      <c r="T6" s="1">
        <v>0.072</v>
      </c>
      <c r="U6" s="1">
        <v>0.037</v>
      </c>
      <c r="V6" s="1">
        <v>0.068</v>
      </c>
      <c r="W6" s="1">
        <v>0.078</v>
      </c>
      <c r="X6" s="1">
        <v>0.01</v>
      </c>
      <c r="Y6" s="1">
        <v>0.051</v>
      </c>
      <c r="Z6" s="1">
        <v>0.003</v>
      </c>
      <c r="AA6" s="1">
        <v>0.01</v>
      </c>
    </row>
    <row r="7" spans="1:27" ht="15.75">
      <c r="A7" s="1" t="s">
        <v>2</v>
      </c>
      <c r="B7" s="1">
        <v>0.507</v>
      </c>
      <c r="C7" s="1">
        <v>1.355</v>
      </c>
      <c r="D7" s="1">
        <v>1.446</v>
      </c>
      <c r="E7" s="1">
        <v>1.376</v>
      </c>
      <c r="F7" s="1">
        <v>1.517</v>
      </c>
      <c r="G7" s="1">
        <v>0</v>
      </c>
      <c r="H7" s="1">
        <v>0.008</v>
      </c>
      <c r="I7" s="1">
        <v>0.496</v>
      </c>
      <c r="J7" s="1">
        <v>0.514</v>
      </c>
      <c r="K7" s="1">
        <v>0.48</v>
      </c>
      <c r="L7" s="1">
        <v>1.621</v>
      </c>
      <c r="M7" s="1">
        <v>1.577</v>
      </c>
      <c r="N7" s="1">
        <v>0.647</v>
      </c>
      <c r="O7" s="1">
        <v>0.308</v>
      </c>
      <c r="P7" s="1">
        <v>0.286</v>
      </c>
      <c r="Q7" s="1">
        <v>0.305</v>
      </c>
      <c r="R7" s="1">
        <v>0.331</v>
      </c>
      <c r="S7" s="1">
        <v>0.304</v>
      </c>
      <c r="T7" s="1">
        <v>0.324</v>
      </c>
      <c r="U7" s="1">
        <v>0.302</v>
      </c>
      <c r="V7" s="1">
        <v>0.284</v>
      </c>
      <c r="W7" s="1">
        <v>0.312</v>
      </c>
      <c r="X7" s="1">
        <v>0.34</v>
      </c>
      <c r="Y7" s="1">
        <v>0.268</v>
      </c>
      <c r="Z7" s="1">
        <v>0.351</v>
      </c>
      <c r="AA7" s="1">
        <v>0.301</v>
      </c>
    </row>
    <row r="8" spans="1:27" ht="15.75">
      <c r="A8" s="1" t="s">
        <v>4</v>
      </c>
      <c r="B8" s="1">
        <v>0.045</v>
      </c>
      <c r="C8" s="1">
        <v>0.056</v>
      </c>
      <c r="D8" s="1">
        <v>0.057</v>
      </c>
      <c r="E8" s="1">
        <v>0.053</v>
      </c>
      <c r="F8" s="1">
        <v>0.094</v>
      </c>
      <c r="G8" s="1">
        <v>22.015</v>
      </c>
      <c r="H8" s="1">
        <v>21.37</v>
      </c>
      <c r="I8" s="1">
        <v>0.019</v>
      </c>
      <c r="J8" s="1">
        <v>0.02</v>
      </c>
      <c r="K8" s="1">
        <v>0.031</v>
      </c>
      <c r="L8" s="1">
        <v>0</v>
      </c>
      <c r="M8" s="1">
        <v>0</v>
      </c>
      <c r="N8" s="1">
        <v>0.008</v>
      </c>
      <c r="O8" s="1">
        <v>2.621</v>
      </c>
      <c r="P8" s="1">
        <v>2.707</v>
      </c>
      <c r="Q8" s="1">
        <v>0.042</v>
      </c>
      <c r="R8" s="1">
        <v>0</v>
      </c>
      <c r="S8" s="1">
        <v>0.016</v>
      </c>
      <c r="T8" s="1">
        <v>0.095</v>
      </c>
      <c r="U8" s="1">
        <v>0.023</v>
      </c>
      <c r="V8" s="1">
        <v>0</v>
      </c>
      <c r="W8" s="1">
        <v>0.069</v>
      </c>
      <c r="X8" s="1">
        <v>0.089</v>
      </c>
      <c r="Y8" s="1">
        <v>0</v>
      </c>
      <c r="Z8" s="1">
        <v>0</v>
      </c>
      <c r="AA8" s="1">
        <v>0.011</v>
      </c>
    </row>
    <row r="9" spans="1:27" ht="15.75">
      <c r="A9" s="1" t="s">
        <v>1</v>
      </c>
      <c r="B9" s="1">
        <v>0.106</v>
      </c>
      <c r="C9" s="1">
        <v>0.144</v>
      </c>
      <c r="D9" s="1">
        <v>0.125</v>
      </c>
      <c r="E9" s="1">
        <v>0.166</v>
      </c>
      <c r="F9" s="1">
        <v>0.133</v>
      </c>
      <c r="G9" s="1">
        <v>0.008</v>
      </c>
      <c r="H9" s="1">
        <v>0</v>
      </c>
      <c r="I9" s="1">
        <v>0.117</v>
      </c>
      <c r="J9" s="1">
        <v>0.105</v>
      </c>
      <c r="K9" s="1">
        <v>0.106</v>
      </c>
      <c r="L9" s="1">
        <v>0.101</v>
      </c>
      <c r="M9" s="1">
        <v>0.108</v>
      </c>
      <c r="N9" s="1">
        <v>0.124</v>
      </c>
      <c r="O9" s="1">
        <v>0.035</v>
      </c>
      <c r="P9" s="1">
        <v>0.023</v>
      </c>
      <c r="Q9" s="1">
        <v>0.127</v>
      </c>
      <c r="R9" s="1">
        <v>0.183</v>
      </c>
      <c r="S9" s="1">
        <v>0.167</v>
      </c>
      <c r="T9" s="1">
        <v>0.147</v>
      </c>
      <c r="U9" s="1">
        <v>0.189</v>
      </c>
      <c r="V9" s="1">
        <v>0.153</v>
      </c>
      <c r="W9" s="1">
        <v>0.15</v>
      </c>
      <c r="X9" s="1">
        <v>0.162</v>
      </c>
      <c r="Y9" s="1">
        <v>0.137</v>
      </c>
      <c r="Z9" s="1">
        <v>0.154</v>
      </c>
      <c r="AA9" s="1">
        <v>0.151</v>
      </c>
    </row>
    <row r="10" spans="1:27" ht="15.75">
      <c r="A10" s="1" t="s">
        <v>8</v>
      </c>
      <c r="B10" s="1">
        <v>9.116</v>
      </c>
      <c r="C10" s="1">
        <v>8.512</v>
      </c>
      <c r="D10" s="1">
        <v>8.532</v>
      </c>
      <c r="E10" s="1">
        <v>9.868</v>
      </c>
      <c r="F10" s="1">
        <v>8.649</v>
      </c>
      <c r="G10" s="1">
        <v>0.001</v>
      </c>
      <c r="H10" s="1">
        <v>0.022</v>
      </c>
      <c r="I10" s="1">
        <v>9.143</v>
      </c>
      <c r="J10" s="1">
        <v>9.01</v>
      </c>
      <c r="K10" s="1">
        <v>9.111</v>
      </c>
      <c r="L10" s="1">
        <v>9.364</v>
      </c>
      <c r="M10" s="1">
        <v>9.374</v>
      </c>
      <c r="N10" s="1">
        <v>9.455</v>
      </c>
      <c r="O10" s="1">
        <v>0</v>
      </c>
      <c r="P10" s="1">
        <v>0</v>
      </c>
      <c r="Q10" s="1">
        <v>8.323</v>
      </c>
      <c r="R10" s="1">
        <v>9.263</v>
      </c>
      <c r="S10" s="1">
        <v>8.774</v>
      </c>
      <c r="T10" s="1">
        <v>8.271</v>
      </c>
      <c r="U10" s="1">
        <v>9.378</v>
      </c>
      <c r="V10" s="1">
        <v>9.419</v>
      </c>
      <c r="W10" s="1">
        <v>8.284</v>
      </c>
      <c r="X10" s="1">
        <v>8.156</v>
      </c>
      <c r="Y10" s="1">
        <v>8.899</v>
      </c>
      <c r="Z10" s="1">
        <v>9.388</v>
      </c>
      <c r="AA10" s="1">
        <v>9.822</v>
      </c>
    </row>
    <row r="11" spans="1:27" ht="15.75">
      <c r="A11" s="1" t="s">
        <v>10</v>
      </c>
      <c r="B11" s="1">
        <v>0</v>
      </c>
      <c r="C11" s="1">
        <v>0</v>
      </c>
      <c r="D11" s="1">
        <v>0</v>
      </c>
      <c r="E11" s="1">
        <v>0</v>
      </c>
      <c r="F11" s="1">
        <v>0</v>
      </c>
      <c r="G11" s="1">
        <v>0</v>
      </c>
      <c r="H11" s="1">
        <v>0</v>
      </c>
      <c r="I11" s="1">
        <v>0</v>
      </c>
      <c r="J11" s="1">
        <v>0.013</v>
      </c>
      <c r="K11" s="1">
        <v>0.004</v>
      </c>
      <c r="L11" s="1">
        <v>0</v>
      </c>
      <c r="M11" s="1">
        <v>0</v>
      </c>
      <c r="N11" s="1">
        <v>0.007</v>
      </c>
      <c r="O11" s="1">
        <v>0.011</v>
      </c>
      <c r="P11" s="1">
        <v>0.013</v>
      </c>
      <c r="Q11" s="1">
        <v>0</v>
      </c>
      <c r="R11" s="1">
        <v>0</v>
      </c>
      <c r="S11" s="1">
        <v>0</v>
      </c>
      <c r="T11" s="1">
        <v>0.028</v>
      </c>
      <c r="U11" s="1">
        <v>0</v>
      </c>
      <c r="V11" s="1">
        <v>0</v>
      </c>
      <c r="W11" s="1">
        <v>0</v>
      </c>
      <c r="X11" s="1">
        <v>0.024</v>
      </c>
      <c r="Y11" s="1">
        <v>0.024</v>
      </c>
      <c r="Z11" s="1">
        <v>0</v>
      </c>
      <c r="AA11" s="1">
        <v>0.007</v>
      </c>
    </row>
    <row r="12" spans="1:27" ht="15.75">
      <c r="A12" s="1" t="s">
        <v>11</v>
      </c>
      <c r="B12" s="1">
        <f>SUM(B2:B11)</f>
        <v>95.18599999999999</v>
      </c>
      <c r="C12" s="1">
        <v>96.159</v>
      </c>
      <c r="D12" s="1">
        <v>93.489</v>
      </c>
      <c r="E12" s="1">
        <v>94.444</v>
      </c>
      <c r="F12" s="1">
        <v>93.621</v>
      </c>
      <c r="G12" s="1">
        <v>95.673</v>
      </c>
      <c r="H12" s="1">
        <v>95.387</v>
      </c>
      <c r="I12" s="1">
        <v>93.731</v>
      </c>
      <c r="J12" s="1">
        <v>94.361</v>
      </c>
      <c r="K12" s="1">
        <v>94.896</v>
      </c>
      <c r="L12" s="1">
        <v>95.973</v>
      </c>
      <c r="M12" s="1">
        <v>96.392</v>
      </c>
      <c r="N12" s="1">
        <v>95.203</v>
      </c>
      <c r="O12" s="1">
        <v>101.161</v>
      </c>
      <c r="P12" s="1">
        <v>100.475</v>
      </c>
      <c r="Q12" s="1">
        <v>96.249</v>
      </c>
      <c r="R12" s="1">
        <v>96.46</v>
      </c>
      <c r="S12" s="1">
        <v>95.401</v>
      </c>
      <c r="T12" s="1">
        <v>95.311</v>
      </c>
      <c r="U12" s="1">
        <v>96.383</v>
      </c>
      <c r="V12" s="1">
        <v>96.38</v>
      </c>
      <c r="W12" s="1">
        <v>95.424</v>
      </c>
      <c r="X12" s="1">
        <v>93.494</v>
      </c>
      <c r="Y12" s="1">
        <v>96.102</v>
      </c>
      <c r="Z12" s="1">
        <v>96.166</v>
      </c>
      <c r="AA12" s="1">
        <v>96.573</v>
      </c>
    </row>
    <row r="13" spans="1:27" ht="15.75">
      <c r="A13" s="1" t="s">
        <v>12</v>
      </c>
      <c r="B13" s="1" t="s">
        <v>13</v>
      </c>
      <c r="C13" s="1" t="s">
        <v>13</v>
      </c>
      <c r="D13" s="1" t="s">
        <v>13</v>
      </c>
      <c r="E13" s="1" t="s">
        <v>13</v>
      </c>
      <c r="F13" s="1" t="s">
        <v>13</v>
      </c>
      <c r="G13" s="1" t="s">
        <v>14</v>
      </c>
      <c r="H13" s="1" t="s">
        <v>14</v>
      </c>
      <c r="I13" s="1" t="s">
        <v>13</v>
      </c>
      <c r="J13" s="1" t="s">
        <v>13</v>
      </c>
      <c r="K13" s="1" t="s">
        <v>13</v>
      </c>
      <c r="L13" s="1" t="s">
        <v>13</v>
      </c>
      <c r="M13" s="1" t="s">
        <v>13</v>
      </c>
      <c r="N13" s="1" t="s">
        <v>13</v>
      </c>
      <c r="O13" s="1" t="s">
        <v>15</v>
      </c>
      <c r="P13" s="1" t="s">
        <v>15</v>
      </c>
      <c r="Q13" s="1" t="s">
        <v>13</v>
      </c>
      <c r="R13" s="1" t="s">
        <v>13</v>
      </c>
      <c r="S13" s="1" t="s">
        <v>13</v>
      </c>
      <c r="T13" s="1" t="s">
        <v>13</v>
      </c>
      <c r="U13" s="1" t="s">
        <v>13</v>
      </c>
      <c r="V13" s="1" t="s">
        <v>13</v>
      </c>
      <c r="W13" s="1" t="s">
        <v>13</v>
      </c>
      <c r="X13" s="1" t="s">
        <v>13</v>
      </c>
      <c r="Y13" s="1" t="s">
        <v>13</v>
      </c>
      <c r="Z13" s="1" t="s">
        <v>13</v>
      </c>
      <c r="AA13" s="1" t="s">
        <v>13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9"/>
  <sheetViews>
    <sheetView tabSelected="1" zoomScalePageLayoutView="0" workbookViewId="0" topLeftCell="A1">
      <selection activeCell="A1" sqref="A1:Q1"/>
    </sheetView>
  </sheetViews>
  <sheetFormatPr defaultColWidth="10.625" defaultRowHeight="14.25"/>
  <cols>
    <col min="1" max="1" width="9.50390625" style="1" customWidth="1"/>
    <col min="2" max="17" width="10.625" style="4" customWidth="1"/>
    <col min="18" max="16384" width="10.625" style="4" customWidth="1"/>
  </cols>
  <sheetData>
    <row r="1" spans="1:17" s="2" customFormat="1" ht="12.75" thickBot="1">
      <c r="A1" s="18" t="s">
        <v>60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8"/>
      <c r="M1" s="18"/>
      <c r="N1" s="18"/>
      <c r="O1" s="18"/>
      <c r="P1" s="18"/>
      <c r="Q1" s="18"/>
    </row>
    <row r="2" spans="1:17" s="2" customFormat="1" ht="12.75" thickTop="1">
      <c r="A2" s="9" t="s">
        <v>59</v>
      </c>
      <c r="B2" s="9" t="s">
        <v>20</v>
      </c>
      <c r="C2" s="9" t="s">
        <v>21</v>
      </c>
      <c r="D2" s="9" t="s">
        <v>22</v>
      </c>
      <c r="E2" s="9" t="s">
        <v>23</v>
      </c>
      <c r="F2" s="9" t="s">
        <v>24</v>
      </c>
      <c r="G2" s="9" t="s">
        <v>25</v>
      </c>
      <c r="H2" s="9" t="s">
        <v>26</v>
      </c>
      <c r="I2" s="9" t="s">
        <v>27</v>
      </c>
      <c r="J2" s="9" t="s">
        <v>28</v>
      </c>
      <c r="K2" s="9" t="s">
        <v>29</v>
      </c>
      <c r="L2" s="9" t="s">
        <v>30</v>
      </c>
      <c r="M2" s="9" t="s">
        <v>31</v>
      </c>
      <c r="N2" s="9" t="s">
        <v>32</v>
      </c>
      <c r="O2" s="9" t="s">
        <v>33</v>
      </c>
      <c r="P2" s="9" t="s">
        <v>34</v>
      </c>
      <c r="Q2" s="9" t="s">
        <v>35</v>
      </c>
    </row>
    <row r="3" spans="1:17" s="2" customFormat="1" ht="12">
      <c r="A3" s="17" t="s">
        <v>58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</row>
    <row r="4" spans="1:17" s="5" customFormat="1" ht="13.5">
      <c r="A4" s="5" t="s">
        <v>57</v>
      </c>
      <c r="B4" s="10">
        <v>48.418</v>
      </c>
      <c r="C4" s="10">
        <v>47.508</v>
      </c>
      <c r="D4" s="10">
        <v>47.827</v>
      </c>
      <c r="E4" s="10">
        <v>47.767</v>
      </c>
      <c r="F4" s="10">
        <v>47.713</v>
      </c>
      <c r="G4" s="10">
        <v>49.02</v>
      </c>
      <c r="H4" s="10">
        <v>47.815</v>
      </c>
      <c r="I4" s="10">
        <v>47.572</v>
      </c>
      <c r="J4" s="10">
        <v>48.206</v>
      </c>
      <c r="K4" s="10">
        <v>47.664</v>
      </c>
      <c r="L4" s="10">
        <v>47.905</v>
      </c>
      <c r="M4" s="10">
        <v>48.343</v>
      </c>
      <c r="N4" s="10">
        <v>47.276</v>
      </c>
      <c r="O4" s="10">
        <v>47.703</v>
      </c>
      <c r="P4" s="10">
        <v>47.68</v>
      </c>
      <c r="Q4" s="10">
        <v>47.833</v>
      </c>
    </row>
    <row r="5" spans="1:17" s="5" customFormat="1" ht="13.5">
      <c r="A5" s="5" t="s">
        <v>56</v>
      </c>
      <c r="B5" s="10">
        <v>0.407</v>
      </c>
      <c r="C5" s="10">
        <v>0.463</v>
      </c>
      <c r="D5" s="10">
        <v>0.381</v>
      </c>
      <c r="E5" s="10">
        <v>0.424</v>
      </c>
      <c r="F5" s="10">
        <v>0.412</v>
      </c>
      <c r="G5" s="10">
        <v>0.868</v>
      </c>
      <c r="H5" s="10">
        <v>0.135</v>
      </c>
      <c r="I5" s="10">
        <v>0.403</v>
      </c>
      <c r="J5" s="10">
        <v>0.416</v>
      </c>
      <c r="K5" s="10">
        <v>0.38</v>
      </c>
      <c r="L5" s="10">
        <v>0.244</v>
      </c>
      <c r="M5" s="10">
        <v>0.123</v>
      </c>
      <c r="N5" s="10">
        <v>0.351</v>
      </c>
      <c r="O5" s="10">
        <v>0.286</v>
      </c>
      <c r="P5" s="10">
        <v>0.243</v>
      </c>
      <c r="Q5" s="10">
        <v>0.305</v>
      </c>
    </row>
    <row r="6" spans="1:17" s="5" customFormat="1" ht="13.5">
      <c r="A6" s="5" t="s">
        <v>44</v>
      </c>
      <c r="B6" s="10">
        <v>32.014</v>
      </c>
      <c r="C6" s="10">
        <v>31.051</v>
      </c>
      <c r="D6" s="10">
        <v>31.854</v>
      </c>
      <c r="E6" s="10">
        <v>31.753</v>
      </c>
      <c r="F6" s="10">
        <v>30.866</v>
      </c>
      <c r="G6" s="10">
        <v>32.268</v>
      </c>
      <c r="H6" s="10">
        <v>33.732</v>
      </c>
      <c r="I6" s="10">
        <v>33.02</v>
      </c>
      <c r="J6" s="10">
        <v>32.497</v>
      </c>
      <c r="K6" s="10">
        <v>33.096</v>
      </c>
      <c r="L6" s="10">
        <v>33.554</v>
      </c>
      <c r="M6" s="10">
        <v>32.643</v>
      </c>
      <c r="N6" s="10">
        <v>31.687</v>
      </c>
      <c r="O6" s="10">
        <v>33.503</v>
      </c>
      <c r="P6" s="10">
        <v>33.048</v>
      </c>
      <c r="Q6" s="10">
        <v>33.333</v>
      </c>
    </row>
    <row r="7" spans="1:17" s="5" customFormat="1" ht="13.5">
      <c r="A7" s="5" t="s">
        <v>45</v>
      </c>
      <c r="B7" s="10">
        <v>4.529</v>
      </c>
      <c r="C7" s="10">
        <v>4.892</v>
      </c>
      <c r="D7" s="10">
        <v>4.596</v>
      </c>
      <c r="E7" s="10">
        <v>5.185</v>
      </c>
      <c r="F7" s="10">
        <v>5.905</v>
      </c>
      <c r="G7" s="10">
        <v>5.222</v>
      </c>
      <c r="H7" s="10">
        <v>4.947</v>
      </c>
      <c r="I7" s="10">
        <v>5.111</v>
      </c>
      <c r="J7" s="10">
        <v>5.255</v>
      </c>
      <c r="K7" s="10">
        <v>5.255</v>
      </c>
      <c r="L7" s="10">
        <v>4.728</v>
      </c>
      <c r="M7" s="10">
        <v>5.422</v>
      </c>
      <c r="N7" s="10">
        <v>5.399</v>
      </c>
      <c r="O7" s="10">
        <v>5.15</v>
      </c>
      <c r="P7" s="10">
        <v>5.299</v>
      </c>
      <c r="Q7" s="10">
        <v>4.753</v>
      </c>
    </row>
    <row r="8" spans="1:17" s="5" customFormat="1" ht="12">
      <c r="A8" s="5" t="s">
        <v>46</v>
      </c>
      <c r="B8" s="10">
        <v>0.044</v>
      </c>
      <c r="C8" s="10">
        <v>0.042</v>
      </c>
      <c r="D8" s="10">
        <v>0.027</v>
      </c>
      <c r="E8" s="10">
        <v>0.031</v>
      </c>
      <c r="F8" s="10">
        <v>0.066</v>
      </c>
      <c r="G8" s="10">
        <v>0.074</v>
      </c>
      <c r="H8" s="10">
        <v>0.054</v>
      </c>
      <c r="I8" s="10">
        <v>0</v>
      </c>
      <c r="J8" s="10">
        <v>0.072</v>
      </c>
      <c r="K8" s="10">
        <v>0.037</v>
      </c>
      <c r="L8" s="10">
        <v>0.068</v>
      </c>
      <c r="M8" s="10">
        <v>0.078</v>
      </c>
      <c r="N8" s="10">
        <v>0.01</v>
      </c>
      <c r="O8" s="10">
        <v>0.051</v>
      </c>
      <c r="P8" s="10">
        <v>0.003</v>
      </c>
      <c r="Q8" s="10">
        <v>0.01</v>
      </c>
    </row>
    <row r="9" spans="1:17" s="5" customFormat="1" ht="12">
      <c r="A9" s="5" t="s">
        <v>47</v>
      </c>
      <c r="B9" s="10">
        <v>0.507</v>
      </c>
      <c r="C9" s="10">
        <v>0.496</v>
      </c>
      <c r="D9" s="10">
        <v>0.514</v>
      </c>
      <c r="E9" s="10">
        <v>0.48</v>
      </c>
      <c r="F9" s="10">
        <v>0.647</v>
      </c>
      <c r="G9" s="10">
        <v>0.305</v>
      </c>
      <c r="H9" s="10">
        <v>0.331</v>
      </c>
      <c r="I9" s="10">
        <v>0.304</v>
      </c>
      <c r="J9" s="10">
        <v>0.324</v>
      </c>
      <c r="K9" s="10">
        <v>0.302</v>
      </c>
      <c r="L9" s="10">
        <v>0.284</v>
      </c>
      <c r="M9" s="10">
        <v>0.312</v>
      </c>
      <c r="N9" s="10">
        <v>0.34</v>
      </c>
      <c r="O9" s="10">
        <v>0.268</v>
      </c>
      <c r="P9" s="10">
        <v>0.351</v>
      </c>
      <c r="Q9" s="10">
        <v>0.301</v>
      </c>
    </row>
    <row r="10" spans="1:17" s="5" customFormat="1" ht="12">
      <c r="A10" s="5" t="s">
        <v>48</v>
      </c>
      <c r="B10" s="10">
        <v>0.045</v>
      </c>
      <c r="C10" s="10">
        <v>0.019</v>
      </c>
      <c r="D10" s="10">
        <v>0.02</v>
      </c>
      <c r="E10" s="10">
        <v>0.031</v>
      </c>
      <c r="F10" s="10">
        <v>0.008</v>
      </c>
      <c r="G10" s="10">
        <v>0.042</v>
      </c>
      <c r="H10" s="10">
        <v>0</v>
      </c>
      <c r="I10" s="10">
        <v>0.016</v>
      </c>
      <c r="J10" s="10">
        <v>0.095</v>
      </c>
      <c r="K10" s="10">
        <v>0.023</v>
      </c>
      <c r="L10" s="10">
        <v>0</v>
      </c>
      <c r="M10" s="10">
        <v>0.069</v>
      </c>
      <c r="N10" s="10">
        <v>0.089</v>
      </c>
      <c r="O10" s="10">
        <v>0</v>
      </c>
      <c r="P10" s="10">
        <v>0</v>
      </c>
      <c r="Q10" s="10">
        <v>0.011</v>
      </c>
    </row>
    <row r="11" spans="1:17" s="5" customFormat="1" ht="13.5">
      <c r="A11" s="5" t="s">
        <v>49</v>
      </c>
      <c r="B11" s="10">
        <v>0.106</v>
      </c>
      <c r="C11" s="10">
        <v>0.117</v>
      </c>
      <c r="D11" s="10">
        <v>0.105</v>
      </c>
      <c r="E11" s="10">
        <v>0.106</v>
      </c>
      <c r="F11" s="10">
        <v>0.124</v>
      </c>
      <c r="G11" s="10">
        <v>0.127</v>
      </c>
      <c r="H11" s="10">
        <v>0.183</v>
      </c>
      <c r="I11" s="10">
        <v>0.167</v>
      </c>
      <c r="J11" s="10">
        <v>0.147</v>
      </c>
      <c r="K11" s="10">
        <v>0.189</v>
      </c>
      <c r="L11" s="10">
        <v>0.153</v>
      </c>
      <c r="M11" s="10">
        <v>0.15</v>
      </c>
      <c r="N11" s="10">
        <v>0.162</v>
      </c>
      <c r="O11" s="10">
        <v>0.137</v>
      </c>
      <c r="P11" s="10">
        <v>0.154</v>
      </c>
      <c r="Q11" s="10">
        <v>0.151</v>
      </c>
    </row>
    <row r="12" spans="1:17" s="5" customFormat="1" ht="13.5">
      <c r="A12" s="5" t="s">
        <v>50</v>
      </c>
      <c r="B12" s="10">
        <v>9.116</v>
      </c>
      <c r="C12" s="10">
        <v>9.143</v>
      </c>
      <c r="D12" s="10">
        <v>9.01</v>
      </c>
      <c r="E12" s="10">
        <v>9.111</v>
      </c>
      <c r="F12" s="10">
        <v>9.455</v>
      </c>
      <c r="G12" s="10">
        <v>8.323</v>
      </c>
      <c r="H12" s="10">
        <v>9.263</v>
      </c>
      <c r="I12" s="10">
        <v>8.774</v>
      </c>
      <c r="J12" s="10">
        <v>8.271</v>
      </c>
      <c r="K12" s="10">
        <v>9.378</v>
      </c>
      <c r="L12" s="10">
        <v>9.419</v>
      </c>
      <c r="M12" s="10">
        <v>8.284</v>
      </c>
      <c r="N12" s="10">
        <v>8.156</v>
      </c>
      <c r="O12" s="10">
        <v>8.899</v>
      </c>
      <c r="P12" s="10">
        <v>9.388</v>
      </c>
      <c r="Q12" s="10">
        <v>9.822</v>
      </c>
    </row>
    <row r="13" spans="1:17" s="5" customFormat="1" ht="13.5">
      <c r="A13" s="5" t="s">
        <v>51</v>
      </c>
      <c r="B13" s="10">
        <v>0</v>
      </c>
      <c r="C13" s="10">
        <v>0</v>
      </c>
      <c r="D13" s="10">
        <v>0.013</v>
      </c>
      <c r="E13" s="10">
        <v>0.004</v>
      </c>
      <c r="F13" s="10">
        <v>0.007</v>
      </c>
      <c r="G13" s="10">
        <v>0</v>
      </c>
      <c r="H13" s="10">
        <v>0</v>
      </c>
      <c r="I13" s="10">
        <v>0</v>
      </c>
      <c r="J13" s="10">
        <v>0.028</v>
      </c>
      <c r="K13" s="10">
        <v>0</v>
      </c>
      <c r="L13" s="10">
        <v>0</v>
      </c>
      <c r="M13" s="10">
        <v>0</v>
      </c>
      <c r="N13" s="10">
        <v>0.024</v>
      </c>
      <c r="O13" s="10">
        <v>0.024</v>
      </c>
      <c r="P13" s="10">
        <v>0</v>
      </c>
      <c r="Q13" s="10">
        <v>0.007</v>
      </c>
    </row>
    <row r="14" spans="1:17" s="5" customFormat="1" ht="12">
      <c r="A14" s="6" t="s">
        <v>52</v>
      </c>
      <c r="B14" s="11">
        <f>SUM(B4:B13)</f>
        <v>95.18599999999999</v>
      </c>
      <c r="C14" s="11">
        <v>93.731</v>
      </c>
      <c r="D14" s="11">
        <v>94.361</v>
      </c>
      <c r="E14" s="11">
        <v>94.896</v>
      </c>
      <c r="F14" s="11">
        <v>95.203</v>
      </c>
      <c r="G14" s="11">
        <v>96.249</v>
      </c>
      <c r="H14" s="11">
        <v>96.46</v>
      </c>
      <c r="I14" s="11">
        <v>95.401</v>
      </c>
      <c r="J14" s="11">
        <v>95.311</v>
      </c>
      <c r="K14" s="11">
        <v>96.383</v>
      </c>
      <c r="L14" s="11">
        <v>96.38</v>
      </c>
      <c r="M14" s="11">
        <v>95.424</v>
      </c>
      <c r="N14" s="11">
        <v>93.494</v>
      </c>
      <c r="O14" s="11">
        <v>96.102</v>
      </c>
      <c r="P14" s="11">
        <v>96.166</v>
      </c>
      <c r="Q14" s="11">
        <v>96.573</v>
      </c>
    </row>
    <row r="15" spans="1:17" s="5" customFormat="1" ht="12">
      <c r="A15" s="5" t="s">
        <v>53</v>
      </c>
      <c r="B15" s="10">
        <v>3.2931328665811037</v>
      </c>
      <c r="C15" s="10">
        <v>3.2851660569226278</v>
      </c>
      <c r="D15" s="10">
        <v>3.2819876030775013</v>
      </c>
      <c r="E15" s="10">
        <v>3.263654050747547</v>
      </c>
      <c r="F15" s="10">
        <v>3.2528587269644365</v>
      </c>
      <c r="G15" s="10">
        <v>3.3154623116741724</v>
      </c>
      <c r="H15" s="10">
        <v>3.2022917591897624</v>
      </c>
      <c r="I15" s="10">
        <v>3.231373565407238</v>
      </c>
      <c r="J15" s="10">
        <v>3.285120014738377</v>
      </c>
      <c r="K15" s="10">
        <v>3.2023913462215536</v>
      </c>
      <c r="L15" s="10">
        <v>3.2125699583918985</v>
      </c>
      <c r="M15" s="10">
        <v>3.2884405867124475</v>
      </c>
      <c r="N15" s="10">
        <v>3.284706931527011</v>
      </c>
      <c r="O15" s="10">
        <v>3.2172474440065297</v>
      </c>
      <c r="P15" s="10">
        <v>3.2078488207425666</v>
      </c>
      <c r="Q15" s="10">
        <v>3.200440788533468</v>
      </c>
    </row>
    <row r="16" spans="1:17" s="5" customFormat="1" ht="12">
      <c r="A16" s="5" t="s">
        <v>54</v>
      </c>
      <c r="B16" s="10">
        <v>0.02082555630385135</v>
      </c>
      <c r="C16" s="10">
        <v>0.024086370643387606</v>
      </c>
      <c r="D16" s="10">
        <v>0.019669284708008838</v>
      </c>
      <c r="E16" s="10">
        <v>0.02179424366843626</v>
      </c>
      <c r="F16" s="10">
        <v>0.02113126463554543</v>
      </c>
      <c r="G16" s="10">
        <v>0.0441662278473354</v>
      </c>
      <c r="H16" s="10">
        <v>0.006801900912183635</v>
      </c>
      <c r="I16" s="10">
        <v>0.020593994795951386</v>
      </c>
      <c r="J16" s="10">
        <v>0.021327662973148406</v>
      </c>
      <c r="K16" s="10">
        <v>0.01920734375858018</v>
      </c>
      <c r="L16" s="10">
        <v>0.012310094037392742</v>
      </c>
      <c r="M16" s="10">
        <v>0.006294501020772958</v>
      </c>
      <c r="N16" s="10">
        <v>0.018346905089308387</v>
      </c>
      <c r="O16" s="10">
        <v>0.014511242515744836</v>
      </c>
      <c r="P16" s="10">
        <v>0.012299394013144468</v>
      </c>
      <c r="Q16" s="10">
        <v>0.015352595622164044</v>
      </c>
    </row>
    <row r="17" spans="1:17" s="5" customFormat="1" ht="12">
      <c r="A17" s="5" t="s">
        <v>16</v>
      </c>
      <c r="B17" s="10">
        <v>0</v>
      </c>
      <c r="C17" s="10">
        <v>0</v>
      </c>
      <c r="D17" s="10">
        <v>0</v>
      </c>
      <c r="E17" s="10">
        <v>0.00021607829133913552</v>
      </c>
      <c r="F17" s="10">
        <v>0.0003773127777893527</v>
      </c>
      <c r="G17" s="10">
        <v>0</v>
      </c>
      <c r="H17" s="10">
        <v>0</v>
      </c>
      <c r="I17" s="10">
        <v>0</v>
      </c>
      <c r="J17" s="10">
        <v>0.0015086314949606567</v>
      </c>
      <c r="K17" s="10">
        <v>0</v>
      </c>
      <c r="L17" s="10">
        <v>0</v>
      </c>
      <c r="M17" s="10">
        <v>0</v>
      </c>
      <c r="N17" s="10">
        <v>0.0013183846552658075</v>
      </c>
      <c r="O17" s="10">
        <v>0.0012797496187770068</v>
      </c>
      <c r="P17" s="10">
        <v>0</v>
      </c>
      <c r="Q17" s="10">
        <v>0.0003703012787144656</v>
      </c>
    </row>
    <row r="18" spans="1:17" s="5" customFormat="1" ht="12">
      <c r="A18" s="5" t="s">
        <v>55</v>
      </c>
      <c r="B18" s="10">
        <v>2.5662459809004097</v>
      </c>
      <c r="C18" s="10">
        <v>2.5305918482875445</v>
      </c>
      <c r="D18" s="10">
        <v>2.576224500838515</v>
      </c>
      <c r="E18" s="10">
        <v>2.5569182824187897</v>
      </c>
      <c r="F18" s="10">
        <v>2.480074712594519</v>
      </c>
      <c r="G18" s="10">
        <v>2.572164684722735</v>
      </c>
      <c r="H18" s="10">
        <v>2.6625315556805</v>
      </c>
      <c r="I18" s="10">
        <v>2.6434357609641723</v>
      </c>
      <c r="J18" s="10">
        <v>2.610053133820964</v>
      </c>
      <c r="K18" s="10">
        <v>2.6206882400877096</v>
      </c>
      <c r="L18" s="10">
        <v>2.651990621401003</v>
      </c>
      <c r="M18" s="10">
        <v>2.6169920382453213</v>
      </c>
      <c r="N18" s="10">
        <v>2.5947347083066856</v>
      </c>
      <c r="O18" s="10">
        <v>2.6630443789654663</v>
      </c>
      <c r="P18" s="10">
        <v>2.620467406420788</v>
      </c>
      <c r="Q18" s="10">
        <v>2.628527430102331</v>
      </c>
    </row>
    <row r="19" spans="1:17" s="5" customFormat="1" ht="13.5">
      <c r="A19" s="5" t="s">
        <v>36</v>
      </c>
      <c r="B19" s="10">
        <v>0</v>
      </c>
      <c r="C19" s="10"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0">
        <v>0</v>
      </c>
      <c r="P19" s="10">
        <v>0</v>
      </c>
      <c r="Q19" s="10">
        <v>0</v>
      </c>
    </row>
    <row r="20" spans="1:17" s="5" customFormat="1" ht="13.5">
      <c r="A20" s="5" t="s">
        <v>37</v>
      </c>
      <c r="B20" s="10">
        <v>0.257615699142254</v>
      </c>
      <c r="C20" s="10">
        <v>0.2829076068970127</v>
      </c>
      <c r="D20" s="10">
        <v>0.263761505907997</v>
      </c>
      <c r="E20" s="10">
        <v>0.296273295992945</v>
      </c>
      <c r="F20" s="10">
        <v>0.33667896039532813</v>
      </c>
      <c r="G20" s="10">
        <v>0.2953760330572408</v>
      </c>
      <c r="H20" s="10">
        <v>0.2770806804619673</v>
      </c>
      <c r="I20" s="10">
        <v>0.2903415801780143</v>
      </c>
      <c r="J20" s="10">
        <v>0.2994956105272495</v>
      </c>
      <c r="K20" s="10">
        <v>0.2952733392573997</v>
      </c>
      <c r="L20" s="10">
        <v>0.26516537560632647</v>
      </c>
      <c r="M20" s="10">
        <v>0.3084491038282782</v>
      </c>
      <c r="N20" s="10">
        <v>0.3137161148745257</v>
      </c>
      <c r="O20" s="10">
        <v>0.2904782361570423</v>
      </c>
      <c r="P20" s="10">
        <v>0.298152985895453</v>
      </c>
      <c r="Q20" s="10">
        <v>0.2659607742865924</v>
      </c>
    </row>
    <row r="21" spans="1:17" s="5" customFormat="1" ht="12">
      <c r="A21" s="5" t="s">
        <v>17</v>
      </c>
      <c r="B21" s="10">
        <v>0.0025347838624802253</v>
      </c>
      <c r="C21" s="10">
        <v>0.002459946825025113</v>
      </c>
      <c r="D21" s="10">
        <v>0.001569326867519068</v>
      </c>
      <c r="E21" s="10">
        <v>0.0017940051869179035</v>
      </c>
      <c r="F21" s="10">
        <v>0.0038111694921942815</v>
      </c>
      <c r="G21" s="10">
        <v>0.004239243452622123</v>
      </c>
      <c r="H21" s="10">
        <v>0.0030632070104103367</v>
      </c>
      <c r="I21" s="10">
        <v>0</v>
      </c>
      <c r="J21" s="10">
        <v>0.004155932546017278</v>
      </c>
      <c r="K21" s="10">
        <v>0.0021055787624407064</v>
      </c>
      <c r="L21" s="10">
        <v>0.003862482385299216</v>
      </c>
      <c r="M21" s="10">
        <v>0.0044940391813994215</v>
      </c>
      <c r="N21" s="10">
        <v>0.0005884936117023296</v>
      </c>
      <c r="O21" s="10">
        <v>0.002913364326811193</v>
      </c>
      <c r="P21" s="10">
        <v>0.00017095615854746</v>
      </c>
      <c r="Q21" s="10">
        <v>0.0005667193307245195</v>
      </c>
    </row>
    <row r="22" spans="1:17" s="5" customFormat="1" ht="12">
      <c r="A22" s="5" t="s">
        <v>18</v>
      </c>
      <c r="B22" s="10">
        <v>0.05140656171601544</v>
      </c>
      <c r="C22" s="10">
        <v>0.0511305478937473</v>
      </c>
      <c r="D22" s="10">
        <v>0.05258175847253691</v>
      </c>
      <c r="E22" s="10">
        <v>0.04889062384737686</v>
      </c>
      <c r="F22" s="10">
        <v>0.06575684224920673</v>
      </c>
      <c r="G22" s="10">
        <v>0.030752386105440063</v>
      </c>
      <c r="H22" s="10">
        <v>0.033047067098300055</v>
      </c>
      <c r="I22" s="10">
        <v>0.03078346708913691</v>
      </c>
      <c r="J22" s="10">
        <v>0.03291571890046901</v>
      </c>
      <c r="K22" s="10">
        <v>0.030248166256743883</v>
      </c>
      <c r="L22" s="10">
        <v>0.028392149962394482</v>
      </c>
      <c r="M22" s="10">
        <v>0.031638740530761725</v>
      </c>
      <c r="N22" s="10">
        <v>0.03521624210012669</v>
      </c>
      <c r="O22" s="10">
        <v>0.026945221442012533</v>
      </c>
      <c r="P22" s="10">
        <v>0.03520407627298123</v>
      </c>
      <c r="Q22" s="10">
        <v>0.030023191974852568</v>
      </c>
    </row>
    <row r="23" spans="1:17" s="5" customFormat="1" ht="12">
      <c r="A23" s="5" t="s">
        <v>19</v>
      </c>
      <c r="B23" s="10">
        <v>0.0032793342305491393</v>
      </c>
      <c r="C23" s="10">
        <v>0.0014077156583413959</v>
      </c>
      <c r="D23" s="10">
        <v>0.0014704983891378669</v>
      </c>
      <c r="E23" s="10">
        <v>0.0022693872253724072</v>
      </c>
      <c r="F23" s="10">
        <v>0.0005843717680372664</v>
      </c>
      <c r="G23" s="10">
        <v>0.003043622880311175</v>
      </c>
      <c r="H23" s="10">
        <v>0</v>
      </c>
      <c r="I23" s="10">
        <v>0.0011644651662456524</v>
      </c>
      <c r="J23" s="10">
        <v>0.006936565800200437</v>
      </c>
      <c r="K23" s="10">
        <v>0.0016557033021568897</v>
      </c>
      <c r="L23" s="10">
        <v>0</v>
      </c>
      <c r="M23" s="10">
        <v>0.005028937683211809</v>
      </c>
      <c r="N23" s="10">
        <v>0.006625469680750539</v>
      </c>
      <c r="O23" s="10">
        <v>0</v>
      </c>
      <c r="P23" s="10">
        <v>0</v>
      </c>
      <c r="Q23" s="10">
        <v>0.0007885797548334219</v>
      </c>
    </row>
    <row r="24" spans="1:17" s="5" customFormat="1" ht="12">
      <c r="A24" s="5" t="s">
        <v>38</v>
      </c>
      <c r="B24" s="10">
        <v>0.013978334601556572</v>
      </c>
      <c r="C24" s="10">
        <v>0.015686411383829403</v>
      </c>
      <c r="D24" s="10">
        <v>0.013970123799144104</v>
      </c>
      <c r="E24" s="10">
        <v>0.014042006686323837</v>
      </c>
      <c r="F24" s="10">
        <v>0.016390693253244597</v>
      </c>
      <c r="G24" s="10">
        <v>0.01665411921011977</v>
      </c>
      <c r="H24" s="10">
        <v>0.02376265632151388</v>
      </c>
      <c r="I24" s="10">
        <v>0.021993755273657822</v>
      </c>
      <c r="J24" s="10">
        <v>0.019422925216836792</v>
      </c>
      <c r="K24" s="10">
        <v>0.02462027396730323</v>
      </c>
      <c r="L24" s="10">
        <v>0.01989346067106978</v>
      </c>
      <c r="M24" s="10">
        <v>0.01978312160511696</v>
      </c>
      <c r="N24" s="10">
        <v>0.021823182122918117</v>
      </c>
      <c r="O24" s="10">
        <v>0.01791457456010189</v>
      </c>
      <c r="P24" s="10">
        <v>0.020088408273037733</v>
      </c>
      <c r="Q24" s="10">
        <v>0.019588730153806487</v>
      </c>
    </row>
    <row r="25" spans="1:17" s="5" customFormat="1" ht="12">
      <c r="A25" s="6" t="s">
        <v>39</v>
      </c>
      <c r="B25" s="11">
        <v>0.7909808826617822</v>
      </c>
      <c r="C25" s="11">
        <v>0.8065634954884859</v>
      </c>
      <c r="D25" s="11">
        <v>0.78876539793964</v>
      </c>
      <c r="E25" s="11">
        <v>0.7941480259349516</v>
      </c>
      <c r="F25" s="11">
        <v>0.822335945869698</v>
      </c>
      <c r="G25" s="11">
        <v>0.718141371050024</v>
      </c>
      <c r="H25" s="11">
        <v>0.7914211733253625</v>
      </c>
      <c r="I25" s="11">
        <v>0.7603134111255838</v>
      </c>
      <c r="J25" s="11">
        <v>0.7190638039817762</v>
      </c>
      <c r="K25" s="11">
        <v>0.8038100083861135</v>
      </c>
      <c r="L25" s="11">
        <v>0.8058158575446158</v>
      </c>
      <c r="M25" s="11">
        <v>0.7188789311926905</v>
      </c>
      <c r="N25" s="11">
        <v>0.7229235680317062</v>
      </c>
      <c r="O25" s="11">
        <v>0.7656657884075136</v>
      </c>
      <c r="P25" s="11">
        <v>0.805767952223482</v>
      </c>
      <c r="Q25" s="11">
        <v>0.838380888962512</v>
      </c>
    </row>
    <row r="26" spans="1:17" s="13" customFormat="1" ht="13.5">
      <c r="A26" s="13" t="s">
        <v>40</v>
      </c>
      <c r="B26" s="10">
        <v>1013</v>
      </c>
      <c r="C26" s="10">
        <v>1013</v>
      </c>
      <c r="D26" s="10">
        <v>1013</v>
      </c>
      <c r="E26" s="10">
        <v>1013</v>
      </c>
      <c r="F26" s="10">
        <v>1013</v>
      </c>
      <c r="G26" s="10">
        <v>1017</v>
      </c>
      <c r="H26" s="10">
        <v>1017</v>
      </c>
      <c r="I26" s="10">
        <v>1017</v>
      </c>
      <c r="J26" s="10">
        <v>1017</v>
      </c>
      <c r="K26" s="10">
        <v>1017</v>
      </c>
      <c r="L26" s="10">
        <v>1017</v>
      </c>
      <c r="M26" s="10">
        <v>1017</v>
      </c>
      <c r="N26" s="10">
        <v>1017</v>
      </c>
      <c r="O26" s="10">
        <v>1017</v>
      </c>
      <c r="P26" s="10">
        <v>1017</v>
      </c>
      <c r="Q26" s="10">
        <v>1017</v>
      </c>
    </row>
    <row r="27" spans="1:17" s="16" customFormat="1" ht="13.5">
      <c r="A27" s="14" t="s">
        <v>41</v>
      </c>
      <c r="B27" s="11">
        <v>0.9</v>
      </c>
      <c r="C27" s="11">
        <v>0.9</v>
      </c>
      <c r="D27" s="11">
        <v>0.9</v>
      </c>
      <c r="E27" s="11">
        <v>0.9</v>
      </c>
      <c r="F27" s="11">
        <v>1.1</v>
      </c>
      <c r="G27" s="11">
        <v>0.7</v>
      </c>
      <c r="H27" s="11">
        <v>0.9</v>
      </c>
      <c r="I27" s="11">
        <v>0.8</v>
      </c>
      <c r="J27" s="11">
        <v>0.7</v>
      </c>
      <c r="K27" s="11">
        <v>0.9</v>
      </c>
      <c r="L27" s="11">
        <v>0.8</v>
      </c>
      <c r="M27" s="11">
        <v>0.7</v>
      </c>
      <c r="N27" s="11">
        <v>0.8</v>
      </c>
      <c r="O27" s="11">
        <v>0.8</v>
      </c>
      <c r="P27" s="11">
        <v>0.9</v>
      </c>
      <c r="Q27" s="11">
        <v>0.9</v>
      </c>
    </row>
    <row r="28" spans="1:17" s="8" customFormat="1" ht="13.5">
      <c r="A28" s="8" t="s">
        <v>42</v>
      </c>
      <c r="B28" s="12">
        <v>1104</v>
      </c>
      <c r="C28" s="12">
        <v>1104</v>
      </c>
      <c r="D28" s="12">
        <v>1104</v>
      </c>
      <c r="E28" s="12">
        <v>1104</v>
      </c>
      <c r="F28" s="12">
        <v>1104</v>
      </c>
      <c r="G28" s="12">
        <v>1130</v>
      </c>
      <c r="H28" s="12">
        <v>1130</v>
      </c>
      <c r="I28" s="12">
        <v>1130</v>
      </c>
      <c r="J28" s="12">
        <v>1130</v>
      </c>
      <c r="K28" s="12">
        <v>1130</v>
      </c>
      <c r="L28" s="12">
        <v>1130</v>
      </c>
      <c r="M28" s="12">
        <v>1130</v>
      </c>
      <c r="N28" s="12">
        <v>1130</v>
      </c>
      <c r="O28" s="12">
        <v>1130</v>
      </c>
      <c r="P28" s="12">
        <v>1130</v>
      </c>
      <c r="Q28" s="12">
        <v>1130</v>
      </c>
    </row>
    <row r="29" spans="1:17" s="15" customFormat="1" ht="13.5">
      <c r="A29" s="14" t="s">
        <v>43</v>
      </c>
      <c r="B29" s="11">
        <v>1</v>
      </c>
      <c r="C29" s="11">
        <v>1</v>
      </c>
      <c r="D29" s="11">
        <v>1</v>
      </c>
      <c r="E29" s="11">
        <v>1</v>
      </c>
      <c r="F29" s="11">
        <v>1.2</v>
      </c>
      <c r="G29" s="11">
        <v>0.8</v>
      </c>
      <c r="H29" s="11">
        <v>1.1</v>
      </c>
      <c r="I29" s="11">
        <v>1</v>
      </c>
      <c r="J29" s="11">
        <v>0.9</v>
      </c>
      <c r="K29" s="11">
        <v>1</v>
      </c>
      <c r="L29" s="11">
        <v>1</v>
      </c>
      <c r="M29" s="11">
        <v>0.9</v>
      </c>
      <c r="N29" s="11">
        <v>0.9</v>
      </c>
      <c r="O29" s="11">
        <v>1</v>
      </c>
      <c r="P29" s="11">
        <v>1.1</v>
      </c>
      <c r="Q29" s="11">
        <v>1</v>
      </c>
    </row>
    <row r="30" s="2" customFormat="1" ht="12"/>
    <row r="31" s="2" customFormat="1" ht="12"/>
    <row r="32" spans="2:17" s="2" customFormat="1" ht="12"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</row>
    <row r="34" ht="15.75">
      <c r="D34" s="7"/>
    </row>
    <row r="35" ht="15.75">
      <c r="D35" s="7"/>
    </row>
    <row r="36" ht="15.75">
      <c r="D36" s="7"/>
    </row>
    <row r="37" ht="15.75">
      <c r="D37" s="7"/>
    </row>
    <row r="38" ht="15.75">
      <c r="D38" s="7"/>
    </row>
    <row r="39" ht="15.75">
      <c r="D39" s="7"/>
    </row>
    <row r="40" ht="15.75">
      <c r="D40" s="7"/>
    </row>
    <row r="41" ht="15.75">
      <c r="D41" s="7"/>
    </row>
    <row r="42" ht="15.75">
      <c r="D42" s="7"/>
    </row>
    <row r="43" ht="15.75">
      <c r="D43" s="7"/>
    </row>
    <row r="44" ht="15.75">
      <c r="D44" s="7"/>
    </row>
    <row r="45" ht="15.75">
      <c r="D45" s="7"/>
    </row>
    <row r="46" ht="15.75">
      <c r="D46" s="7"/>
    </row>
    <row r="47" ht="15.75">
      <c r="D47" s="7"/>
    </row>
    <row r="48" ht="15.75">
      <c r="D48" s="7"/>
    </row>
    <row r="49" ht="15.75">
      <c r="D49" s="7"/>
    </row>
  </sheetData>
  <sheetProtection/>
  <mergeCells count="1">
    <mergeCell ref="A1:Q1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portrait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2019-05-20T12:10:55Z</dcterms:modified>
  <cp:category/>
  <cp:version/>
  <cp:contentType/>
  <cp:contentStatus/>
</cp:coreProperties>
</file>