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WHSL-1" sheetId="1" r:id="rId1"/>
    <sheet name="WHSL-2" sheetId="3" r:id="rId2"/>
    <sheet name="WHSL-3" sheetId="4" r:id="rId3"/>
    <sheet name="WHSL-4" sheetId="5" r:id="rId4"/>
    <sheet name="WHSL-5" sheetId="6" r:id="rId5"/>
    <sheet name="WHSL-6" sheetId="7" r:id="rId6"/>
    <sheet name="WHSL-7" sheetId="2" r:id="rId7"/>
  </sheets>
  <calcPr calcId="145621"/>
</workbook>
</file>

<file path=xl/calcChain.xml><?xml version="1.0" encoding="utf-8"?>
<calcChain xmlns="http://schemas.openxmlformats.org/spreadsheetml/2006/main">
  <c r="U6" i="2" l="1"/>
  <c r="V6" i="2"/>
  <c r="V103" i="5" l="1"/>
  <c r="U103" i="5"/>
  <c r="V102" i="5"/>
  <c r="U102" i="5"/>
  <c r="V101" i="5"/>
  <c r="U101" i="5"/>
  <c r="V100" i="5"/>
  <c r="U100" i="5"/>
  <c r="V99" i="5"/>
  <c r="U99" i="5"/>
  <c r="V98" i="5"/>
  <c r="U98" i="5"/>
  <c r="V97" i="5"/>
  <c r="U97" i="5"/>
  <c r="V96" i="5"/>
  <c r="U96" i="5"/>
  <c r="V95" i="5"/>
  <c r="U95" i="5"/>
  <c r="V94" i="5"/>
  <c r="U94" i="5"/>
  <c r="V93" i="5"/>
  <c r="U93" i="5"/>
  <c r="V92" i="5"/>
  <c r="U92" i="5"/>
  <c r="V91" i="5"/>
  <c r="U91" i="5"/>
  <c r="V90" i="5"/>
  <c r="U90" i="5"/>
  <c r="V89" i="5"/>
  <c r="U89" i="5"/>
  <c r="V88" i="5"/>
  <c r="U88" i="5"/>
  <c r="V87" i="5"/>
  <c r="U87" i="5"/>
  <c r="V86" i="5"/>
  <c r="U86" i="5"/>
  <c r="V85" i="5"/>
  <c r="U85" i="5"/>
  <c r="V84" i="5"/>
  <c r="U84" i="5"/>
  <c r="V83" i="5"/>
  <c r="U83" i="5"/>
  <c r="V82" i="5"/>
  <c r="U82" i="5"/>
  <c r="V81" i="5"/>
  <c r="U81" i="5"/>
  <c r="V80" i="5"/>
  <c r="U80" i="5"/>
  <c r="V79" i="5"/>
  <c r="U79" i="5"/>
  <c r="V78" i="5"/>
  <c r="U78" i="5"/>
  <c r="V77" i="5"/>
  <c r="U77" i="5"/>
  <c r="V76" i="5"/>
  <c r="U76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8" i="5"/>
  <c r="U58" i="5"/>
  <c r="V57" i="5"/>
  <c r="U57" i="5"/>
  <c r="V56" i="5"/>
  <c r="U56" i="5"/>
  <c r="V55" i="5"/>
  <c r="U55" i="5"/>
  <c r="V54" i="5"/>
  <c r="U54" i="5"/>
  <c r="V53" i="5"/>
  <c r="U53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3" i="5"/>
  <c r="U43" i="5"/>
  <c r="V42" i="5"/>
  <c r="U42" i="5"/>
  <c r="V41" i="5"/>
  <c r="U41" i="5"/>
  <c r="V40" i="5"/>
  <c r="U40" i="5"/>
  <c r="V39" i="5"/>
  <c r="U39" i="5"/>
  <c r="V38" i="5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V7" i="5"/>
  <c r="U7" i="5"/>
  <c r="V6" i="5"/>
  <c r="U6" i="5"/>
  <c r="V5" i="5"/>
  <c r="U5" i="5"/>
  <c r="V4" i="5"/>
  <c r="U4" i="5"/>
  <c r="V108" i="2" l="1"/>
  <c r="U108" i="2"/>
  <c r="V107" i="2"/>
  <c r="U107" i="2"/>
  <c r="V106" i="2"/>
  <c r="U106" i="2"/>
  <c r="V105" i="2"/>
  <c r="U105" i="2"/>
  <c r="V104" i="2"/>
  <c r="U104" i="2"/>
  <c r="V103" i="2"/>
  <c r="U103" i="2"/>
  <c r="V102" i="2"/>
  <c r="U102" i="2"/>
  <c r="V101" i="2"/>
  <c r="U101" i="2"/>
  <c r="V100" i="2"/>
  <c r="U100" i="2"/>
  <c r="V99" i="2"/>
  <c r="U99" i="2"/>
  <c r="V98" i="2"/>
  <c r="U98" i="2"/>
  <c r="V97" i="2"/>
  <c r="U97" i="2"/>
  <c r="V96" i="2"/>
  <c r="U96" i="2"/>
  <c r="V95" i="2"/>
  <c r="U95" i="2"/>
  <c r="V94" i="2"/>
  <c r="U94" i="2"/>
  <c r="V93" i="2"/>
  <c r="U93" i="2"/>
  <c r="V92" i="2"/>
  <c r="U92" i="2"/>
  <c r="V91" i="2"/>
  <c r="U91" i="2"/>
  <c r="V90" i="2"/>
  <c r="U90" i="2"/>
  <c r="V89" i="2"/>
  <c r="U89" i="2"/>
  <c r="V88" i="2"/>
  <c r="U88" i="2"/>
  <c r="V87" i="2"/>
  <c r="U87" i="2"/>
  <c r="V86" i="2"/>
  <c r="U86" i="2"/>
  <c r="V85" i="2"/>
  <c r="U85" i="2"/>
  <c r="V84" i="2"/>
  <c r="U84" i="2"/>
  <c r="V83" i="2"/>
  <c r="U83" i="2"/>
  <c r="V82" i="2"/>
  <c r="U82" i="2"/>
  <c r="V81" i="2"/>
  <c r="U81" i="2"/>
  <c r="V80" i="2"/>
  <c r="U80" i="2"/>
  <c r="V79" i="2"/>
  <c r="U79" i="2"/>
  <c r="V78" i="2"/>
  <c r="U78" i="2"/>
  <c r="V77" i="2"/>
  <c r="U77" i="2"/>
  <c r="V76" i="2"/>
  <c r="U76" i="2"/>
  <c r="V75" i="2"/>
  <c r="U75" i="2"/>
  <c r="V74" i="2"/>
  <c r="U74" i="2"/>
  <c r="V73" i="2"/>
  <c r="U73" i="2"/>
  <c r="V72" i="2"/>
  <c r="U72" i="2"/>
  <c r="V71" i="2"/>
  <c r="U71" i="2"/>
  <c r="V70" i="2"/>
  <c r="U70" i="2"/>
  <c r="V69" i="2"/>
  <c r="U69" i="2"/>
  <c r="V68" i="2"/>
  <c r="U68" i="2"/>
  <c r="V67" i="2"/>
  <c r="U67" i="2"/>
  <c r="V66" i="2"/>
  <c r="U66" i="2"/>
  <c r="V65" i="2"/>
  <c r="U65" i="2"/>
  <c r="V64" i="2"/>
  <c r="U64" i="2"/>
  <c r="V63" i="2"/>
  <c r="U63" i="2"/>
  <c r="V62" i="2"/>
  <c r="U62" i="2"/>
  <c r="V61" i="2"/>
  <c r="U61" i="2"/>
  <c r="V60" i="2"/>
  <c r="U60" i="2"/>
  <c r="V59" i="2"/>
  <c r="U59" i="2"/>
  <c r="V58" i="2"/>
  <c r="U58" i="2"/>
  <c r="V57" i="2"/>
  <c r="U57" i="2"/>
  <c r="V56" i="2"/>
  <c r="U56" i="2"/>
  <c r="V55" i="2"/>
  <c r="U55" i="2"/>
  <c r="V54" i="2"/>
  <c r="U54" i="2"/>
  <c r="V53" i="2"/>
  <c r="U53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2" i="2"/>
  <c r="U32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5" i="2"/>
  <c r="U5" i="2"/>
  <c r="V4" i="2"/>
  <c r="U4" i="2"/>
  <c r="V108" i="6" l="1"/>
  <c r="U108" i="6"/>
  <c r="V107" i="6"/>
  <c r="U107" i="6"/>
  <c r="V106" i="6"/>
  <c r="U106" i="6"/>
  <c r="V105" i="6"/>
  <c r="U105" i="6"/>
  <c r="V104" i="6"/>
  <c r="U104" i="6"/>
  <c r="V103" i="6"/>
  <c r="U103" i="6"/>
  <c r="V102" i="6"/>
  <c r="U102" i="6"/>
  <c r="V101" i="6"/>
  <c r="U101" i="6"/>
  <c r="V100" i="6"/>
  <c r="U100" i="6"/>
  <c r="V99" i="6"/>
  <c r="U99" i="6"/>
  <c r="V98" i="6"/>
  <c r="U98" i="6"/>
  <c r="V97" i="6"/>
  <c r="U97" i="6"/>
  <c r="V96" i="6"/>
  <c r="U96" i="6"/>
  <c r="V95" i="6"/>
  <c r="U95" i="6"/>
  <c r="V94" i="6"/>
  <c r="U94" i="6"/>
  <c r="V93" i="6"/>
  <c r="U93" i="6"/>
  <c r="V92" i="6"/>
  <c r="U92" i="6"/>
  <c r="V91" i="6"/>
  <c r="U91" i="6"/>
  <c r="V90" i="6"/>
  <c r="U90" i="6"/>
  <c r="V89" i="6"/>
  <c r="U89" i="6"/>
  <c r="V88" i="6"/>
  <c r="U88" i="6"/>
  <c r="V87" i="6"/>
  <c r="U87" i="6"/>
  <c r="V86" i="6"/>
  <c r="U86" i="6"/>
  <c r="V85" i="6"/>
  <c r="U85" i="6"/>
  <c r="V84" i="6"/>
  <c r="U84" i="6"/>
  <c r="V83" i="6"/>
  <c r="U83" i="6"/>
  <c r="V82" i="6"/>
  <c r="U82" i="6"/>
  <c r="V81" i="6"/>
  <c r="U81" i="6"/>
  <c r="V80" i="6"/>
  <c r="U80" i="6"/>
  <c r="V79" i="6"/>
  <c r="U79" i="6"/>
  <c r="V78" i="6"/>
  <c r="U78" i="6"/>
  <c r="V77" i="6"/>
  <c r="U77" i="6"/>
  <c r="V76" i="6"/>
  <c r="U76" i="6"/>
  <c r="V75" i="6"/>
  <c r="U75" i="6"/>
  <c r="V74" i="6"/>
  <c r="U74" i="6"/>
  <c r="V73" i="6"/>
  <c r="U73" i="6"/>
  <c r="V72" i="6"/>
  <c r="U72" i="6"/>
  <c r="V71" i="6"/>
  <c r="U71" i="6"/>
  <c r="V70" i="6"/>
  <c r="U70" i="6"/>
  <c r="V69" i="6"/>
  <c r="U69" i="6"/>
  <c r="V68" i="6"/>
  <c r="U68" i="6"/>
  <c r="V67" i="6"/>
  <c r="U67" i="6"/>
  <c r="V66" i="6"/>
  <c r="U66" i="6"/>
  <c r="V65" i="6"/>
  <c r="U65" i="6"/>
  <c r="V64" i="6"/>
  <c r="U64" i="6"/>
  <c r="V63" i="6"/>
  <c r="U63" i="6"/>
  <c r="V62" i="6"/>
  <c r="U62" i="6"/>
  <c r="V61" i="6"/>
  <c r="U61" i="6"/>
  <c r="V60" i="6"/>
  <c r="U60" i="6"/>
  <c r="V59" i="6"/>
  <c r="U59" i="6"/>
  <c r="V58" i="6"/>
  <c r="U58" i="6"/>
  <c r="V57" i="6"/>
  <c r="U57" i="6"/>
  <c r="V56" i="6"/>
  <c r="U56" i="6"/>
  <c r="V55" i="6"/>
  <c r="U55" i="6"/>
  <c r="V54" i="6"/>
  <c r="U54" i="6"/>
  <c r="V53" i="6"/>
  <c r="U53" i="6"/>
  <c r="V52" i="6"/>
  <c r="U52" i="6"/>
  <c r="V51" i="6"/>
  <c r="U51" i="6"/>
  <c r="V50" i="6"/>
  <c r="U50" i="6"/>
  <c r="V49" i="6"/>
  <c r="U49" i="6"/>
  <c r="V48" i="6"/>
  <c r="U48" i="6"/>
  <c r="V47" i="6"/>
  <c r="U47" i="6"/>
  <c r="V46" i="6"/>
  <c r="U46" i="6"/>
  <c r="V45" i="6"/>
  <c r="U45" i="6"/>
  <c r="V44" i="6"/>
  <c r="U44" i="6"/>
  <c r="V43" i="6"/>
  <c r="U43" i="6"/>
  <c r="V42" i="6"/>
  <c r="U42" i="6"/>
  <c r="V41" i="6"/>
  <c r="U41" i="6"/>
  <c r="V40" i="6"/>
  <c r="U40" i="6"/>
  <c r="V39" i="6"/>
  <c r="U39" i="6"/>
  <c r="V38" i="6"/>
  <c r="U38" i="6"/>
  <c r="V37" i="6"/>
  <c r="U37" i="6"/>
  <c r="V36" i="6"/>
  <c r="U36" i="6"/>
  <c r="V35" i="6"/>
  <c r="U35" i="6"/>
  <c r="V34" i="6"/>
  <c r="U34" i="6"/>
  <c r="V33" i="6"/>
  <c r="U33" i="6"/>
  <c r="V32" i="6"/>
  <c r="U32" i="6"/>
  <c r="V31" i="6"/>
  <c r="U31" i="6"/>
  <c r="V30" i="6"/>
  <c r="U30" i="6"/>
  <c r="V29" i="6"/>
  <c r="U29" i="6"/>
  <c r="V28" i="6"/>
  <c r="U28" i="6"/>
  <c r="V27" i="6"/>
  <c r="U27" i="6"/>
  <c r="V26" i="6"/>
  <c r="U26" i="6"/>
  <c r="V25" i="6"/>
  <c r="U25" i="6"/>
  <c r="V24" i="6"/>
  <c r="U24" i="6"/>
  <c r="V23" i="6"/>
  <c r="U23" i="6"/>
  <c r="V22" i="6"/>
  <c r="U22" i="6"/>
  <c r="V21" i="6"/>
  <c r="U21" i="6"/>
  <c r="V20" i="6"/>
  <c r="U20" i="6"/>
  <c r="V19" i="6"/>
  <c r="U19" i="6"/>
  <c r="V18" i="6"/>
  <c r="U18" i="6"/>
  <c r="V17" i="6"/>
  <c r="U17" i="6"/>
  <c r="V16" i="6"/>
  <c r="U16" i="6"/>
  <c r="V15" i="6"/>
  <c r="U15" i="6"/>
  <c r="V14" i="6"/>
  <c r="U14" i="6"/>
  <c r="V13" i="6"/>
  <c r="U13" i="6"/>
  <c r="V12" i="6"/>
  <c r="U12" i="6"/>
  <c r="V11" i="6"/>
  <c r="U11" i="6"/>
  <c r="V10" i="6"/>
  <c r="U10" i="6"/>
  <c r="V9" i="6"/>
  <c r="U9" i="6"/>
  <c r="V8" i="6"/>
  <c r="U8" i="6"/>
  <c r="V7" i="6"/>
  <c r="U7" i="6"/>
  <c r="V6" i="6"/>
  <c r="U6" i="6"/>
  <c r="V5" i="6"/>
  <c r="U5" i="6"/>
  <c r="V4" i="6"/>
  <c r="U4" i="6"/>
  <c r="V103" i="7" l="1"/>
  <c r="U103" i="7"/>
  <c r="V102" i="7"/>
  <c r="U102" i="7"/>
  <c r="V101" i="7"/>
  <c r="U101" i="7"/>
  <c r="V100" i="7"/>
  <c r="U100" i="7"/>
  <c r="V99" i="7"/>
  <c r="U99" i="7"/>
  <c r="V98" i="7"/>
  <c r="U98" i="7"/>
  <c r="V97" i="7"/>
  <c r="U97" i="7"/>
  <c r="V96" i="7"/>
  <c r="U96" i="7"/>
  <c r="V95" i="7"/>
  <c r="U95" i="7"/>
  <c r="V94" i="7"/>
  <c r="U94" i="7"/>
  <c r="V93" i="7"/>
  <c r="U93" i="7"/>
  <c r="V92" i="7"/>
  <c r="U92" i="7"/>
  <c r="V91" i="7"/>
  <c r="U91" i="7"/>
  <c r="V90" i="7"/>
  <c r="U90" i="7"/>
  <c r="V89" i="7"/>
  <c r="U89" i="7"/>
  <c r="V88" i="7"/>
  <c r="U88" i="7"/>
  <c r="V87" i="7"/>
  <c r="U87" i="7"/>
  <c r="V86" i="7"/>
  <c r="U86" i="7"/>
  <c r="V85" i="7"/>
  <c r="U85" i="7"/>
  <c r="V84" i="7"/>
  <c r="U84" i="7"/>
  <c r="V83" i="7"/>
  <c r="U83" i="7"/>
  <c r="V82" i="7"/>
  <c r="U82" i="7"/>
  <c r="V81" i="7"/>
  <c r="U81" i="7"/>
  <c r="V80" i="7"/>
  <c r="U80" i="7"/>
  <c r="V79" i="7"/>
  <c r="U79" i="7"/>
  <c r="V78" i="7"/>
  <c r="U78" i="7"/>
  <c r="V77" i="7"/>
  <c r="U77" i="7"/>
  <c r="V76" i="7"/>
  <c r="U76" i="7"/>
  <c r="V75" i="7"/>
  <c r="U75" i="7"/>
  <c r="V74" i="7"/>
  <c r="U74" i="7"/>
  <c r="V73" i="7"/>
  <c r="U73" i="7"/>
  <c r="V72" i="7"/>
  <c r="U72" i="7"/>
  <c r="V71" i="7"/>
  <c r="U71" i="7"/>
  <c r="V70" i="7"/>
  <c r="U70" i="7"/>
  <c r="V69" i="7"/>
  <c r="U69" i="7"/>
  <c r="V68" i="7"/>
  <c r="U68" i="7"/>
  <c r="V67" i="7"/>
  <c r="U67" i="7"/>
  <c r="V66" i="7"/>
  <c r="U66" i="7"/>
  <c r="V65" i="7"/>
  <c r="U65" i="7"/>
  <c r="V64" i="7"/>
  <c r="U64" i="7"/>
  <c r="V63" i="7"/>
  <c r="U63" i="7"/>
  <c r="V62" i="7"/>
  <c r="U62" i="7"/>
  <c r="V61" i="7"/>
  <c r="U61" i="7"/>
  <c r="V60" i="7"/>
  <c r="U60" i="7"/>
  <c r="V59" i="7"/>
  <c r="U59" i="7"/>
  <c r="V58" i="7"/>
  <c r="U58" i="7"/>
  <c r="V57" i="7"/>
  <c r="U57" i="7"/>
  <c r="V56" i="7"/>
  <c r="U56" i="7"/>
  <c r="V55" i="7"/>
  <c r="U55" i="7"/>
  <c r="V54" i="7"/>
  <c r="U54" i="7"/>
  <c r="V53" i="7"/>
  <c r="U53" i="7"/>
  <c r="V52" i="7"/>
  <c r="U52" i="7"/>
  <c r="V51" i="7"/>
  <c r="U51" i="7"/>
  <c r="V50" i="7"/>
  <c r="U50" i="7"/>
  <c r="V49" i="7"/>
  <c r="U49" i="7"/>
  <c r="V48" i="7"/>
  <c r="U48" i="7"/>
  <c r="V47" i="7"/>
  <c r="U47" i="7"/>
  <c r="V46" i="7"/>
  <c r="U46" i="7"/>
  <c r="V45" i="7"/>
  <c r="U45" i="7"/>
  <c r="V44" i="7"/>
  <c r="U44" i="7"/>
  <c r="V43" i="7"/>
  <c r="U43" i="7"/>
  <c r="V42" i="7"/>
  <c r="U42" i="7"/>
  <c r="V41" i="7"/>
  <c r="U41" i="7"/>
  <c r="V40" i="7"/>
  <c r="U40" i="7"/>
  <c r="V39" i="7"/>
  <c r="U39" i="7"/>
  <c r="V38" i="7"/>
  <c r="U38" i="7"/>
  <c r="V37" i="7"/>
  <c r="U37" i="7"/>
  <c r="V36" i="7"/>
  <c r="U36" i="7"/>
  <c r="V35" i="7"/>
  <c r="U35" i="7"/>
  <c r="V34" i="7"/>
  <c r="U34" i="7"/>
  <c r="V33" i="7"/>
  <c r="U33" i="7"/>
  <c r="V32" i="7"/>
  <c r="U32" i="7"/>
  <c r="V31" i="7"/>
  <c r="U31" i="7"/>
  <c r="V30" i="7"/>
  <c r="U30" i="7"/>
  <c r="V29" i="7"/>
  <c r="U29" i="7"/>
  <c r="V28" i="7"/>
  <c r="U28" i="7"/>
  <c r="V27" i="7"/>
  <c r="U27" i="7"/>
  <c r="V26" i="7"/>
  <c r="U26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U6" i="7"/>
  <c r="V5" i="7"/>
  <c r="U5" i="7"/>
  <c r="V4" i="7"/>
  <c r="U4" i="7"/>
  <c r="V109" i="4"/>
  <c r="U109" i="4"/>
  <c r="V108" i="4"/>
  <c r="U108" i="4"/>
  <c r="V107" i="4"/>
  <c r="U107" i="4"/>
  <c r="V106" i="4"/>
  <c r="U106" i="4"/>
  <c r="V105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  <c r="V83" i="4"/>
  <c r="U83" i="4"/>
  <c r="V82" i="4"/>
  <c r="U82" i="4"/>
  <c r="V81" i="4"/>
  <c r="U81" i="4"/>
  <c r="V80" i="4"/>
  <c r="U80" i="4"/>
  <c r="V79" i="4"/>
  <c r="U79" i="4"/>
  <c r="V78" i="4"/>
  <c r="U78" i="4"/>
  <c r="V77" i="4"/>
  <c r="U77" i="4"/>
  <c r="V76" i="4"/>
  <c r="U76" i="4"/>
  <c r="V75" i="4"/>
  <c r="U75" i="4"/>
  <c r="V74" i="4"/>
  <c r="U74" i="4"/>
  <c r="V73" i="4"/>
  <c r="U73" i="4"/>
  <c r="V72" i="4"/>
  <c r="U72" i="4"/>
  <c r="V71" i="4"/>
  <c r="U71" i="4"/>
  <c r="V70" i="4"/>
  <c r="U70" i="4"/>
  <c r="V69" i="4"/>
  <c r="U69" i="4"/>
  <c r="V68" i="4"/>
  <c r="U68" i="4"/>
  <c r="V67" i="4"/>
  <c r="U67" i="4"/>
  <c r="V66" i="4"/>
  <c r="U66" i="4"/>
  <c r="V65" i="4"/>
  <c r="U65" i="4"/>
  <c r="V64" i="4"/>
  <c r="U64" i="4"/>
  <c r="V63" i="4"/>
  <c r="U63" i="4"/>
  <c r="V62" i="4"/>
  <c r="U62" i="4"/>
  <c r="V61" i="4"/>
  <c r="U61" i="4"/>
  <c r="V60" i="4"/>
  <c r="U60" i="4"/>
  <c r="V59" i="4"/>
  <c r="U59" i="4"/>
  <c r="V58" i="4"/>
  <c r="U58" i="4"/>
  <c r="V57" i="4"/>
  <c r="U57" i="4"/>
  <c r="V56" i="4"/>
  <c r="U56" i="4"/>
  <c r="V55" i="4"/>
  <c r="U55" i="4"/>
  <c r="V54" i="4"/>
  <c r="U54" i="4"/>
  <c r="V53" i="4"/>
  <c r="U53" i="4"/>
  <c r="V52" i="4"/>
  <c r="U52" i="4"/>
  <c r="V51" i="4"/>
  <c r="U51" i="4"/>
  <c r="V50" i="4"/>
  <c r="U50" i="4"/>
  <c r="V49" i="4"/>
  <c r="U49" i="4"/>
  <c r="V48" i="4"/>
  <c r="U48" i="4"/>
  <c r="V47" i="4"/>
  <c r="U47" i="4"/>
  <c r="V46" i="4"/>
  <c r="U46" i="4"/>
  <c r="V45" i="4"/>
  <c r="U45" i="4"/>
  <c r="V44" i="4"/>
  <c r="U44" i="4"/>
  <c r="V43" i="4"/>
  <c r="U43" i="4"/>
  <c r="V42" i="4"/>
  <c r="U42" i="4"/>
  <c r="V41" i="4"/>
  <c r="U41" i="4"/>
  <c r="V40" i="4"/>
  <c r="U40" i="4"/>
  <c r="V39" i="4"/>
  <c r="U39" i="4"/>
  <c r="V38" i="4"/>
  <c r="U38" i="4"/>
  <c r="V37" i="4"/>
  <c r="U37" i="4"/>
  <c r="V36" i="4"/>
  <c r="U36" i="4"/>
  <c r="V35" i="4"/>
  <c r="U35" i="4"/>
  <c r="V34" i="4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V27" i="4"/>
  <c r="U27" i="4"/>
  <c r="V26" i="4"/>
  <c r="U26" i="4"/>
  <c r="V25" i="4"/>
  <c r="U25" i="4"/>
  <c r="V24" i="4"/>
  <c r="U24" i="4"/>
  <c r="V23" i="4"/>
  <c r="U23" i="4"/>
  <c r="V22" i="4"/>
  <c r="U22" i="4"/>
  <c r="V21" i="4"/>
  <c r="U21" i="4"/>
  <c r="V20" i="4"/>
  <c r="U20" i="4"/>
  <c r="V19" i="4"/>
  <c r="U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  <c r="V4" i="4"/>
  <c r="U4" i="4"/>
  <c r="V102" i="3"/>
  <c r="U102" i="3"/>
  <c r="V101" i="3"/>
  <c r="U101" i="3"/>
  <c r="V100" i="3"/>
  <c r="U100" i="3"/>
  <c r="V99" i="3"/>
  <c r="U99" i="3"/>
  <c r="V98" i="3"/>
  <c r="U98" i="3"/>
  <c r="V97" i="3"/>
  <c r="U97" i="3"/>
  <c r="V96" i="3"/>
  <c r="U96" i="3"/>
  <c r="V95" i="3"/>
  <c r="U95" i="3"/>
  <c r="V94" i="3"/>
  <c r="U94" i="3"/>
  <c r="V93" i="3"/>
  <c r="U93" i="3"/>
  <c r="V92" i="3"/>
  <c r="U92" i="3"/>
  <c r="V91" i="3"/>
  <c r="U91" i="3"/>
  <c r="V90" i="3"/>
  <c r="U90" i="3"/>
  <c r="V89" i="3"/>
  <c r="U89" i="3"/>
  <c r="V88" i="3"/>
  <c r="U88" i="3"/>
  <c r="V87" i="3"/>
  <c r="U87" i="3"/>
  <c r="V86" i="3"/>
  <c r="U86" i="3"/>
  <c r="V85" i="3"/>
  <c r="U85" i="3"/>
  <c r="V84" i="3"/>
  <c r="U84" i="3"/>
  <c r="V83" i="3"/>
  <c r="U83" i="3"/>
  <c r="V82" i="3"/>
  <c r="U82" i="3"/>
  <c r="V81" i="3"/>
  <c r="U81" i="3"/>
  <c r="V80" i="3"/>
  <c r="U80" i="3"/>
  <c r="V79" i="3"/>
  <c r="U79" i="3"/>
  <c r="V78" i="3"/>
  <c r="U78" i="3"/>
  <c r="V77" i="3"/>
  <c r="U77" i="3"/>
  <c r="V76" i="3"/>
  <c r="U76" i="3"/>
  <c r="V75" i="3"/>
  <c r="U75" i="3"/>
  <c r="V74" i="3"/>
  <c r="U74" i="3"/>
  <c r="V73" i="3"/>
  <c r="U73" i="3"/>
  <c r="V72" i="3"/>
  <c r="U72" i="3"/>
  <c r="V71" i="3"/>
  <c r="U71" i="3"/>
  <c r="V70" i="3"/>
  <c r="U70" i="3"/>
  <c r="V69" i="3"/>
  <c r="U69" i="3"/>
  <c r="V68" i="3"/>
  <c r="U68" i="3"/>
  <c r="V67" i="3"/>
  <c r="U67" i="3"/>
  <c r="V66" i="3"/>
  <c r="U66" i="3"/>
  <c r="V65" i="3"/>
  <c r="U65" i="3"/>
  <c r="V64" i="3"/>
  <c r="U64" i="3"/>
  <c r="V63" i="3"/>
  <c r="U63" i="3"/>
  <c r="V62" i="3"/>
  <c r="U62" i="3"/>
  <c r="V61" i="3"/>
  <c r="U61" i="3"/>
  <c r="V60" i="3"/>
  <c r="U60" i="3"/>
  <c r="V59" i="3"/>
  <c r="U59" i="3"/>
  <c r="V58" i="3"/>
  <c r="U58" i="3"/>
  <c r="V57" i="3"/>
  <c r="U57" i="3"/>
  <c r="V56" i="3"/>
  <c r="U56" i="3"/>
  <c r="V55" i="3"/>
  <c r="U55" i="3"/>
  <c r="V54" i="3"/>
  <c r="U54" i="3"/>
  <c r="V53" i="3"/>
  <c r="U53" i="3"/>
  <c r="V52" i="3"/>
  <c r="U52" i="3"/>
  <c r="V51" i="3"/>
  <c r="U51" i="3"/>
  <c r="V50" i="3"/>
  <c r="U50" i="3"/>
  <c r="V49" i="3"/>
  <c r="U49" i="3"/>
  <c r="V48" i="3"/>
  <c r="U48" i="3"/>
  <c r="V47" i="3"/>
  <c r="U47" i="3"/>
  <c r="V46" i="3"/>
  <c r="U46" i="3"/>
  <c r="V45" i="3"/>
  <c r="U45" i="3"/>
  <c r="V44" i="3"/>
  <c r="U44" i="3"/>
  <c r="V43" i="3"/>
  <c r="U43" i="3"/>
  <c r="V42" i="3"/>
  <c r="U42" i="3"/>
  <c r="V41" i="3"/>
  <c r="U41" i="3"/>
  <c r="V40" i="3"/>
  <c r="U40" i="3"/>
  <c r="V39" i="3"/>
  <c r="U39" i="3"/>
  <c r="V38" i="3"/>
  <c r="U38" i="3"/>
  <c r="V37" i="3"/>
  <c r="U37" i="3"/>
  <c r="V36" i="3"/>
  <c r="U36" i="3"/>
  <c r="V35" i="3"/>
  <c r="U35" i="3"/>
  <c r="V34" i="3"/>
  <c r="U34" i="3"/>
  <c r="V33" i="3"/>
  <c r="U33" i="3"/>
  <c r="V32" i="3"/>
  <c r="U32" i="3"/>
  <c r="V31" i="3"/>
  <c r="U31" i="3"/>
  <c r="V30" i="3"/>
  <c r="U30" i="3"/>
  <c r="V29" i="3"/>
  <c r="U29" i="3"/>
  <c r="V28" i="3"/>
  <c r="U28" i="3"/>
  <c r="V27" i="3"/>
  <c r="U27" i="3"/>
  <c r="V26" i="3"/>
  <c r="U26" i="3"/>
  <c r="V25" i="3"/>
  <c r="U25" i="3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7" i="3"/>
  <c r="U7" i="3"/>
  <c r="V6" i="3"/>
  <c r="U6" i="3"/>
  <c r="V5" i="3"/>
  <c r="U5" i="3"/>
  <c r="V4" i="3"/>
  <c r="U4" i="3"/>
  <c r="V106" i="1" l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</calcChain>
</file>

<file path=xl/sharedStrings.xml><?xml version="1.0" encoding="utf-8"?>
<sst xmlns="http://schemas.openxmlformats.org/spreadsheetml/2006/main" count="938" uniqueCount="739">
  <si>
    <t>Pb207/Pb206</t>
  </si>
  <si>
    <t>Pb207/U235</t>
  </si>
  <si>
    <t>Pb206/U238</t>
  </si>
  <si>
    <t>Pb208/Th232</t>
  </si>
  <si>
    <t>238U/232Th</t>
  </si>
  <si>
    <t>Δ68-75(%)</t>
    <phoneticPr fontId="2" type="noConversion"/>
  </si>
  <si>
    <t>W1-001</t>
  </si>
  <si>
    <t>W1-002</t>
  </si>
  <si>
    <t>W1-003</t>
  </si>
  <si>
    <t>W1-004</t>
  </si>
  <si>
    <t>W1-005</t>
  </si>
  <si>
    <t>W1-006</t>
  </si>
  <si>
    <t>W1-007</t>
  </si>
  <si>
    <t>W1-008</t>
  </si>
  <si>
    <t>W1-009</t>
  </si>
  <si>
    <t>W1-010</t>
  </si>
  <si>
    <t>W1-011</t>
  </si>
  <si>
    <t>W1-012</t>
  </si>
  <si>
    <t>W1-013</t>
  </si>
  <si>
    <t>W1-014</t>
  </si>
  <si>
    <t>W1-015</t>
  </si>
  <si>
    <t>W1-016</t>
  </si>
  <si>
    <t>W1-017</t>
  </si>
  <si>
    <t>W1-018</t>
  </si>
  <si>
    <t>W1-019</t>
  </si>
  <si>
    <t>W1-020</t>
  </si>
  <si>
    <t>W1-021</t>
  </si>
  <si>
    <t>W1-022</t>
  </si>
  <si>
    <t>W1-023</t>
  </si>
  <si>
    <t>W1-024</t>
  </si>
  <si>
    <t>W1-025</t>
  </si>
  <si>
    <t>W1-026</t>
  </si>
  <si>
    <t>W1-027</t>
  </si>
  <si>
    <t>W1-028</t>
  </si>
  <si>
    <t>W1-030</t>
  </si>
  <si>
    <t>W1-032</t>
  </si>
  <si>
    <t>W1-033</t>
  </si>
  <si>
    <t>W1-034</t>
  </si>
  <si>
    <t>W1-035</t>
  </si>
  <si>
    <t>W1-036</t>
  </si>
  <si>
    <t>W1-037</t>
  </si>
  <si>
    <t>W1-038</t>
  </si>
  <si>
    <t>W1-039</t>
  </si>
  <si>
    <t>W1-040</t>
  </si>
  <si>
    <t>W1-041</t>
  </si>
  <si>
    <t>W1-042</t>
  </si>
  <si>
    <t>W1-043</t>
  </si>
  <si>
    <t>W1-044</t>
  </si>
  <si>
    <t>W1-045</t>
  </si>
  <si>
    <t>W1-046</t>
  </si>
  <si>
    <t>W1-047</t>
  </si>
  <si>
    <t>W1-048</t>
  </si>
  <si>
    <t>W1-049</t>
  </si>
  <si>
    <t>W1-050</t>
  </si>
  <si>
    <t>W1-051</t>
  </si>
  <si>
    <t>W1-052</t>
  </si>
  <si>
    <t>W1-053</t>
  </si>
  <si>
    <t>W1-054</t>
  </si>
  <si>
    <t>W1-055</t>
  </si>
  <si>
    <t>W1-056</t>
  </si>
  <si>
    <t>W1-057</t>
  </si>
  <si>
    <t>W1-058</t>
  </si>
  <si>
    <t>W1-059</t>
  </si>
  <si>
    <t>W1-060</t>
  </si>
  <si>
    <t>W1-061</t>
  </si>
  <si>
    <t>W1-062</t>
  </si>
  <si>
    <t>W1-063</t>
  </si>
  <si>
    <t>W1-064</t>
  </si>
  <si>
    <t>W1-065</t>
  </si>
  <si>
    <t>W1-066</t>
  </si>
  <si>
    <t>W1-067</t>
  </si>
  <si>
    <t>W1-068</t>
  </si>
  <si>
    <t>W1-069</t>
  </si>
  <si>
    <t>W1-070</t>
  </si>
  <si>
    <t>W1-071</t>
  </si>
  <si>
    <t>W1-072</t>
  </si>
  <si>
    <t>W1-073</t>
  </si>
  <si>
    <t>W1-074</t>
  </si>
  <si>
    <t>W1-075</t>
  </si>
  <si>
    <t>W1-076</t>
  </si>
  <si>
    <t>W1-077</t>
  </si>
  <si>
    <t>W1-078</t>
  </si>
  <si>
    <t>W1-079</t>
  </si>
  <si>
    <t>W1-080</t>
  </si>
  <si>
    <t>W1-081</t>
  </si>
  <si>
    <t>W1-082</t>
  </si>
  <si>
    <t>W1-083</t>
  </si>
  <si>
    <t>W1-084</t>
  </si>
  <si>
    <t>W1-085</t>
  </si>
  <si>
    <t>W1-086</t>
  </si>
  <si>
    <t>W1-087</t>
  </si>
  <si>
    <t>W1-088</t>
  </si>
  <si>
    <t>W1-089</t>
  </si>
  <si>
    <t>W1-090</t>
  </si>
  <si>
    <t>W1-091</t>
  </si>
  <si>
    <t>W1-092</t>
  </si>
  <si>
    <t>W1-093</t>
  </si>
  <si>
    <t>W1-094</t>
  </si>
  <si>
    <t>W1-095</t>
  </si>
  <si>
    <t>W1-096</t>
  </si>
  <si>
    <t>W1-097</t>
  </si>
  <si>
    <t>W1-098</t>
  </si>
  <si>
    <t>W1-099</t>
  </si>
  <si>
    <t>W1-100</t>
  </si>
  <si>
    <t>Ratio</t>
    <phoneticPr fontId="1" type="noConversion"/>
  </si>
  <si>
    <t>2σ</t>
    <phoneticPr fontId="1" type="noConversion"/>
  </si>
  <si>
    <t>Age</t>
    <phoneticPr fontId="1" type="noConversion"/>
  </si>
  <si>
    <t>Grain</t>
    <phoneticPr fontId="1" type="noConversion"/>
  </si>
  <si>
    <t>W2-001</t>
  </si>
  <si>
    <t>W2-002</t>
  </si>
  <si>
    <t>W2-003</t>
  </si>
  <si>
    <t>W2-004</t>
  </si>
  <si>
    <t>W2-005</t>
  </si>
  <si>
    <t>W2-006</t>
  </si>
  <si>
    <t>W2-008</t>
  </si>
  <si>
    <t>W2-009</t>
  </si>
  <si>
    <t>W2-011</t>
  </si>
  <si>
    <t>W2-012</t>
  </si>
  <si>
    <t>W2-013</t>
  </si>
  <si>
    <t>W2-014</t>
  </si>
  <si>
    <t>W2-015</t>
  </si>
  <si>
    <t>W2-016</t>
  </si>
  <si>
    <t>W2-017</t>
  </si>
  <si>
    <t>W2-019</t>
  </si>
  <si>
    <t>W2-020</t>
  </si>
  <si>
    <t>W2-021</t>
  </si>
  <si>
    <t>W2-022</t>
  </si>
  <si>
    <t>W2-023</t>
  </si>
  <si>
    <t>W2-024</t>
  </si>
  <si>
    <t>W2-025</t>
  </si>
  <si>
    <t>W2-026</t>
  </si>
  <si>
    <t>W2-028</t>
  </si>
  <si>
    <t>W2-029</t>
  </si>
  <si>
    <t>W2-030</t>
  </si>
  <si>
    <t>W2-031</t>
  </si>
  <si>
    <t>W2-032</t>
  </si>
  <si>
    <t>W2-033</t>
  </si>
  <si>
    <t>W2-034</t>
  </si>
  <si>
    <t>W2-035</t>
  </si>
  <si>
    <t>W2-036</t>
  </si>
  <si>
    <t>W2-037</t>
  </si>
  <si>
    <t>W2-038</t>
  </si>
  <si>
    <t>W2-039</t>
  </si>
  <si>
    <t>W2-040</t>
  </si>
  <si>
    <t>W2-041</t>
  </si>
  <si>
    <t>W2-042</t>
  </si>
  <si>
    <t>W2-043</t>
  </si>
  <si>
    <t>W2-044</t>
  </si>
  <si>
    <t>W2-045</t>
  </si>
  <si>
    <t>W2-046</t>
  </si>
  <si>
    <t>W2-047</t>
  </si>
  <si>
    <t>W2-048</t>
  </si>
  <si>
    <t>W2-050</t>
  </si>
  <si>
    <t>W2-051</t>
  </si>
  <si>
    <t>W2-052</t>
  </si>
  <si>
    <t>W2-053</t>
  </si>
  <si>
    <t>W2-054</t>
  </si>
  <si>
    <t>W2-055</t>
  </si>
  <si>
    <t>W2-056</t>
  </si>
  <si>
    <t>W2-057</t>
  </si>
  <si>
    <t>W2-058</t>
  </si>
  <si>
    <t>W2-059</t>
  </si>
  <si>
    <t>W2-060</t>
  </si>
  <si>
    <t>W2-061</t>
  </si>
  <si>
    <t>W2-062</t>
  </si>
  <si>
    <t>W2-063</t>
  </si>
  <si>
    <t>W2-064</t>
  </si>
  <si>
    <t>W2-065</t>
  </si>
  <si>
    <t>W2-066</t>
  </si>
  <si>
    <t>W2-067</t>
  </si>
  <si>
    <t>W2-068</t>
  </si>
  <si>
    <t>W2-070</t>
  </si>
  <si>
    <t>W2-071</t>
  </si>
  <si>
    <t>W2-072</t>
  </si>
  <si>
    <t>W2-073</t>
  </si>
  <si>
    <t>W2-074</t>
  </si>
  <si>
    <t>W2-075</t>
  </si>
  <si>
    <t>W2-076</t>
  </si>
  <si>
    <t>W2-077</t>
  </si>
  <si>
    <t>W2-078</t>
  </si>
  <si>
    <t>W2-079</t>
  </si>
  <si>
    <t>W2-080</t>
  </si>
  <si>
    <t>W2-081</t>
  </si>
  <si>
    <t>W2-082</t>
  </si>
  <si>
    <t>W2-083</t>
  </si>
  <si>
    <t>W2-084</t>
  </si>
  <si>
    <t>W2-085</t>
  </si>
  <si>
    <t>W2-086</t>
  </si>
  <si>
    <t>W2-087</t>
  </si>
  <si>
    <t>W2-088</t>
  </si>
  <si>
    <t>W2-089</t>
  </si>
  <si>
    <t>W2-090</t>
  </si>
  <si>
    <t>W2-091</t>
  </si>
  <si>
    <t>W2-092</t>
  </si>
  <si>
    <t>W2-094</t>
  </si>
  <si>
    <t>W2-095</t>
  </si>
  <si>
    <t>W2-096</t>
  </si>
  <si>
    <t>W2-097</t>
  </si>
  <si>
    <t>W2-098</t>
  </si>
  <si>
    <t>W2-099</t>
  </si>
  <si>
    <t>W2-100</t>
  </si>
  <si>
    <t>U [ppm]</t>
    <phoneticPr fontId="1" type="noConversion"/>
  </si>
  <si>
    <t>Pb [ppm]</t>
    <phoneticPr fontId="1" type="noConversion"/>
  </si>
  <si>
    <t>W3-001</t>
  </si>
  <si>
    <t>W3-002</t>
  </si>
  <si>
    <t>W3-003</t>
  </si>
  <si>
    <t>W3-004</t>
  </si>
  <si>
    <t>W3-005</t>
  </si>
  <si>
    <t>W3-006</t>
  </si>
  <si>
    <t>W3-007</t>
  </si>
  <si>
    <t>W3-009</t>
  </si>
  <si>
    <t>W3-010</t>
  </si>
  <si>
    <t>W3-011</t>
  </si>
  <si>
    <t>W3-012</t>
  </si>
  <si>
    <t>W3-013</t>
  </si>
  <si>
    <t>W3-014</t>
  </si>
  <si>
    <t>W3-015</t>
  </si>
  <si>
    <t>W3-016</t>
  </si>
  <si>
    <t>W3-017</t>
  </si>
  <si>
    <t>W3-019</t>
  </si>
  <si>
    <t>W3-020</t>
  </si>
  <si>
    <t>W3-021</t>
  </si>
  <si>
    <t>W3-023</t>
  </si>
  <si>
    <t>W3-025</t>
  </si>
  <si>
    <t>W3-026</t>
  </si>
  <si>
    <t>W3-027</t>
  </si>
  <si>
    <t>W3-028</t>
  </si>
  <si>
    <t>W3-029</t>
  </si>
  <si>
    <t>W3-030</t>
  </si>
  <si>
    <t>W3-031</t>
  </si>
  <si>
    <t>W3-032</t>
  </si>
  <si>
    <t>W3-033</t>
  </si>
  <si>
    <t>W3-034</t>
  </si>
  <si>
    <t>W3-035</t>
  </si>
  <si>
    <t>W3-036</t>
  </si>
  <si>
    <t>W3-037</t>
  </si>
  <si>
    <t>W3-038</t>
  </si>
  <si>
    <t>W3-040</t>
  </si>
  <si>
    <t>W3-041</t>
  </si>
  <si>
    <t>W3-042</t>
  </si>
  <si>
    <t>W3-044</t>
  </si>
  <si>
    <t>W3-045</t>
  </si>
  <si>
    <t>W3-046</t>
  </si>
  <si>
    <t>W3-047</t>
  </si>
  <si>
    <t>W3-048</t>
  </si>
  <si>
    <t>W3-049</t>
  </si>
  <si>
    <t>W3-050</t>
  </si>
  <si>
    <t>W3-051</t>
  </si>
  <si>
    <t>W3-052</t>
  </si>
  <si>
    <t>W3-053</t>
  </si>
  <si>
    <t>W3-054</t>
  </si>
  <si>
    <t>W3-055</t>
  </si>
  <si>
    <t>W3-056</t>
  </si>
  <si>
    <t>W3-057</t>
  </si>
  <si>
    <t>W3-058</t>
  </si>
  <si>
    <t>W3-059</t>
  </si>
  <si>
    <t>W3-060</t>
  </si>
  <si>
    <t>W3-061</t>
  </si>
  <si>
    <t>W3-062</t>
  </si>
  <si>
    <t>W3-064</t>
  </si>
  <si>
    <t>W3-065</t>
  </si>
  <si>
    <t>W3-066</t>
  </si>
  <si>
    <t>W3-067</t>
  </si>
  <si>
    <t>W3-069</t>
  </si>
  <si>
    <t>W3-071</t>
  </si>
  <si>
    <t>W3-072</t>
  </si>
  <si>
    <t>W3-073</t>
  </si>
  <si>
    <t>W3-075</t>
  </si>
  <si>
    <t>W3-076</t>
  </si>
  <si>
    <t>W3-077</t>
  </si>
  <si>
    <t>W3-078</t>
  </si>
  <si>
    <t>W3-079</t>
  </si>
  <si>
    <t>W3-080</t>
  </si>
  <si>
    <t>W3-082</t>
  </si>
  <si>
    <t>W3-083</t>
  </si>
  <si>
    <t>W3-084</t>
  </si>
  <si>
    <t>W3-085</t>
  </si>
  <si>
    <t>W3-086</t>
  </si>
  <si>
    <t>W3-087</t>
  </si>
  <si>
    <t>W3-088</t>
  </si>
  <si>
    <t>W3-089</t>
  </si>
  <si>
    <t>W3-090</t>
  </si>
  <si>
    <t>W3-091</t>
  </si>
  <si>
    <t>W3-092</t>
  </si>
  <si>
    <t>W3-094</t>
  </si>
  <si>
    <t>W3-095</t>
  </si>
  <si>
    <t>W3-098</t>
  </si>
  <si>
    <t>W3-099</t>
  </si>
  <si>
    <t>W3-100</t>
  </si>
  <si>
    <t>W3-101</t>
  </si>
  <si>
    <t>W3-102</t>
  </si>
  <si>
    <t>W3-103</t>
  </si>
  <si>
    <t>W3-104</t>
  </si>
  <si>
    <t>W3-105</t>
  </si>
  <si>
    <t>W3-107</t>
  </si>
  <si>
    <t>W3-108</t>
  </si>
  <si>
    <t>W3-109</t>
  </si>
  <si>
    <t>W3-110</t>
  </si>
  <si>
    <t>W1-029</t>
  </si>
  <si>
    <t>W1-031</t>
  </si>
  <si>
    <t>W2-007</t>
  </si>
  <si>
    <t>W2-010</t>
  </si>
  <si>
    <t>W2-027</t>
  </si>
  <si>
    <t>W2-049</t>
  </si>
  <si>
    <t>W2-069</t>
  </si>
  <si>
    <t>W2-093</t>
  </si>
  <si>
    <r>
      <t>Δ68-76</t>
    </r>
    <r>
      <rPr>
        <sz val="11"/>
        <rFont val="Arial Unicode MS"/>
        <family val="2"/>
        <charset val="134"/>
      </rPr>
      <t>(%)</t>
    </r>
    <phoneticPr fontId="2" type="noConversion"/>
  </si>
  <si>
    <t>W3-039</t>
  </si>
  <si>
    <t>W3-043</t>
  </si>
  <si>
    <t>W3-063</t>
  </si>
  <si>
    <t>W3-068</t>
  </si>
  <si>
    <t>W3-070</t>
  </si>
  <si>
    <t>W3-074</t>
  </si>
  <si>
    <t>W3-081</t>
  </si>
  <si>
    <t>W3-093</t>
  </si>
  <si>
    <t>W3-096</t>
  </si>
  <si>
    <t>W3-097</t>
  </si>
  <si>
    <t>W3-106</t>
  </si>
  <si>
    <t>Δ68-76(%)</t>
    <phoneticPr fontId="2" type="noConversion"/>
  </si>
  <si>
    <t>W6-001</t>
    <phoneticPr fontId="1" type="noConversion"/>
  </si>
  <si>
    <t>W6-002</t>
  </si>
  <si>
    <t>W6-003</t>
  </si>
  <si>
    <t>W6-004</t>
  </si>
  <si>
    <t>W6-005</t>
  </si>
  <si>
    <t>W6-006</t>
  </si>
  <si>
    <t>W6-007</t>
  </si>
  <si>
    <t>W6-008</t>
  </si>
  <si>
    <t>W6-009</t>
  </si>
  <si>
    <t>W6-010</t>
  </si>
  <si>
    <t>W6-011</t>
  </si>
  <si>
    <t>W6-012</t>
  </si>
  <si>
    <t>W6-013</t>
  </si>
  <si>
    <t>W6-014</t>
  </si>
  <si>
    <t>W6-015</t>
  </si>
  <si>
    <t>W6-016</t>
  </si>
  <si>
    <t>W6-017</t>
  </si>
  <si>
    <t>W6-018</t>
  </si>
  <si>
    <t>W6-019</t>
  </si>
  <si>
    <t>W6-020</t>
  </si>
  <si>
    <t>W6-021</t>
  </si>
  <si>
    <t>W6-022</t>
  </si>
  <si>
    <t>W6-023</t>
  </si>
  <si>
    <t>W6-024</t>
  </si>
  <si>
    <t>W6-025</t>
  </si>
  <si>
    <t>W6-026</t>
  </si>
  <si>
    <t>W6-027</t>
  </si>
  <si>
    <t>W6-028</t>
  </si>
  <si>
    <t>W6-029</t>
  </si>
  <si>
    <t>W6-030</t>
  </si>
  <si>
    <t>W6-031</t>
  </si>
  <si>
    <t>W6-032</t>
  </si>
  <si>
    <t>W6-033</t>
  </si>
  <si>
    <t>W6-034</t>
  </si>
  <si>
    <t>W6-035</t>
  </si>
  <si>
    <t>W6-036</t>
  </si>
  <si>
    <t>W6-037</t>
  </si>
  <si>
    <t>W6-038</t>
  </si>
  <si>
    <t>W6-039</t>
  </si>
  <si>
    <t>W6-040</t>
  </si>
  <si>
    <t>W6-041</t>
  </si>
  <si>
    <t>W6-042</t>
  </si>
  <si>
    <t>W6-043</t>
  </si>
  <si>
    <t>W6-044</t>
  </si>
  <si>
    <t>W6-045</t>
  </si>
  <si>
    <t>W6-046</t>
  </si>
  <si>
    <t>W6-047</t>
  </si>
  <si>
    <t>W6-048</t>
  </si>
  <si>
    <t>W6-049</t>
  </si>
  <si>
    <t>W6-050</t>
  </si>
  <si>
    <t>W6-051</t>
  </si>
  <si>
    <t>W6-052</t>
  </si>
  <si>
    <t>W6-053</t>
  </si>
  <si>
    <t>W6-054</t>
  </si>
  <si>
    <t>W6-055</t>
  </si>
  <si>
    <t>W6-056</t>
  </si>
  <si>
    <t>W6-057</t>
  </si>
  <si>
    <t>W6-058</t>
  </si>
  <si>
    <t>W6-059</t>
  </si>
  <si>
    <t>W6-060</t>
  </si>
  <si>
    <t>W6-061</t>
  </si>
  <si>
    <t>W6-062</t>
  </si>
  <si>
    <t>W6-063</t>
  </si>
  <si>
    <t>W6-064</t>
  </si>
  <si>
    <t>W6-065</t>
  </si>
  <si>
    <t>W6-066</t>
  </si>
  <si>
    <t>W6-067</t>
  </si>
  <si>
    <t>W6-068</t>
  </si>
  <si>
    <t>W6-069</t>
  </si>
  <si>
    <t>W6-070</t>
  </si>
  <si>
    <t>W6-071</t>
  </si>
  <si>
    <t>W6-072</t>
  </si>
  <si>
    <t>W6-073</t>
  </si>
  <si>
    <t>W6-074</t>
  </si>
  <si>
    <t>W6-075</t>
  </si>
  <si>
    <t>W6-076</t>
  </si>
  <si>
    <t>W6-077</t>
  </si>
  <si>
    <t>W6-078</t>
  </si>
  <si>
    <t>W6-079</t>
  </si>
  <si>
    <t>W6-080</t>
  </si>
  <si>
    <t>W6-081</t>
  </si>
  <si>
    <t>W6-082</t>
  </si>
  <si>
    <t>W6-083</t>
  </si>
  <si>
    <t>W6-084</t>
  </si>
  <si>
    <t>W6-085</t>
  </si>
  <si>
    <t>W6-086</t>
  </si>
  <si>
    <t>W6-087</t>
  </si>
  <si>
    <t>W6-088</t>
  </si>
  <si>
    <t>W6-089</t>
  </si>
  <si>
    <t>W6-090</t>
  </si>
  <si>
    <t>W6-091</t>
  </si>
  <si>
    <t>W6-092</t>
  </si>
  <si>
    <t>W6-093</t>
  </si>
  <si>
    <t>W6-094</t>
  </si>
  <si>
    <t>W6-095</t>
  </si>
  <si>
    <t>W6-096</t>
  </si>
  <si>
    <t>W6-097</t>
  </si>
  <si>
    <t>W6-098</t>
  </si>
  <si>
    <t>W6-099</t>
  </si>
  <si>
    <t>W6-100</t>
  </si>
  <si>
    <t>W5-007</t>
  </si>
  <si>
    <t>W5-008</t>
  </si>
  <si>
    <t>W5-009</t>
  </si>
  <si>
    <t>W5-010</t>
  </si>
  <si>
    <t>W5-011</t>
  </si>
  <si>
    <t>W5-012</t>
  </si>
  <si>
    <t>W5-013</t>
  </si>
  <si>
    <t>W5-014</t>
  </si>
  <si>
    <t>W5-015</t>
  </si>
  <si>
    <t>W5-016</t>
  </si>
  <si>
    <t>W5-017</t>
  </si>
  <si>
    <t>W5-018</t>
  </si>
  <si>
    <t>W5-019</t>
  </si>
  <si>
    <t>W5-020</t>
  </si>
  <si>
    <t>W5-021</t>
  </si>
  <si>
    <t>W5-022</t>
  </si>
  <si>
    <t>W5-023</t>
  </si>
  <si>
    <t>W5-024</t>
  </si>
  <si>
    <t>W5-025</t>
  </si>
  <si>
    <t>W5-026</t>
  </si>
  <si>
    <t>W5-027</t>
  </si>
  <si>
    <t>W5-028</t>
  </si>
  <si>
    <t>W5-029</t>
  </si>
  <si>
    <t>W5-030</t>
  </si>
  <si>
    <t>W5-031</t>
  </si>
  <si>
    <t>W5-032</t>
  </si>
  <si>
    <t>W5-033</t>
  </si>
  <si>
    <t>W5-034</t>
  </si>
  <si>
    <t>W5-035</t>
  </si>
  <si>
    <t>W5-036</t>
  </si>
  <si>
    <t>W5-037</t>
  </si>
  <si>
    <t>W5-038</t>
  </si>
  <si>
    <t>W5-039</t>
  </si>
  <si>
    <t>W5-040</t>
  </si>
  <si>
    <t>W5-041</t>
  </si>
  <si>
    <t>W5-042</t>
  </si>
  <si>
    <t>W5-043</t>
  </si>
  <si>
    <t>W5-044</t>
  </si>
  <si>
    <t>W5-045</t>
  </si>
  <si>
    <t>W5-046</t>
  </si>
  <si>
    <t>W5-047</t>
  </si>
  <si>
    <t>W5-048</t>
  </si>
  <si>
    <t>W5-049</t>
  </si>
  <si>
    <t>W5-050</t>
  </si>
  <si>
    <t>W5-051</t>
  </si>
  <si>
    <t>W5-052</t>
  </si>
  <si>
    <t>W5-053</t>
  </si>
  <si>
    <t>W5-054</t>
  </si>
  <si>
    <t>W5-055</t>
  </si>
  <si>
    <t>W5-056</t>
  </si>
  <si>
    <t>W5-057</t>
  </si>
  <si>
    <t>W5-058</t>
  </si>
  <si>
    <t>W5-059</t>
  </si>
  <si>
    <t>W5-060</t>
  </si>
  <si>
    <t>W5-061</t>
  </si>
  <si>
    <t>W5-062</t>
  </si>
  <si>
    <t>W5-063</t>
  </si>
  <si>
    <t>W5-064</t>
  </si>
  <si>
    <t>W5-065</t>
  </si>
  <si>
    <t>W5-066</t>
  </si>
  <si>
    <t>W5-067</t>
  </si>
  <si>
    <t>W5-068</t>
  </si>
  <si>
    <t>W5-069</t>
  </si>
  <si>
    <t>W5-070</t>
  </si>
  <si>
    <t>W5-071</t>
  </si>
  <si>
    <t>W5-072</t>
  </si>
  <si>
    <t>W5-073</t>
  </si>
  <si>
    <t>W5-074</t>
  </si>
  <si>
    <t>W5-075</t>
  </si>
  <si>
    <t>W5-076</t>
  </si>
  <si>
    <t>W5-077</t>
  </si>
  <si>
    <t>W5-078</t>
  </si>
  <si>
    <t>W5-079</t>
  </si>
  <si>
    <t>W5-080</t>
  </si>
  <si>
    <t>W5-081</t>
  </si>
  <si>
    <t>W5-082</t>
  </si>
  <si>
    <t xml:space="preserve">  -NaN</t>
  </si>
  <si>
    <t>*******</t>
  </si>
  <si>
    <t>&lt;0.39</t>
  </si>
  <si>
    <t>W5-083</t>
  </si>
  <si>
    <t>W5-084</t>
  </si>
  <si>
    <t>W5-085</t>
  </si>
  <si>
    <t>W5-086</t>
  </si>
  <si>
    <t>W5-087</t>
  </si>
  <si>
    <t>W5-088</t>
  </si>
  <si>
    <t>W5-089</t>
  </si>
  <si>
    <t>W5-090</t>
  </si>
  <si>
    <t>W5-091</t>
  </si>
  <si>
    <t>W5-092</t>
  </si>
  <si>
    <t>W5-093</t>
  </si>
  <si>
    <t>W5-094</t>
  </si>
  <si>
    <t>W5-095</t>
  </si>
  <si>
    <t>W5-096</t>
  </si>
  <si>
    <t>W5-097</t>
  </si>
  <si>
    <t>W5-098</t>
  </si>
  <si>
    <t>W5-099</t>
  </si>
  <si>
    <t>W5-100</t>
  </si>
  <si>
    <t>W5-101</t>
  </si>
  <si>
    <t>W5-102</t>
  </si>
  <si>
    <t>W5-103</t>
  </si>
  <si>
    <t>W5-104</t>
  </si>
  <si>
    <t>W5-105</t>
  </si>
  <si>
    <t>W5-106</t>
  </si>
  <si>
    <t>W5-107</t>
  </si>
  <si>
    <t>W5-108</t>
  </si>
  <si>
    <t>W5-109</t>
  </si>
  <si>
    <t>W5-110</t>
  </si>
  <si>
    <t>W5-111</t>
  </si>
  <si>
    <t>Δ68-76(%)</t>
    <phoneticPr fontId="2" type="noConversion"/>
  </si>
  <si>
    <t>W7-001</t>
    <phoneticPr fontId="1" type="noConversion"/>
  </si>
  <si>
    <t>W7-002</t>
  </si>
  <si>
    <t>W7-003</t>
  </si>
  <si>
    <t>W7-004</t>
  </si>
  <si>
    <t>W7-005</t>
  </si>
  <si>
    <t>W7-006</t>
  </si>
  <si>
    <t>W7-007</t>
  </si>
  <si>
    <t>W7-008</t>
  </si>
  <si>
    <t>W7-009</t>
  </si>
  <si>
    <t>W7-010</t>
  </si>
  <si>
    <t>W7-011</t>
  </si>
  <si>
    <t>W7-012</t>
  </si>
  <si>
    <t>W7-013</t>
  </si>
  <si>
    <t>W7-014</t>
  </si>
  <si>
    <t>W7-015</t>
  </si>
  <si>
    <t>W7-016</t>
  </si>
  <si>
    <t>W7-017</t>
  </si>
  <si>
    <t>W7-018</t>
  </si>
  <si>
    <t>W7-019</t>
  </si>
  <si>
    <t>W7-020</t>
  </si>
  <si>
    <t>W7-021</t>
  </si>
  <si>
    <t>W7-022</t>
  </si>
  <si>
    <t>W7-023</t>
  </si>
  <si>
    <t>W7-024</t>
  </si>
  <si>
    <t>W7-025</t>
  </si>
  <si>
    <t>W7-026</t>
  </si>
  <si>
    <t>W7-027</t>
  </si>
  <si>
    <t>W7-028</t>
  </si>
  <si>
    <t>W7-029</t>
  </si>
  <si>
    <t>W7-030</t>
  </si>
  <si>
    <t>W7-031</t>
  </si>
  <si>
    <t>W7-032</t>
  </si>
  <si>
    <t>W7-033</t>
  </si>
  <si>
    <t>W7-034</t>
  </si>
  <si>
    <t>W7-035</t>
  </si>
  <si>
    <t>W7-036</t>
  </si>
  <si>
    <t>W7-037</t>
  </si>
  <si>
    <t>W7-038</t>
  </si>
  <si>
    <t>W7-039</t>
  </si>
  <si>
    <t>W7-040</t>
  </si>
  <si>
    <t>W7-041</t>
  </si>
  <si>
    <t>W7-042</t>
  </si>
  <si>
    <t>W7-043</t>
  </si>
  <si>
    <t>W7-044</t>
  </si>
  <si>
    <t>W7-045</t>
  </si>
  <si>
    <t>W7-046</t>
  </si>
  <si>
    <t>W7-047</t>
  </si>
  <si>
    <t>W7-048</t>
  </si>
  <si>
    <t>W7-049</t>
  </si>
  <si>
    <t>W7-050</t>
  </si>
  <si>
    <t>W7-051</t>
  </si>
  <si>
    <t>W7-052</t>
  </si>
  <si>
    <t>W7-053</t>
  </si>
  <si>
    <t>W7-054</t>
  </si>
  <si>
    <t>W7-055</t>
  </si>
  <si>
    <t>W7-056</t>
  </si>
  <si>
    <t>W7-057</t>
  </si>
  <si>
    <t>W7-058</t>
  </si>
  <si>
    <t>W7-059</t>
  </si>
  <si>
    <t>W7-060</t>
  </si>
  <si>
    <t>W7-061</t>
  </si>
  <si>
    <t>W7-062</t>
  </si>
  <si>
    <t>W7-063</t>
  </si>
  <si>
    <t>W7-064</t>
  </si>
  <si>
    <t>W7-065</t>
  </si>
  <si>
    <t>W7-066</t>
  </si>
  <si>
    <t>W7-067</t>
  </si>
  <si>
    <t>W7-068</t>
  </si>
  <si>
    <t>W7-069</t>
  </si>
  <si>
    <t>W7-070</t>
  </si>
  <si>
    <t>W7-071</t>
  </si>
  <si>
    <t>W7-072</t>
  </si>
  <si>
    <t>W7-073</t>
  </si>
  <si>
    <t>W7-074</t>
  </si>
  <si>
    <t>W7-075</t>
  </si>
  <si>
    <t>W7-076</t>
  </si>
  <si>
    <t>W7-077</t>
  </si>
  <si>
    <t>W7-078</t>
  </si>
  <si>
    <t>W7-079</t>
  </si>
  <si>
    <t>W7-080</t>
  </si>
  <si>
    <t>W7-081</t>
  </si>
  <si>
    <t>W7-082</t>
  </si>
  <si>
    <t>W7-083</t>
  </si>
  <si>
    <t>W7-084</t>
  </si>
  <si>
    <t>W7-085</t>
  </si>
  <si>
    <t>W7-086</t>
  </si>
  <si>
    <t>W7-087</t>
  </si>
  <si>
    <t>W7-088</t>
  </si>
  <si>
    <t>W7-089</t>
  </si>
  <si>
    <t>W7-090</t>
  </si>
  <si>
    <t>W7-091</t>
  </si>
  <si>
    <t>W7-092</t>
  </si>
  <si>
    <t>W7-093</t>
  </si>
  <si>
    <t>W7-094</t>
  </si>
  <si>
    <t>W7-095</t>
  </si>
  <si>
    <t>W7-096</t>
  </si>
  <si>
    <t>W7-097</t>
  </si>
  <si>
    <t>W7-098</t>
  </si>
  <si>
    <t>W7-099</t>
  </si>
  <si>
    <t>W7-100</t>
  </si>
  <si>
    <t>W7-101</t>
  </si>
  <si>
    <t>W7-102</t>
  </si>
  <si>
    <t>W7-103</t>
  </si>
  <si>
    <t>W7-104</t>
  </si>
  <si>
    <t>W7-105</t>
  </si>
  <si>
    <r>
      <t>Δ68-76</t>
    </r>
    <r>
      <rPr>
        <sz val="11"/>
        <rFont val="Arial Unicode MS"/>
        <family val="2"/>
        <charset val="134"/>
      </rPr>
      <t>(%)</t>
    </r>
    <phoneticPr fontId="2" type="noConversion"/>
  </si>
  <si>
    <r>
      <t>Δ68-76</t>
    </r>
    <r>
      <rPr>
        <sz val="11"/>
        <rFont val="Arial Unicode MS"/>
        <family val="2"/>
        <charset val="134"/>
      </rPr>
      <t>(%)</t>
    </r>
    <phoneticPr fontId="2" type="noConversion"/>
  </si>
  <si>
    <t>Δ68-76(%)</t>
    <phoneticPr fontId="2" type="noConversion"/>
  </si>
  <si>
    <t>W4-001</t>
    <phoneticPr fontId="1" type="noConversion"/>
  </si>
  <si>
    <t>W4-002</t>
  </si>
  <si>
    <t>W4-003</t>
  </si>
  <si>
    <t>W4-004</t>
  </si>
  <si>
    <t>W4-005</t>
  </si>
  <si>
    <t>W4-006</t>
  </si>
  <si>
    <t>W4-007</t>
  </si>
  <si>
    <t>W4-008</t>
  </si>
  <si>
    <t>W4-009</t>
  </si>
  <si>
    <t>W4-010</t>
  </si>
  <si>
    <t>W4-011</t>
  </si>
  <si>
    <t>W4-012</t>
  </si>
  <si>
    <t>W4-013</t>
  </si>
  <si>
    <t>W4-014</t>
  </si>
  <si>
    <t>W4-015</t>
  </si>
  <si>
    <t>W4-016</t>
  </si>
  <si>
    <t>W4-017</t>
  </si>
  <si>
    <t>W4-018</t>
  </si>
  <si>
    <t>W4-019</t>
  </si>
  <si>
    <t>W4-020</t>
  </si>
  <si>
    <t>W4-021</t>
  </si>
  <si>
    <t>W4-022</t>
  </si>
  <si>
    <t>W4-023</t>
  </si>
  <si>
    <t>W4-024</t>
  </si>
  <si>
    <t>W4-025</t>
  </si>
  <si>
    <t>W4-026</t>
  </si>
  <si>
    <t>W4-027</t>
  </si>
  <si>
    <t>W4-028</t>
  </si>
  <si>
    <t>W4-029</t>
  </si>
  <si>
    <t>W4-030</t>
  </si>
  <si>
    <t>W4-031</t>
  </si>
  <si>
    <t>W4-032</t>
  </si>
  <si>
    <t>W4-033</t>
  </si>
  <si>
    <t>W4-034</t>
  </si>
  <si>
    <t>W4-035</t>
  </si>
  <si>
    <t>W4-036</t>
  </si>
  <si>
    <t>W4-037</t>
  </si>
  <si>
    <t>W4-038</t>
  </si>
  <si>
    <t>W4-039</t>
  </si>
  <si>
    <t>W4-040</t>
  </si>
  <si>
    <t>W4-041</t>
  </si>
  <si>
    <t>W4-042</t>
  </si>
  <si>
    <t>W4-043</t>
  </si>
  <si>
    <t>W4-044</t>
  </si>
  <si>
    <t>W4-045</t>
  </si>
  <si>
    <t>W4-046</t>
  </si>
  <si>
    <t>W4-047</t>
  </si>
  <si>
    <t>W4-048</t>
  </si>
  <si>
    <t>W4-049</t>
  </si>
  <si>
    <t>W4-050</t>
  </si>
  <si>
    <t>W4-051</t>
  </si>
  <si>
    <t>W4-052</t>
  </si>
  <si>
    <t>W4-053</t>
  </si>
  <si>
    <t>W4-054</t>
  </si>
  <si>
    <t>W4-055</t>
  </si>
  <si>
    <t>W4-056</t>
  </si>
  <si>
    <t>W4-057</t>
  </si>
  <si>
    <t>W4-058</t>
  </si>
  <si>
    <t>W4-059</t>
  </si>
  <si>
    <t>W4-060</t>
  </si>
  <si>
    <t>W4-061</t>
  </si>
  <si>
    <t>W4-062</t>
  </si>
  <si>
    <t>W4-063</t>
  </si>
  <si>
    <t>W4-064</t>
  </si>
  <si>
    <t>W4-065</t>
  </si>
  <si>
    <t>W4-066</t>
  </si>
  <si>
    <t>W4-067</t>
  </si>
  <si>
    <t>W4-068</t>
  </si>
  <si>
    <t>W4-069</t>
  </si>
  <si>
    <t>W4-070</t>
  </si>
  <si>
    <t>W4-071</t>
  </si>
  <si>
    <t>W4-072</t>
  </si>
  <si>
    <t>W4-073</t>
  </si>
  <si>
    <t>W4-074</t>
  </si>
  <si>
    <t>W4-075</t>
  </si>
  <si>
    <t>W4-076</t>
  </si>
  <si>
    <t>W4-077</t>
  </si>
  <si>
    <t>W4-078</t>
  </si>
  <si>
    <t>W4-079</t>
  </si>
  <si>
    <t>W4-080</t>
  </si>
  <si>
    <t>W4-081</t>
  </si>
  <si>
    <t>W4-082</t>
  </si>
  <si>
    <t>W4-083</t>
  </si>
  <si>
    <t>W4-084</t>
  </si>
  <si>
    <t>W4-085</t>
  </si>
  <si>
    <t>W4-086</t>
  </si>
  <si>
    <t>W4-087</t>
  </si>
  <si>
    <t>W4-088</t>
  </si>
  <si>
    <t>W4-089</t>
  </si>
  <si>
    <t>W4-090</t>
  </si>
  <si>
    <t>W4-091</t>
  </si>
  <si>
    <t>W4-092</t>
  </si>
  <si>
    <t>W4-093</t>
  </si>
  <si>
    <t>W4-094</t>
  </si>
  <si>
    <t>W4-095</t>
  </si>
  <si>
    <t>W4-096</t>
  </si>
  <si>
    <t>W4-097</t>
  </si>
  <si>
    <t>W4-098</t>
  </si>
  <si>
    <t>W4-099</t>
  </si>
  <si>
    <t>W4-100</t>
  </si>
  <si>
    <t>Chen, X., Chen, H., Sobel, E.R., Lin, X., Cheng, X., Yan, J., and Yang, S., Convergence of the Pamir and the South Tian Shan in the late Cenozoic: Insights from provenance analysis in the Wuheshalu section at the convergence area: Lithosphere, https://doi.org/10.1130/L1028.1.1.</t>
  </si>
  <si>
    <t>GSA Data Repository Item 2019161</t>
  </si>
  <si>
    <t>Table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</si>
</sst>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_ "/>
    <numFmt numFmtId="165" formatCode="0.000_ "/>
    <numFmt numFmtId="166" formatCode="0.0000_ "/>
    <numFmt numFmtId="167" formatCode="0_ "/>
    <numFmt numFmtId="168" formatCode="0;_㰀"/>
    <numFmt numFmtId="169" formatCode="0_);[Red]\(0\)"/>
    <numFmt numFmtId="170" formatCode="0;_鐀"/>
  </numFmts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Calibri"/>
      <family val="2"/>
      <scheme val="minor"/>
    </font>
    <font>
      <sz val="12"/>
      <name val="Arial Unicode MS"/>
      <family val="2"/>
      <charset val="134"/>
    </font>
    <font>
      <sz val="11"/>
      <name val="Arial Unicode MS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169" fontId="5" fillId="0" borderId="2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169" fontId="4" fillId="0" borderId="2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.6"/>
  <cols>
    <col min="1" max="1" width="12.109375" style="3" customWidth="1"/>
    <col min="2" max="2" width="14.88671875" style="4" customWidth="1"/>
    <col min="3" max="3" width="13.33203125" style="4" customWidth="1"/>
    <col min="4" max="4" width="12.33203125" style="3" customWidth="1"/>
    <col min="5" max="5" width="13.109375" style="4" customWidth="1"/>
    <col min="6" max="6" width="12.44140625" style="4" customWidth="1"/>
    <col min="7" max="7" width="12.77734375" style="4" customWidth="1"/>
    <col min="8" max="8" width="11.33203125" style="4" customWidth="1"/>
    <col min="9" max="9" width="12.21875" style="4" customWidth="1"/>
    <col min="10" max="10" width="12.6640625" style="4" customWidth="1"/>
    <col min="11" max="11" width="13.33203125" style="4" customWidth="1"/>
    <col min="12" max="12" width="11.77734375" style="3" customWidth="1"/>
    <col min="13" max="13" width="13.44140625" style="4" customWidth="1"/>
    <col min="14" max="14" width="8.88671875" style="4"/>
    <col min="15" max="15" width="12.88671875" style="4" customWidth="1"/>
    <col min="16" max="16" width="8.88671875" style="4"/>
    <col min="17" max="18" width="12.44140625" style="4" customWidth="1"/>
    <col min="19" max="19" width="13.33203125" style="4" customWidth="1"/>
    <col min="20" max="20" width="8.88671875" style="3"/>
    <col min="21" max="21" width="12.21875" style="4" customWidth="1"/>
    <col min="22" max="22" width="12.33203125" style="4" customWidth="1"/>
    <col min="23" max="195" width="8.88671875" style="4"/>
    <col min="196" max="196" width="19.44140625" style="4" customWidth="1"/>
    <col min="197" max="207" width="8.88671875" style="4"/>
    <col min="208" max="208" width="12" style="4" customWidth="1"/>
    <col min="209" max="209" width="8.88671875" style="4"/>
    <col min="210" max="210" width="12.88671875" style="4" customWidth="1"/>
    <col min="211" max="212" width="8.88671875" style="4"/>
    <col min="213" max="213" width="12.44140625" style="4" customWidth="1"/>
    <col min="214" max="215" width="8.88671875" style="4"/>
    <col min="216" max="216" width="12.21875" style="4" customWidth="1"/>
    <col min="217" max="217" width="12.33203125" style="4" customWidth="1"/>
    <col min="218" max="451" width="8.88671875" style="4"/>
    <col min="452" max="452" width="19.44140625" style="4" customWidth="1"/>
    <col min="453" max="463" width="8.88671875" style="4"/>
    <col min="464" max="464" width="12" style="4" customWidth="1"/>
    <col min="465" max="465" width="8.88671875" style="4"/>
    <col min="466" max="466" width="12.88671875" style="4" customWidth="1"/>
    <col min="467" max="468" width="8.88671875" style="4"/>
    <col min="469" max="469" width="12.44140625" style="4" customWidth="1"/>
    <col min="470" max="471" width="8.88671875" style="4"/>
    <col min="472" max="472" width="12.21875" style="4" customWidth="1"/>
    <col min="473" max="473" width="12.33203125" style="4" customWidth="1"/>
    <col min="474" max="707" width="8.88671875" style="4"/>
    <col min="708" max="708" width="19.44140625" style="4" customWidth="1"/>
    <col min="709" max="719" width="8.88671875" style="4"/>
    <col min="720" max="720" width="12" style="4" customWidth="1"/>
    <col min="721" max="721" width="8.88671875" style="4"/>
    <col min="722" max="722" width="12.88671875" style="4" customWidth="1"/>
    <col min="723" max="724" width="8.88671875" style="4"/>
    <col min="725" max="725" width="12.44140625" style="4" customWidth="1"/>
    <col min="726" max="727" width="8.88671875" style="4"/>
    <col min="728" max="728" width="12.21875" style="4" customWidth="1"/>
    <col min="729" max="729" width="12.33203125" style="4" customWidth="1"/>
    <col min="730" max="963" width="8.88671875" style="4"/>
    <col min="964" max="964" width="19.44140625" style="4" customWidth="1"/>
    <col min="965" max="975" width="8.88671875" style="4"/>
    <col min="976" max="976" width="12" style="4" customWidth="1"/>
    <col min="977" max="977" width="8.88671875" style="4"/>
    <col min="978" max="978" width="12.88671875" style="4" customWidth="1"/>
    <col min="979" max="980" width="8.88671875" style="4"/>
    <col min="981" max="981" width="12.44140625" style="4" customWidth="1"/>
    <col min="982" max="983" width="8.88671875" style="4"/>
    <col min="984" max="984" width="12.21875" style="4" customWidth="1"/>
    <col min="985" max="985" width="12.33203125" style="4" customWidth="1"/>
    <col min="986" max="1219" width="8.88671875" style="4"/>
    <col min="1220" max="1220" width="19.44140625" style="4" customWidth="1"/>
    <col min="1221" max="1231" width="8.88671875" style="4"/>
    <col min="1232" max="1232" width="12" style="4" customWidth="1"/>
    <col min="1233" max="1233" width="8.88671875" style="4"/>
    <col min="1234" max="1234" width="12.88671875" style="4" customWidth="1"/>
    <col min="1235" max="1236" width="8.88671875" style="4"/>
    <col min="1237" max="1237" width="12.44140625" style="4" customWidth="1"/>
    <col min="1238" max="1239" width="8.88671875" style="4"/>
    <col min="1240" max="1240" width="12.21875" style="4" customWidth="1"/>
    <col min="1241" max="1241" width="12.33203125" style="4" customWidth="1"/>
    <col min="1242" max="1475" width="8.88671875" style="4"/>
    <col min="1476" max="1476" width="19.44140625" style="4" customWidth="1"/>
    <col min="1477" max="1487" width="8.88671875" style="4"/>
    <col min="1488" max="1488" width="12" style="4" customWidth="1"/>
    <col min="1489" max="1489" width="8.88671875" style="4"/>
    <col min="1490" max="1490" width="12.88671875" style="4" customWidth="1"/>
    <col min="1491" max="1492" width="8.88671875" style="4"/>
    <col min="1493" max="1493" width="12.44140625" style="4" customWidth="1"/>
    <col min="1494" max="1495" width="8.88671875" style="4"/>
    <col min="1496" max="1496" width="12.21875" style="4" customWidth="1"/>
    <col min="1497" max="1497" width="12.33203125" style="4" customWidth="1"/>
    <col min="1498" max="1731" width="8.88671875" style="4"/>
    <col min="1732" max="1732" width="19.44140625" style="4" customWidth="1"/>
    <col min="1733" max="1743" width="8.88671875" style="4"/>
    <col min="1744" max="1744" width="12" style="4" customWidth="1"/>
    <col min="1745" max="1745" width="8.88671875" style="4"/>
    <col min="1746" max="1746" width="12.88671875" style="4" customWidth="1"/>
    <col min="1747" max="1748" width="8.88671875" style="4"/>
    <col min="1749" max="1749" width="12.44140625" style="4" customWidth="1"/>
    <col min="1750" max="1751" width="8.88671875" style="4"/>
    <col min="1752" max="1752" width="12.21875" style="4" customWidth="1"/>
    <col min="1753" max="1753" width="12.33203125" style="4" customWidth="1"/>
    <col min="1754" max="1987" width="8.88671875" style="4"/>
    <col min="1988" max="1988" width="19.44140625" style="4" customWidth="1"/>
    <col min="1989" max="1999" width="8.88671875" style="4"/>
    <col min="2000" max="2000" width="12" style="4" customWidth="1"/>
    <col min="2001" max="2001" width="8.88671875" style="4"/>
    <col min="2002" max="2002" width="12.88671875" style="4" customWidth="1"/>
    <col min="2003" max="2004" width="8.88671875" style="4"/>
    <col min="2005" max="2005" width="12.44140625" style="4" customWidth="1"/>
    <col min="2006" max="2007" width="8.88671875" style="4"/>
    <col min="2008" max="2008" width="12.21875" style="4" customWidth="1"/>
    <col min="2009" max="2009" width="12.33203125" style="4" customWidth="1"/>
    <col min="2010" max="2243" width="8.88671875" style="4"/>
    <col min="2244" max="2244" width="19.44140625" style="4" customWidth="1"/>
    <col min="2245" max="2255" width="8.88671875" style="4"/>
    <col min="2256" max="2256" width="12" style="4" customWidth="1"/>
    <col min="2257" max="2257" width="8.88671875" style="4"/>
    <col min="2258" max="2258" width="12.88671875" style="4" customWidth="1"/>
    <col min="2259" max="2260" width="8.88671875" style="4"/>
    <col min="2261" max="2261" width="12.44140625" style="4" customWidth="1"/>
    <col min="2262" max="2263" width="8.88671875" style="4"/>
    <col min="2264" max="2264" width="12.21875" style="4" customWidth="1"/>
    <col min="2265" max="2265" width="12.33203125" style="4" customWidth="1"/>
    <col min="2266" max="2499" width="8.88671875" style="4"/>
    <col min="2500" max="2500" width="19.44140625" style="4" customWidth="1"/>
    <col min="2501" max="2511" width="8.88671875" style="4"/>
    <col min="2512" max="2512" width="12" style="4" customWidth="1"/>
    <col min="2513" max="2513" width="8.88671875" style="4"/>
    <col min="2514" max="2514" width="12.88671875" style="4" customWidth="1"/>
    <col min="2515" max="2516" width="8.88671875" style="4"/>
    <col min="2517" max="2517" width="12.44140625" style="4" customWidth="1"/>
    <col min="2518" max="2519" width="8.88671875" style="4"/>
    <col min="2520" max="2520" width="12.21875" style="4" customWidth="1"/>
    <col min="2521" max="2521" width="12.33203125" style="4" customWidth="1"/>
    <col min="2522" max="2755" width="8.88671875" style="4"/>
    <col min="2756" max="2756" width="19.44140625" style="4" customWidth="1"/>
    <col min="2757" max="2767" width="8.88671875" style="4"/>
    <col min="2768" max="2768" width="12" style="4" customWidth="1"/>
    <col min="2769" max="2769" width="8.88671875" style="4"/>
    <col min="2770" max="2770" width="12.88671875" style="4" customWidth="1"/>
    <col min="2771" max="2772" width="8.88671875" style="4"/>
    <col min="2773" max="2773" width="12.44140625" style="4" customWidth="1"/>
    <col min="2774" max="2775" width="8.88671875" style="4"/>
    <col min="2776" max="2776" width="12.21875" style="4" customWidth="1"/>
    <col min="2777" max="2777" width="12.33203125" style="4" customWidth="1"/>
    <col min="2778" max="3011" width="8.88671875" style="4"/>
    <col min="3012" max="3012" width="19.44140625" style="4" customWidth="1"/>
    <col min="3013" max="3023" width="8.88671875" style="4"/>
    <col min="3024" max="3024" width="12" style="4" customWidth="1"/>
    <col min="3025" max="3025" width="8.88671875" style="4"/>
    <col min="3026" max="3026" width="12.88671875" style="4" customWidth="1"/>
    <col min="3027" max="3028" width="8.88671875" style="4"/>
    <col min="3029" max="3029" width="12.44140625" style="4" customWidth="1"/>
    <col min="3030" max="3031" width="8.88671875" style="4"/>
    <col min="3032" max="3032" width="12.21875" style="4" customWidth="1"/>
    <col min="3033" max="3033" width="12.33203125" style="4" customWidth="1"/>
    <col min="3034" max="3267" width="8.88671875" style="4"/>
    <col min="3268" max="3268" width="19.44140625" style="4" customWidth="1"/>
    <col min="3269" max="3279" width="8.88671875" style="4"/>
    <col min="3280" max="3280" width="12" style="4" customWidth="1"/>
    <col min="3281" max="3281" width="8.88671875" style="4"/>
    <col min="3282" max="3282" width="12.88671875" style="4" customWidth="1"/>
    <col min="3283" max="3284" width="8.88671875" style="4"/>
    <col min="3285" max="3285" width="12.44140625" style="4" customWidth="1"/>
    <col min="3286" max="3287" width="8.88671875" style="4"/>
    <col min="3288" max="3288" width="12.21875" style="4" customWidth="1"/>
    <col min="3289" max="3289" width="12.33203125" style="4" customWidth="1"/>
    <col min="3290" max="3523" width="8.88671875" style="4"/>
    <col min="3524" max="3524" width="19.44140625" style="4" customWidth="1"/>
    <col min="3525" max="3535" width="8.88671875" style="4"/>
    <col min="3536" max="3536" width="12" style="4" customWidth="1"/>
    <col min="3537" max="3537" width="8.88671875" style="4"/>
    <col min="3538" max="3538" width="12.88671875" style="4" customWidth="1"/>
    <col min="3539" max="3540" width="8.88671875" style="4"/>
    <col min="3541" max="3541" width="12.44140625" style="4" customWidth="1"/>
    <col min="3542" max="3543" width="8.88671875" style="4"/>
    <col min="3544" max="3544" width="12.21875" style="4" customWidth="1"/>
    <col min="3545" max="3545" width="12.33203125" style="4" customWidth="1"/>
    <col min="3546" max="3779" width="8.88671875" style="4"/>
    <col min="3780" max="3780" width="19.44140625" style="4" customWidth="1"/>
    <col min="3781" max="3791" width="8.88671875" style="4"/>
    <col min="3792" max="3792" width="12" style="4" customWidth="1"/>
    <col min="3793" max="3793" width="8.88671875" style="4"/>
    <col min="3794" max="3794" width="12.88671875" style="4" customWidth="1"/>
    <col min="3795" max="3796" width="8.88671875" style="4"/>
    <col min="3797" max="3797" width="12.44140625" style="4" customWidth="1"/>
    <col min="3798" max="3799" width="8.88671875" style="4"/>
    <col min="3800" max="3800" width="12.21875" style="4" customWidth="1"/>
    <col min="3801" max="3801" width="12.33203125" style="4" customWidth="1"/>
    <col min="3802" max="4035" width="8.88671875" style="4"/>
    <col min="4036" max="4036" width="19.44140625" style="4" customWidth="1"/>
    <col min="4037" max="4047" width="8.88671875" style="4"/>
    <col min="4048" max="4048" width="12" style="4" customWidth="1"/>
    <col min="4049" max="4049" width="8.88671875" style="4"/>
    <col min="4050" max="4050" width="12.88671875" style="4" customWidth="1"/>
    <col min="4051" max="4052" width="8.88671875" style="4"/>
    <col min="4053" max="4053" width="12.44140625" style="4" customWidth="1"/>
    <col min="4054" max="4055" width="8.88671875" style="4"/>
    <col min="4056" max="4056" width="12.21875" style="4" customWidth="1"/>
    <col min="4057" max="4057" width="12.33203125" style="4" customWidth="1"/>
    <col min="4058" max="4291" width="8.88671875" style="4"/>
    <col min="4292" max="4292" width="19.44140625" style="4" customWidth="1"/>
    <col min="4293" max="4303" width="8.88671875" style="4"/>
    <col min="4304" max="4304" width="12" style="4" customWidth="1"/>
    <col min="4305" max="4305" width="8.88671875" style="4"/>
    <col min="4306" max="4306" width="12.88671875" style="4" customWidth="1"/>
    <col min="4307" max="4308" width="8.88671875" style="4"/>
    <col min="4309" max="4309" width="12.44140625" style="4" customWidth="1"/>
    <col min="4310" max="4311" width="8.88671875" style="4"/>
    <col min="4312" max="4312" width="12.21875" style="4" customWidth="1"/>
    <col min="4313" max="4313" width="12.33203125" style="4" customWidth="1"/>
    <col min="4314" max="4547" width="8.88671875" style="4"/>
    <col min="4548" max="4548" width="19.44140625" style="4" customWidth="1"/>
    <col min="4549" max="4559" width="8.88671875" style="4"/>
    <col min="4560" max="4560" width="12" style="4" customWidth="1"/>
    <col min="4561" max="4561" width="8.88671875" style="4"/>
    <col min="4562" max="4562" width="12.88671875" style="4" customWidth="1"/>
    <col min="4563" max="4564" width="8.88671875" style="4"/>
    <col min="4565" max="4565" width="12.44140625" style="4" customWidth="1"/>
    <col min="4566" max="4567" width="8.88671875" style="4"/>
    <col min="4568" max="4568" width="12.21875" style="4" customWidth="1"/>
    <col min="4569" max="4569" width="12.33203125" style="4" customWidth="1"/>
    <col min="4570" max="4803" width="8.88671875" style="4"/>
    <col min="4804" max="4804" width="19.44140625" style="4" customWidth="1"/>
    <col min="4805" max="4815" width="8.88671875" style="4"/>
    <col min="4816" max="4816" width="12" style="4" customWidth="1"/>
    <col min="4817" max="4817" width="8.88671875" style="4"/>
    <col min="4818" max="4818" width="12.88671875" style="4" customWidth="1"/>
    <col min="4819" max="4820" width="8.88671875" style="4"/>
    <col min="4821" max="4821" width="12.44140625" style="4" customWidth="1"/>
    <col min="4822" max="4823" width="8.88671875" style="4"/>
    <col min="4824" max="4824" width="12.21875" style="4" customWidth="1"/>
    <col min="4825" max="4825" width="12.33203125" style="4" customWidth="1"/>
    <col min="4826" max="5059" width="8.88671875" style="4"/>
    <col min="5060" max="5060" width="19.44140625" style="4" customWidth="1"/>
    <col min="5061" max="5071" width="8.88671875" style="4"/>
    <col min="5072" max="5072" width="12" style="4" customWidth="1"/>
    <col min="5073" max="5073" width="8.88671875" style="4"/>
    <col min="5074" max="5074" width="12.88671875" style="4" customWidth="1"/>
    <col min="5075" max="5076" width="8.88671875" style="4"/>
    <col min="5077" max="5077" width="12.44140625" style="4" customWidth="1"/>
    <col min="5078" max="5079" width="8.88671875" style="4"/>
    <col min="5080" max="5080" width="12.21875" style="4" customWidth="1"/>
    <col min="5081" max="5081" width="12.33203125" style="4" customWidth="1"/>
    <col min="5082" max="5315" width="8.88671875" style="4"/>
    <col min="5316" max="5316" width="19.44140625" style="4" customWidth="1"/>
    <col min="5317" max="5327" width="8.88671875" style="4"/>
    <col min="5328" max="5328" width="12" style="4" customWidth="1"/>
    <col min="5329" max="5329" width="8.88671875" style="4"/>
    <col min="5330" max="5330" width="12.88671875" style="4" customWidth="1"/>
    <col min="5331" max="5332" width="8.88671875" style="4"/>
    <col min="5333" max="5333" width="12.44140625" style="4" customWidth="1"/>
    <col min="5334" max="5335" width="8.88671875" style="4"/>
    <col min="5336" max="5336" width="12.21875" style="4" customWidth="1"/>
    <col min="5337" max="5337" width="12.33203125" style="4" customWidth="1"/>
    <col min="5338" max="5571" width="8.88671875" style="4"/>
    <col min="5572" max="5572" width="19.44140625" style="4" customWidth="1"/>
    <col min="5573" max="5583" width="8.88671875" style="4"/>
    <col min="5584" max="5584" width="12" style="4" customWidth="1"/>
    <col min="5585" max="5585" width="8.88671875" style="4"/>
    <col min="5586" max="5586" width="12.88671875" style="4" customWidth="1"/>
    <col min="5587" max="5588" width="8.88671875" style="4"/>
    <col min="5589" max="5589" width="12.44140625" style="4" customWidth="1"/>
    <col min="5590" max="5591" width="8.88671875" style="4"/>
    <col min="5592" max="5592" width="12.21875" style="4" customWidth="1"/>
    <col min="5593" max="5593" width="12.33203125" style="4" customWidth="1"/>
    <col min="5594" max="5827" width="8.88671875" style="4"/>
    <col min="5828" max="5828" width="19.44140625" style="4" customWidth="1"/>
    <col min="5829" max="5839" width="8.88671875" style="4"/>
    <col min="5840" max="5840" width="12" style="4" customWidth="1"/>
    <col min="5841" max="5841" width="8.88671875" style="4"/>
    <col min="5842" max="5842" width="12.88671875" style="4" customWidth="1"/>
    <col min="5843" max="5844" width="8.88671875" style="4"/>
    <col min="5845" max="5845" width="12.44140625" style="4" customWidth="1"/>
    <col min="5846" max="5847" width="8.88671875" style="4"/>
    <col min="5848" max="5848" width="12.21875" style="4" customWidth="1"/>
    <col min="5849" max="5849" width="12.33203125" style="4" customWidth="1"/>
    <col min="5850" max="6083" width="8.88671875" style="4"/>
    <col min="6084" max="6084" width="19.44140625" style="4" customWidth="1"/>
    <col min="6085" max="6095" width="8.88671875" style="4"/>
    <col min="6096" max="6096" width="12" style="4" customWidth="1"/>
    <col min="6097" max="6097" width="8.88671875" style="4"/>
    <col min="6098" max="6098" width="12.88671875" style="4" customWidth="1"/>
    <col min="6099" max="6100" width="8.88671875" style="4"/>
    <col min="6101" max="6101" width="12.44140625" style="4" customWidth="1"/>
    <col min="6102" max="6103" width="8.88671875" style="4"/>
    <col min="6104" max="6104" width="12.21875" style="4" customWidth="1"/>
    <col min="6105" max="6105" width="12.33203125" style="4" customWidth="1"/>
    <col min="6106" max="6339" width="8.88671875" style="4"/>
    <col min="6340" max="6340" width="19.44140625" style="4" customWidth="1"/>
    <col min="6341" max="6351" width="8.88671875" style="4"/>
    <col min="6352" max="6352" width="12" style="4" customWidth="1"/>
    <col min="6353" max="6353" width="8.88671875" style="4"/>
    <col min="6354" max="6354" width="12.88671875" style="4" customWidth="1"/>
    <col min="6355" max="6356" width="8.88671875" style="4"/>
    <col min="6357" max="6357" width="12.44140625" style="4" customWidth="1"/>
    <col min="6358" max="6359" width="8.88671875" style="4"/>
    <col min="6360" max="6360" width="12.21875" style="4" customWidth="1"/>
    <col min="6361" max="6361" width="12.33203125" style="4" customWidth="1"/>
    <col min="6362" max="6595" width="8.88671875" style="4"/>
    <col min="6596" max="6596" width="19.44140625" style="4" customWidth="1"/>
    <col min="6597" max="6607" width="8.88671875" style="4"/>
    <col min="6608" max="6608" width="12" style="4" customWidth="1"/>
    <col min="6609" max="6609" width="8.88671875" style="4"/>
    <col min="6610" max="6610" width="12.88671875" style="4" customWidth="1"/>
    <col min="6611" max="6612" width="8.88671875" style="4"/>
    <col min="6613" max="6613" width="12.44140625" style="4" customWidth="1"/>
    <col min="6614" max="6615" width="8.88671875" style="4"/>
    <col min="6616" max="6616" width="12.21875" style="4" customWidth="1"/>
    <col min="6617" max="6617" width="12.33203125" style="4" customWidth="1"/>
    <col min="6618" max="6851" width="8.88671875" style="4"/>
    <col min="6852" max="6852" width="19.44140625" style="4" customWidth="1"/>
    <col min="6853" max="6863" width="8.88671875" style="4"/>
    <col min="6864" max="6864" width="12" style="4" customWidth="1"/>
    <col min="6865" max="6865" width="8.88671875" style="4"/>
    <col min="6866" max="6866" width="12.88671875" style="4" customWidth="1"/>
    <col min="6867" max="6868" width="8.88671875" style="4"/>
    <col min="6869" max="6869" width="12.44140625" style="4" customWidth="1"/>
    <col min="6870" max="6871" width="8.88671875" style="4"/>
    <col min="6872" max="6872" width="12.21875" style="4" customWidth="1"/>
    <col min="6873" max="6873" width="12.33203125" style="4" customWidth="1"/>
    <col min="6874" max="7107" width="8.88671875" style="4"/>
    <col min="7108" max="7108" width="19.44140625" style="4" customWidth="1"/>
    <col min="7109" max="7119" width="8.88671875" style="4"/>
    <col min="7120" max="7120" width="12" style="4" customWidth="1"/>
    <col min="7121" max="7121" width="8.88671875" style="4"/>
    <col min="7122" max="7122" width="12.88671875" style="4" customWidth="1"/>
    <col min="7123" max="7124" width="8.88671875" style="4"/>
    <col min="7125" max="7125" width="12.44140625" style="4" customWidth="1"/>
    <col min="7126" max="7127" width="8.88671875" style="4"/>
    <col min="7128" max="7128" width="12.21875" style="4" customWidth="1"/>
    <col min="7129" max="7129" width="12.33203125" style="4" customWidth="1"/>
    <col min="7130" max="7363" width="8.88671875" style="4"/>
    <col min="7364" max="7364" width="19.44140625" style="4" customWidth="1"/>
    <col min="7365" max="7375" width="8.88671875" style="4"/>
    <col min="7376" max="7376" width="12" style="4" customWidth="1"/>
    <col min="7377" max="7377" width="8.88671875" style="4"/>
    <col min="7378" max="7378" width="12.88671875" style="4" customWidth="1"/>
    <col min="7379" max="7380" width="8.88671875" style="4"/>
    <col min="7381" max="7381" width="12.44140625" style="4" customWidth="1"/>
    <col min="7382" max="7383" width="8.88671875" style="4"/>
    <col min="7384" max="7384" width="12.21875" style="4" customWidth="1"/>
    <col min="7385" max="7385" width="12.33203125" style="4" customWidth="1"/>
    <col min="7386" max="7619" width="8.88671875" style="4"/>
    <col min="7620" max="7620" width="19.44140625" style="4" customWidth="1"/>
    <col min="7621" max="7631" width="8.88671875" style="4"/>
    <col min="7632" max="7632" width="12" style="4" customWidth="1"/>
    <col min="7633" max="7633" width="8.88671875" style="4"/>
    <col min="7634" max="7634" width="12.88671875" style="4" customWidth="1"/>
    <col min="7635" max="7636" width="8.88671875" style="4"/>
    <col min="7637" max="7637" width="12.44140625" style="4" customWidth="1"/>
    <col min="7638" max="7639" width="8.88671875" style="4"/>
    <col min="7640" max="7640" width="12.21875" style="4" customWidth="1"/>
    <col min="7641" max="7641" width="12.33203125" style="4" customWidth="1"/>
    <col min="7642" max="7875" width="8.88671875" style="4"/>
    <col min="7876" max="7876" width="19.44140625" style="4" customWidth="1"/>
    <col min="7877" max="7887" width="8.88671875" style="4"/>
    <col min="7888" max="7888" width="12" style="4" customWidth="1"/>
    <col min="7889" max="7889" width="8.88671875" style="4"/>
    <col min="7890" max="7890" width="12.88671875" style="4" customWidth="1"/>
    <col min="7891" max="7892" width="8.88671875" style="4"/>
    <col min="7893" max="7893" width="12.44140625" style="4" customWidth="1"/>
    <col min="7894" max="7895" width="8.88671875" style="4"/>
    <col min="7896" max="7896" width="12.21875" style="4" customWidth="1"/>
    <col min="7897" max="7897" width="12.33203125" style="4" customWidth="1"/>
    <col min="7898" max="8131" width="8.88671875" style="4"/>
    <col min="8132" max="8132" width="19.44140625" style="4" customWidth="1"/>
    <col min="8133" max="8143" width="8.88671875" style="4"/>
    <col min="8144" max="8144" width="12" style="4" customWidth="1"/>
    <col min="8145" max="8145" width="8.88671875" style="4"/>
    <col min="8146" max="8146" width="12.88671875" style="4" customWidth="1"/>
    <col min="8147" max="8148" width="8.88671875" style="4"/>
    <col min="8149" max="8149" width="12.44140625" style="4" customWidth="1"/>
    <col min="8150" max="8151" width="8.88671875" style="4"/>
    <col min="8152" max="8152" width="12.21875" style="4" customWidth="1"/>
    <col min="8153" max="8153" width="12.33203125" style="4" customWidth="1"/>
    <col min="8154" max="8387" width="8.88671875" style="4"/>
    <col min="8388" max="8388" width="19.44140625" style="4" customWidth="1"/>
    <col min="8389" max="8399" width="8.88671875" style="4"/>
    <col min="8400" max="8400" width="12" style="4" customWidth="1"/>
    <col min="8401" max="8401" width="8.88671875" style="4"/>
    <col min="8402" max="8402" width="12.88671875" style="4" customWidth="1"/>
    <col min="8403" max="8404" width="8.88671875" style="4"/>
    <col min="8405" max="8405" width="12.44140625" style="4" customWidth="1"/>
    <col min="8406" max="8407" width="8.88671875" style="4"/>
    <col min="8408" max="8408" width="12.21875" style="4" customWidth="1"/>
    <col min="8409" max="8409" width="12.33203125" style="4" customWidth="1"/>
    <col min="8410" max="8643" width="8.88671875" style="4"/>
    <col min="8644" max="8644" width="19.44140625" style="4" customWidth="1"/>
    <col min="8645" max="8655" width="8.88671875" style="4"/>
    <col min="8656" max="8656" width="12" style="4" customWidth="1"/>
    <col min="8657" max="8657" width="8.88671875" style="4"/>
    <col min="8658" max="8658" width="12.88671875" style="4" customWidth="1"/>
    <col min="8659" max="8660" width="8.88671875" style="4"/>
    <col min="8661" max="8661" width="12.44140625" style="4" customWidth="1"/>
    <col min="8662" max="8663" width="8.88671875" style="4"/>
    <col min="8664" max="8664" width="12.21875" style="4" customWidth="1"/>
    <col min="8665" max="8665" width="12.33203125" style="4" customWidth="1"/>
    <col min="8666" max="8899" width="8.88671875" style="4"/>
    <col min="8900" max="8900" width="19.44140625" style="4" customWidth="1"/>
    <col min="8901" max="8911" width="8.88671875" style="4"/>
    <col min="8912" max="8912" width="12" style="4" customWidth="1"/>
    <col min="8913" max="8913" width="8.88671875" style="4"/>
    <col min="8914" max="8914" width="12.88671875" style="4" customWidth="1"/>
    <col min="8915" max="8916" width="8.88671875" style="4"/>
    <col min="8917" max="8917" width="12.44140625" style="4" customWidth="1"/>
    <col min="8918" max="8919" width="8.88671875" style="4"/>
    <col min="8920" max="8920" width="12.21875" style="4" customWidth="1"/>
    <col min="8921" max="8921" width="12.33203125" style="4" customWidth="1"/>
    <col min="8922" max="9155" width="8.88671875" style="4"/>
    <col min="9156" max="9156" width="19.44140625" style="4" customWidth="1"/>
    <col min="9157" max="9167" width="8.88671875" style="4"/>
    <col min="9168" max="9168" width="12" style="4" customWidth="1"/>
    <col min="9169" max="9169" width="8.88671875" style="4"/>
    <col min="9170" max="9170" width="12.88671875" style="4" customWidth="1"/>
    <col min="9171" max="9172" width="8.88671875" style="4"/>
    <col min="9173" max="9173" width="12.44140625" style="4" customWidth="1"/>
    <col min="9174" max="9175" width="8.88671875" style="4"/>
    <col min="9176" max="9176" width="12.21875" style="4" customWidth="1"/>
    <col min="9177" max="9177" width="12.33203125" style="4" customWidth="1"/>
    <col min="9178" max="9411" width="8.88671875" style="4"/>
    <col min="9412" max="9412" width="19.44140625" style="4" customWidth="1"/>
    <col min="9413" max="9423" width="8.88671875" style="4"/>
    <col min="9424" max="9424" width="12" style="4" customWidth="1"/>
    <col min="9425" max="9425" width="8.88671875" style="4"/>
    <col min="9426" max="9426" width="12.88671875" style="4" customWidth="1"/>
    <col min="9427" max="9428" width="8.88671875" style="4"/>
    <col min="9429" max="9429" width="12.44140625" style="4" customWidth="1"/>
    <col min="9430" max="9431" width="8.88671875" style="4"/>
    <col min="9432" max="9432" width="12.21875" style="4" customWidth="1"/>
    <col min="9433" max="9433" width="12.33203125" style="4" customWidth="1"/>
    <col min="9434" max="9667" width="8.88671875" style="4"/>
    <col min="9668" max="9668" width="19.44140625" style="4" customWidth="1"/>
    <col min="9669" max="9679" width="8.88671875" style="4"/>
    <col min="9680" max="9680" width="12" style="4" customWidth="1"/>
    <col min="9681" max="9681" width="8.88671875" style="4"/>
    <col min="9682" max="9682" width="12.88671875" style="4" customWidth="1"/>
    <col min="9683" max="9684" width="8.88671875" style="4"/>
    <col min="9685" max="9685" width="12.44140625" style="4" customWidth="1"/>
    <col min="9686" max="9687" width="8.88671875" style="4"/>
    <col min="9688" max="9688" width="12.21875" style="4" customWidth="1"/>
    <col min="9689" max="9689" width="12.33203125" style="4" customWidth="1"/>
    <col min="9690" max="9923" width="8.88671875" style="4"/>
    <col min="9924" max="9924" width="19.44140625" style="4" customWidth="1"/>
    <col min="9925" max="9935" width="8.88671875" style="4"/>
    <col min="9936" max="9936" width="12" style="4" customWidth="1"/>
    <col min="9937" max="9937" width="8.88671875" style="4"/>
    <col min="9938" max="9938" width="12.88671875" style="4" customWidth="1"/>
    <col min="9939" max="9940" width="8.88671875" style="4"/>
    <col min="9941" max="9941" width="12.44140625" style="4" customWidth="1"/>
    <col min="9942" max="9943" width="8.88671875" style="4"/>
    <col min="9944" max="9944" width="12.21875" style="4" customWidth="1"/>
    <col min="9945" max="9945" width="12.33203125" style="4" customWidth="1"/>
    <col min="9946" max="10179" width="8.88671875" style="4"/>
    <col min="10180" max="10180" width="19.44140625" style="4" customWidth="1"/>
    <col min="10181" max="10191" width="8.88671875" style="4"/>
    <col min="10192" max="10192" width="12" style="4" customWidth="1"/>
    <col min="10193" max="10193" width="8.88671875" style="4"/>
    <col min="10194" max="10194" width="12.88671875" style="4" customWidth="1"/>
    <col min="10195" max="10196" width="8.88671875" style="4"/>
    <col min="10197" max="10197" width="12.44140625" style="4" customWidth="1"/>
    <col min="10198" max="10199" width="8.88671875" style="4"/>
    <col min="10200" max="10200" width="12.21875" style="4" customWidth="1"/>
    <col min="10201" max="10201" width="12.33203125" style="4" customWidth="1"/>
    <col min="10202" max="10435" width="8.88671875" style="4"/>
    <col min="10436" max="10436" width="19.44140625" style="4" customWidth="1"/>
    <col min="10437" max="10447" width="8.88671875" style="4"/>
    <col min="10448" max="10448" width="12" style="4" customWidth="1"/>
    <col min="10449" max="10449" width="8.88671875" style="4"/>
    <col min="10450" max="10450" width="12.88671875" style="4" customWidth="1"/>
    <col min="10451" max="10452" width="8.88671875" style="4"/>
    <col min="10453" max="10453" width="12.44140625" style="4" customWidth="1"/>
    <col min="10454" max="10455" width="8.88671875" style="4"/>
    <col min="10456" max="10456" width="12.21875" style="4" customWidth="1"/>
    <col min="10457" max="10457" width="12.33203125" style="4" customWidth="1"/>
    <col min="10458" max="10691" width="8.88671875" style="4"/>
    <col min="10692" max="10692" width="19.44140625" style="4" customWidth="1"/>
    <col min="10693" max="10703" width="8.88671875" style="4"/>
    <col min="10704" max="10704" width="12" style="4" customWidth="1"/>
    <col min="10705" max="10705" width="8.88671875" style="4"/>
    <col min="10706" max="10706" width="12.88671875" style="4" customWidth="1"/>
    <col min="10707" max="10708" width="8.88671875" style="4"/>
    <col min="10709" max="10709" width="12.44140625" style="4" customWidth="1"/>
    <col min="10710" max="10711" width="8.88671875" style="4"/>
    <col min="10712" max="10712" width="12.21875" style="4" customWidth="1"/>
    <col min="10713" max="10713" width="12.33203125" style="4" customWidth="1"/>
    <col min="10714" max="10947" width="8.88671875" style="4"/>
    <col min="10948" max="10948" width="19.44140625" style="4" customWidth="1"/>
    <col min="10949" max="10959" width="8.88671875" style="4"/>
    <col min="10960" max="10960" width="12" style="4" customWidth="1"/>
    <col min="10961" max="10961" width="8.88671875" style="4"/>
    <col min="10962" max="10962" width="12.88671875" style="4" customWidth="1"/>
    <col min="10963" max="10964" width="8.88671875" style="4"/>
    <col min="10965" max="10965" width="12.44140625" style="4" customWidth="1"/>
    <col min="10966" max="10967" width="8.88671875" style="4"/>
    <col min="10968" max="10968" width="12.21875" style="4" customWidth="1"/>
    <col min="10969" max="10969" width="12.33203125" style="4" customWidth="1"/>
    <col min="10970" max="11203" width="8.88671875" style="4"/>
    <col min="11204" max="11204" width="19.44140625" style="4" customWidth="1"/>
    <col min="11205" max="11215" width="8.88671875" style="4"/>
    <col min="11216" max="11216" width="12" style="4" customWidth="1"/>
    <col min="11217" max="11217" width="8.88671875" style="4"/>
    <col min="11218" max="11218" width="12.88671875" style="4" customWidth="1"/>
    <col min="11219" max="11220" width="8.88671875" style="4"/>
    <col min="11221" max="11221" width="12.44140625" style="4" customWidth="1"/>
    <col min="11222" max="11223" width="8.88671875" style="4"/>
    <col min="11224" max="11224" width="12.21875" style="4" customWidth="1"/>
    <col min="11225" max="11225" width="12.33203125" style="4" customWidth="1"/>
    <col min="11226" max="11459" width="8.88671875" style="4"/>
    <col min="11460" max="11460" width="19.44140625" style="4" customWidth="1"/>
    <col min="11461" max="11471" width="8.88671875" style="4"/>
    <col min="11472" max="11472" width="12" style="4" customWidth="1"/>
    <col min="11473" max="11473" width="8.88671875" style="4"/>
    <col min="11474" max="11474" width="12.88671875" style="4" customWidth="1"/>
    <col min="11475" max="11476" width="8.88671875" style="4"/>
    <col min="11477" max="11477" width="12.44140625" style="4" customWidth="1"/>
    <col min="11478" max="11479" width="8.88671875" style="4"/>
    <col min="11480" max="11480" width="12.21875" style="4" customWidth="1"/>
    <col min="11481" max="11481" width="12.33203125" style="4" customWidth="1"/>
    <col min="11482" max="11715" width="8.88671875" style="4"/>
    <col min="11716" max="11716" width="19.44140625" style="4" customWidth="1"/>
    <col min="11717" max="11727" width="8.88671875" style="4"/>
    <col min="11728" max="11728" width="12" style="4" customWidth="1"/>
    <col min="11729" max="11729" width="8.88671875" style="4"/>
    <col min="11730" max="11730" width="12.88671875" style="4" customWidth="1"/>
    <col min="11731" max="11732" width="8.88671875" style="4"/>
    <col min="11733" max="11733" width="12.44140625" style="4" customWidth="1"/>
    <col min="11734" max="11735" width="8.88671875" style="4"/>
    <col min="11736" max="11736" width="12.21875" style="4" customWidth="1"/>
    <col min="11737" max="11737" width="12.33203125" style="4" customWidth="1"/>
    <col min="11738" max="11971" width="8.88671875" style="4"/>
    <col min="11972" max="11972" width="19.44140625" style="4" customWidth="1"/>
    <col min="11973" max="11983" width="8.88671875" style="4"/>
    <col min="11984" max="11984" width="12" style="4" customWidth="1"/>
    <col min="11985" max="11985" width="8.88671875" style="4"/>
    <col min="11986" max="11986" width="12.88671875" style="4" customWidth="1"/>
    <col min="11987" max="11988" width="8.88671875" style="4"/>
    <col min="11989" max="11989" width="12.44140625" style="4" customWidth="1"/>
    <col min="11990" max="11991" width="8.88671875" style="4"/>
    <col min="11992" max="11992" width="12.21875" style="4" customWidth="1"/>
    <col min="11993" max="11993" width="12.33203125" style="4" customWidth="1"/>
    <col min="11994" max="12227" width="8.88671875" style="4"/>
    <col min="12228" max="12228" width="19.44140625" style="4" customWidth="1"/>
    <col min="12229" max="12239" width="8.88671875" style="4"/>
    <col min="12240" max="12240" width="12" style="4" customWidth="1"/>
    <col min="12241" max="12241" width="8.88671875" style="4"/>
    <col min="12242" max="12242" width="12.88671875" style="4" customWidth="1"/>
    <col min="12243" max="12244" width="8.88671875" style="4"/>
    <col min="12245" max="12245" width="12.44140625" style="4" customWidth="1"/>
    <col min="12246" max="12247" width="8.88671875" style="4"/>
    <col min="12248" max="12248" width="12.21875" style="4" customWidth="1"/>
    <col min="12249" max="12249" width="12.33203125" style="4" customWidth="1"/>
    <col min="12250" max="12483" width="8.88671875" style="4"/>
    <col min="12484" max="12484" width="19.44140625" style="4" customWidth="1"/>
    <col min="12485" max="12495" width="8.88671875" style="4"/>
    <col min="12496" max="12496" width="12" style="4" customWidth="1"/>
    <col min="12497" max="12497" width="8.88671875" style="4"/>
    <col min="12498" max="12498" width="12.88671875" style="4" customWidth="1"/>
    <col min="12499" max="12500" width="8.88671875" style="4"/>
    <col min="12501" max="12501" width="12.44140625" style="4" customWidth="1"/>
    <col min="12502" max="12503" width="8.88671875" style="4"/>
    <col min="12504" max="12504" width="12.21875" style="4" customWidth="1"/>
    <col min="12505" max="12505" width="12.33203125" style="4" customWidth="1"/>
    <col min="12506" max="12739" width="8.88671875" style="4"/>
    <col min="12740" max="12740" width="19.44140625" style="4" customWidth="1"/>
    <col min="12741" max="12751" width="8.88671875" style="4"/>
    <col min="12752" max="12752" width="12" style="4" customWidth="1"/>
    <col min="12753" max="12753" width="8.88671875" style="4"/>
    <col min="12754" max="12754" width="12.88671875" style="4" customWidth="1"/>
    <col min="12755" max="12756" width="8.88671875" style="4"/>
    <col min="12757" max="12757" width="12.44140625" style="4" customWidth="1"/>
    <col min="12758" max="12759" width="8.88671875" style="4"/>
    <col min="12760" max="12760" width="12.21875" style="4" customWidth="1"/>
    <col min="12761" max="12761" width="12.33203125" style="4" customWidth="1"/>
    <col min="12762" max="12995" width="8.88671875" style="4"/>
    <col min="12996" max="12996" width="19.44140625" style="4" customWidth="1"/>
    <col min="12997" max="13007" width="8.88671875" style="4"/>
    <col min="13008" max="13008" width="12" style="4" customWidth="1"/>
    <col min="13009" max="13009" width="8.88671875" style="4"/>
    <col min="13010" max="13010" width="12.88671875" style="4" customWidth="1"/>
    <col min="13011" max="13012" width="8.88671875" style="4"/>
    <col min="13013" max="13013" width="12.44140625" style="4" customWidth="1"/>
    <col min="13014" max="13015" width="8.88671875" style="4"/>
    <col min="13016" max="13016" width="12.21875" style="4" customWidth="1"/>
    <col min="13017" max="13017" width="12.33203125" style="4" customWidth="1"/>
    <col min="13018" max="13251" width="8.88671875" style="4"/>
    <col min="13252" max="13252" width="19.44140625" style="4" customWidth="1"/>
    <col min="13253" max="13263" width="8.88671875" style="4"/>
    <col min="13264" max="13264" width="12" style="4" customWidth="1"/>
    <col min="13265" max="13265" width="8.88671875" style="4"/>
    <col min="13266" max="13266" width="12.88671875" style="4" customWidth="1"/>
    <col min="13267" max="13268" width="8.88671875" style="4"/>
    <col min="13269" max="13269" width="12.44140625" style="4" customWidth="1"/>
    <col min="13270" max="13271" width="8.88671875" style="4"/>
    <col min="13272" max="13272" width="12.21875" style="4" customWidth="1"/>
    <col min="13273" max="13273" width="12.33203125" style="4" customWidth="1"/>
    <col min="13274" max="13507" width="8.88671875" style="4"/>
    <col min="13508" max="13508" width="19.44140625" style="4" customWidth="1"/>
    <col min="13509" max="13519" width="8.88671875" style="4"/>
    <col min="13520" max="13520" width="12" style="4" customWidth="1"/>
    <col min="13521" max="13521" width="8.88671875" style="4"/>
    <col min="13522" max="13522" width="12.88671875" style="4" customWidth="1"/>
    <col min="13523" max="13524" width="8.88671875" style="4"/>
    <col min="13525" max="13525" width="12.44140625" style="4" customWidth="1"/>
    <col min="13526" max="13527" width="8.88671875" style="4"/>
    <col min="13528" max="13528" width="12.21875" style="4" customWidth="1"/>
    <col min="13529" max="13529" width="12.33203125" style="4" customWidth="1"/>
    <col min="13530" max="13763" width="8.88671875" style="4"/>
    <col min="13764" max="13764" width="19.44140625" style="4" customWidth="1"/>
    <col min="13765" max="13775" width="8.88671875" style="4"/>
    <col min="13776" max="13776" width="12" style="4" customWidth="1"/>
    <col min="13777" max="13777" width="8.88671875" style="4"/>
    <col min="13778" max="13778" width="12.88671875" style="4" customWidth="1"/>
    <col min="13779" max="13780" width="8.88671875" style="4"/>
    <col min="13781" max="13781" width="12.44140625" style="4" customWidth="1"/>
    <col min="13782" max="13783" width="8.88671875" style="4"/>
    <col min="13784" max="13784" width="12.21875" style="4" customWidth="1"/>
    <col min="13785" max="13785" width="12.33203125" style="4" customWidth="1"/>
    <col min="13786" max="14019" width="8.88671875" style="4"/>
    <col min="14020" max="14020" width="19.44140625" style="4" customWidth="1"/>
    <col min="14021" max="14031" width="8.88671875" style="4"/>
    <col min="14032" max="14032" width="12" style="4" customWidth="1"/>
    <col min="14033" max="14033" width="8.88671875" style="4"/>
    <col min="14034" max="14034" width="12.88671875" style="4" customWidth="1"/>
    <col min="14035" max="14036" width="8.88671875" style="4"/>
    <col min="14037" max="14037" width="12.44140625" style="4" customWidth="1"/>
    <col min="14038" max="14039" width="8.88671875" style="4"/>
    <col min="14040" max="14040" width="12.21875" style="4" customWidth="1"/>
    <col min="14041" max="14041" width="12.33203125" style="4" customWidth="1"/>
    <col min="14042" max="14275" width="8.88671875" style="4"/>
    <col min="14276" max="14276" width="19.44140625" style="4" customWidth="1"/>
    <col min="14277" max="14287" width="8.88671875" style="4"/>
    <col min="14288" max="14288" width="12" style="4" customWidth="1"/>
    <col min="14289" max="14289" width="8.88671875" style="4"/>
    <col min="14290" max="14290" width="12.88671875" style="4" customWidth="1"/>
    <col min="14291" max="14292" width="8.88671875" style="4"/>
    <col min="14293" max="14293" width="12.44140625" style="4" customWidth="1"/>
    <col min="14294" max="14295" width="8.88671875" style="4"/>
    <col min="14296" max="14296" width="12.21875" style="4" customWidth="1"/>
    <col min="14297" max="14297" width="12.33203125" style="4" customWidth="1"/>
    <col min="14298" max="14531" width="8.88671875" style="4"/>
    <col min="14532" max="14532" width="19.44140625" style="4" customWidth="1"/>
    <col min="14533" max="14543" width="8.88671875" style="4"/>
    <col min="14544" max="14544" width="12" style="4" customWidth="1"/>
    <col min="14545" max="14545" width="8.88671875" style="4"/>
    <col min="14546" max="14546" width="12.88671875" style="4" customWidth="1"/>
    <col min="14547" max="14548" width="8.88671875" style="4"/>
    <col min="14549" max="14549" width="12.44140625" style="4" customWidth="1"/>
    <col min="14550" max="14551" width="8.88671875" style="4"/>
    <col min="14552" max="14552" width="12.21875" style="4" customWidth="1"/>
    <col min="14553" max="14553" width="12.33203125" style="4" customWidth="1"/>
    <col min="14554" max="14787" width="8.88671875" style="4"/>
    <col min="14788" max="14788" width="19.44140625" style="4" customWidth="1"/>
    <col min="14789" max="14799" width="8.88671875" style="4"/>
    <col min="14800" max="14800" width="12" style="4" customWidth="1"/>
    <col min="14801" max="14801" width="8.88671875" style="4"/>
    <col min="14802" max="14802" width="12.88671875" style="4" customWidth="1"/>
    <col min="14803" max="14804" width="8.88671875" style="4"/>
    <col min="14805" max="14805" width="12.44140625" style="4" customWidth="1"/>
    <col min="14806" max="14807" width="8.88671875" style="4"/>
    <col min="14808" max="14808" width="12.21875" style="4" customWidth="1"/>
    <col min="14809" max="14809" width="12.33203125" style="4" customWidth="1"/>
    <col min="14810" max="15043" width="8.88671875" style="4"/>
    <col min="15044" max="15044" width="19.44140625" style="4" customWidth="1"/>
    <col min="15045" max="15055" width="8.88671875" style="4"/>
    <col min="15056" max="15056" width="12" style="4" customWidth="1"/>
    <col min="15057" max="15057" width="8.88671875" style="4"/>
    <col min="15058" max="15058" width="12.88671875" style="4" customWidth="1"/>
    <col min="15059" max="15060" width="8.88671875" style="4"/>
    <col min="15061" max="15061" width="12.44140625" style="4" customWidth="1"/>
    <col min="15062" max="15063" width="8.88671875" style="4"/>
    <col min="15064" max="15064" width="12.21875" style="4" customWidth="1"/>
    <col min="15065" max="15065" width="12.33203125" style="4" customWidth="1"/>
    <col min="15066" max="15299" width="8.88671875" style="4"/>
    <col min="15300" max="15300" width="19.44140625" style="4" customWidth="1"/>
    <col min="15301" max="15311" width="8.88671875" style="4"/>
    <col min="15312" max="15312" width="12" style="4" customWidth="1"/>
    <col min="15313" max="15313" width="8.88671875" style="4"/>
    <col min="15314" max="15314" width="12.88671875" style="4" customWidth="1"/>
    <col min="15315" max="15316" width="8.88671875" style="4"/>
    <col min="15317" max="15317" width="12.44140625" style="4" customWidth="1"/>
    <col min="15318" max="15319" width="8.88671875" style="4"/>
    <col min="15320" max="15320" width="12.21875" style="4" customWidth="1"/>
    <col min="15321" max="15321" width="12.33203125" style="4" customWidth="1"/>
    <col min="15322" max="15555" width="8.88671875" style="4"/>
    <col min="15556" max="15556" width="19.44140625" style="4" customWidth="1"/>
    <col min="15557" max="15567" width="8.88671875" style="4"/>
    <col min="15568" max="15568" width="12" style="4" customWidth="1"/>
    <col min="15569" max="15569" width="8.88671875" style="4"/>
    <col min="15570" max="15570" width="12.88671875" style="4" customWidth="1"/>
    <col min="15571" max="15572" width="8.88671875" style="4"/>
    <col min="15573" max="15573" width="12.44140625" style="4" customWidth="1"/>
    <col min="15574" max="15575" width="8.88671875" style="4"/>
    <col min="15576" max="15576" width="12.21875" style="4" customWidth="1"/>
    <col min="15577" max="15577" width="12.33203125" style="4" customWidth="1"/>
    <col min="15578" max="15811" width="8.88671875" style="4"/>
    <col min="15812" max="15812" width="19.44140625" style="4" customWidth="1"/>
    <col min="15813" max="15823" width="8.88671875" style="4"/>
    <col min="15824" max="15824" width="12" style="4" customWidth="1"/>
    <col min="15825" max="15825" width="8.88671875" style="4"/>
    <col min="15826" max="15826" width="12.88671875" style="4" customWidth="1"/>
    <col min="15827" max="15828" width="8.88671875" style="4"/>
    <col min="15829" max="15829" width="12.44140625" style="4" customWidth="1"/>
    <col min="15830" max="15831" width="8.88671875" style="4"/>
    <col min="15832" max="15832" width="12.21875" style="4" customWidth="1"/>
    <col min="15833" max="15833" width="12.33203125" style="4" customWidth="1"/>
    <col min="15834" max="16067" width="8.88671875" style="4"/>
    <col min="16068" max="16068" width="19.44140625" style="4" customWidth="1"/>
    <col min="16069" max="16079" width="8.88671875" style="4"/>
    <col min="16080" max="16080" width="12" style="4" customWidth="1"/>
    <col min="16081" max="16081" width="8.88671875" style="4"/>
    <col min="16082" max="16082" width="12.88671875" style="4" customWidth="1"/>
    <col min="16083" max="16084" width="8.88671875" style="4"/>
    <col min="16085" max="16085" width="12.44140625" style="4" customWidth="1"/>
    <col min="16086" max="16087" width="8.88671875" style="4"/>
    <col min="16088" max="16088" width="12.21875" style="4" customWidth="1"/>
    <col min="16089" max="16089" width="12.33203125" style="4" customWidth="1"/>
    <col min="16090" max="16384" width="8.88671875" style="4"/>
  </cols>
  <sheetData>
    <row r="1" spans="1:22">
      <c r="A1" s="41" t="s">
        <v>736</v>
      </c>
    </row>
    <row r="2" spans="1:22">
      <c r="A2" s="41" t="s">
        <v>737</v>
      </c>
    </row>
    <row r="4" spans="1:22">
      <c r="A4" s="3" t="s">
        <v>738</v>
      </c>
    </row>
    <row r="5" spans="1:22" ht="16.8">
      <c r="B5" s="1"/>
      <c r="C5" s="1"/>
      <c r="D5" s="3" t="s">
        <v>4</v>
      </c>
      <c r="E5" s="4" t="s">
        <v>0</v>
      </c>
      <c r="G5" s="4" t="s">
        <v>1</v>
      </c>
      <c r="I5" s="4" t="s">
        <v>2</v>
      </c>
      <c r="K5" s="4" t="s">
        <v>3</v>
      </c>
      <c r="M5" s="4" t="s">
        <v>0</v>
      </c>
      <c r="O5" s="4" t="s">
        <v>1</v>
      </c>
      <c r="Q5" s="4" t="s">
        <v>2</v>
      </c>
      <c r="S5" s="4" t="s">
        <v>3</v>
      </c>
      <c r="U5" s="4" t="s">
        <v>5</v>
      </c>
      <c r="V5" s="1" t="s">
        <v>633</v>
      </c>
    </row>
    <row r="6" spans="1:22">
      <c r="A6" s="5" t="s">
        <v>107</v>
      </c>
      <c r="B6" s="6" t="s">
        <v>201</v>
      </c>
      <c r="C6" s="6" t="s">
        <v>202</v>
      </c>
      <c r="D6" s="7" t="s">
        <v>104</v>
      </c>
      <c r="E6" s="2" t="s">
        <v>104</v>
      </c>
      <c r="F6" s="2" t="s">
        <v>105</v>
      </c>
      <c r="G6" s="2" t="s">
        <v>104</v>
      </c>
      <c r="H6" s="2" t="s">
        <v>105</v>
      </c>
      <c r="I6" s="2" t="s">
        <v>104</v>
      </c>
      <c r="J6" s="2" t="s">
        <v>105</v>
      </c>
      <c r="K6" s="2" t="s">
        <v>104</v>
      </c>
      <c r="L6" s="8" t="s">
        <v>105</v>
      </c>
      <c r="M6" s="9" t="s">
        <v>106</v>
      </c>
      <c r="N6" s="9" t="s">
        <v>105</v>
      </c>
      <c r="O6" s="9" t="s">
        <v>106</v>
      </c>
      <c r="P6" s="9" t="s">
        <v>105</v>
      </c>
      <c r="Q6" s="9" t="s">
        <v>106</v>
      </c>
      <c r="R6" s="9" t="s">
        <v>105</v>
      </c>
      <c r="S6" s="9" t="s">
        <v>106</v>
      </c>
      <c r="T6" s="5" t="s">
        <v>105</v>
      </c>
      <c r="U6" s="9"/>
      <c r="V6" s="9"/>
    </row>
    <row r="7" spans="1:22">
      <c r="A7" s="3" t="s">
        <v>6</v>
      </c>
      <c r="B7" s="10">
        <v>225.69</v>
      </c>
      <c r="C7" s="10">
        <v>21.162009999999999</v>
      </c>
      <c r="D7" s="14">
        <v>2.3199999999999998</v>
      </c>
      <c r="E7" s="10">
        <v>5.0689999999999999E-2</v>
      </c>
      <c r="F7" s="10">
        <v>2E-3</v>
      </c>
      <c r="G7" s="10">
        <v>0.2417</v>
      </c>
      <c r="H7" s="10">
        <v>9.3200000000000002E-3</v>
      </c>
      <c r="I7" s="10">
        <v>3.458E-2</v>
      </c>
      <c r="J7" s="10">
        <v>4.2000000000000002E-4</v>
      </c>
      <c r="K7" s="10">
        <v>1.0330000000000001E-2</v>
      </c>
      <c r="L7" s="14">
        <v>5.6999999999999998E-4</v>
      </c>
      <c r="M7" s="10">
        <v>227</v>
      </c>
      <c r="N7" s="10">
        <v>67</v>
      </c>
      <c r="O7" s="10">
        <v>220</v>
      </c>
      <c r="P7" s="10">
        <v>8</v>
      </c>
      <c r="Q7" s="10">
        <v>219</v>
      </c>
      <c r="R7" s="10">
        <v>3</v>
      </c>
      <c r="S7" s="10">
        <v>208</v>
      </c>
      <c r="T7" s="14">
        <v>11</v>
      </c>
      <c r="U7" s="11">
        <f>(-1+Q7/O7)*100</f>
        <v>-0.45454545454545192</v>
      </c>
      <c r="V7" s="11">
        <f>(-1+Q7/M7)*100</f>
        <v>-3.524229074889873</v>
      </c>
    </row>
    <row r="8" spans="1:22">
      <c r="A8" s="3" t="s">
        <v>7</v>
      </c>
      <c r="B8" s="10">
        <v>476.17</v>
      </c>
      <c r="C8" s="10">
        <v>26.92098</v>
      </c>
      <c r="D8" s="14">
        <v>0.86</v>
      </c>
      <c r="E8" s="10">
        <v>5.2130000000000003E-2</v>
      </c>
      <c r="F8" s="10">
        <v>1.99E-3</v>
      </c>
      <c r="G8" s="10">
        <v>0.3387</v>
      </c>
      <c r="H8" s="10">
        <v>1.2630000000000001E-2</v>
      </c>
      <c r="I8" s="10">
        <v>4.7120000000000002E-2</v>
      </c>
      <c r="J8" s="10">
        <v>5.5999999999999995E-4</v>
      </c>
      <c r="K8" s="10">
        <v>1.366E-2</v>
      </c>
      <c r="L8" s="14">
        <v>5.1999999999999995E-4</v>
      </c>
      <c r="M8" s="10">
        <v>291</v>
      </c>
      <c r="N8" s="10">
        <v>63</v>
      </c>
      <c r="O8" s="10">
        <v>296</v>
      </c>
      <c r="P8" s="10">
        <v>10</v>
      </c>
      <c r="Q8" s="10">
        <v>297</v>
      </c>
      <c r="R8" s="10">
        <v>3</v>
      </c>
      <c r="S8" s="10">
        <v>274</v>
      </c>
      <c r="T8" s="14">
        <v>10</v>
      </c>
      <c r="U8" s="11">
        <f t="shared" ref="U8:U73" si="0">(-1+Q8/O8)*100</f>
        <v>0.33783783783782884</v>
      </c>
      <c r="V8" s="11">
        <f t="shared" ref="V8:V73" si="1">(-1+Q8/M8)*100</f>
        <v>2.0618556701030855</v>
      </c>
    </row>
    <row r="9" spans="1:22">
      <c r="A9" s="3" t="s">
        <v>8</v>
      </c>
      <c r="B9" s="10">
        <v>130.53</v>
      </c>
      <c r="C9" s="10">
        <v>52.468620000000008</v>
      </c>
      <c r="D9" s="14">
        <v>2.27</v>
      </c>
      <c r="E9" s="10">
        <v>6.9070000000000006E-2</v>
      </c>
      <c r="F9" s="10">
        <v>1.81E-3</v>
      </c>
      <c r="G9" s="10">
        <v>1.4107099999999999</v>
      </c>
      <c r="H9" s="10">
        <v>3.5709999999999999E-2</v>
      </c>
      <c r="I9" s="10">
        <v>0.14810999999999999</v>
      </c>
      <c r="J9" s="10">
        <v>1.74E-3</v>
      </c>
      <c r="K9" s="10">
        <v>4.5339999999999998E-2</v>
      </c>
      <c r="L9" s="14">
        <v>1.97E-3</v>
      </c>
      <c r="M9" s="10">
        <v>901</v>
      </c>
      <c r="N9" s="10">
        <v>33</v>
      </c>
      <c r="O9" s="10">
        <v>893</v>
      </c>
      <c r="P9" s="10">
        <v>15</v>
      </c>
      <c r="Q9" s="10">
        <v>890</v>
      </c>
      <c r="R9" s="10">
        <v>10</v>
      </c>
      <c r="S9" s="10">
        <v>896</v>
      </c>
      <c r="T9" s="14">
        <v>38</v>
      </c>
      <c r="U9" s="11">
        <f t="shared" si="0"/>
        <v>-0.33594624860022737</v>
      </c>
      <c r="V9" s="11">
        <f t="shared" si="1"/>
        <v>-1.220865704772478</v>
      </c>
    </row>
    <row r="10" spans="1:22">
      <c r="A10" s="3" t="s">
        <v>9</v>
      </c>
      <c r="B10" s="10">
        <v>154.86000000000001</v>
      </c>
      <c r="C10" s="10">
        <v>23.378740000000001</v>
      </c>
      <c r="D10" s="14">
        <v>2.56</v>
      </c>
      <c r="E10" s="10">
        <v>5.389E-2</v>
      </c>
      <c r="F10" s="10">
        <v>3.7399999999999998E-3</v>
      </c>
      <c r="G10" s="10">
        <v>0.37840000000000001</v>
      </c>
      <c r="H10" s="10">
        <v>2.5680000000000001E-2</v>
      </c>
      <c r="I10" s="10">
        <v>5.0909999999999997E-2</v>
      </c>
      <c r="J10" s="10">
        <v>9.6000000000000002E-4</v>
      </c>
      <c r="K10" s="10">
        <v>1.524E-2</v>
      </c>
      <c r="L10" s="14">
        <v>1.58E-3</v>
      </c>
      <c r="M10" s="10">
        <v>366</v>
      </c>
      <c r="N10" s="10">
        <v>119</v>
      </c>
      <c r="O10" s="10">
        <v>326</v>
      </c>
      <c r="P10" s="10">
        <v>19</v>
      </c>
      <c r="Q10" s="10">
        <v>320</v>
      </c>
      <c r="R10" s="10">
        <v>6</v>
      </c>
      <c r="S10" s="10">
        <v>306</v>
      </c>
      <c r="T10" s="14">
        <v>31</v>
      </c>
      <c r="U10" s="11">
        <f t="shared" si="0"/>
        <v>-1.8404907975460127</v>
      </c>
      <c r="V10" s="11">
        <f t="shared" si="1"/>
        <v>-12.568306010928964</v>
      </c>
    </row>
    <row r="11" spans="1:22">
      <c r="A11" s="3" t="s">
        <v>10</v>
      </c>
      <c r="B11" s="10">
        <v>276.52999999999997</v>
      </c>
      <c r="C11" s="10">
        <v>27.640120000000003</v>
      </c>
      <c r="D11" s="14">
        <v>2.59</v>
      </c>
      <c r="E11" s="10">
        <v>5.0349999999999999E-2</v>
      </c>
      <c r="F11" s="10">
        <v>1.6800000000000001E-3</v>
      </c>
      <c r="G11" s="10">
        <v>0.23179</v>
      </c>
      <c r="H11" s="10">
        <v>7.4999999999999997E-3</v>
      </c>
      <c r="I11" s="10">
        <v>3.338E-2</v>
      </c>
      <c r="J11" s="10">
        <v>3.8000000000000002E-4</v>
      </c>
      <c r="K11" s="10">
        <v>1.0019999999999999E-2</v>
      </c>
      <c r="L11" s="14">
        <v>5.1000000000000004E-4</v>
      </c>
      <c r="M11" s="10">
        <v>211</v>
      </c>
      <c r="N11" s="10">
        <v>54</v>
      </c>
      <c r="O11" s="10">
        <v>212</v>
      </c>
      <c r="P11" s="10">
        <v>6</v>
      </c>
      <c r="Q11" s="10">
        <v>212</v>
      </c>
      <c r="R11" s="10">
        <v>2</v>
      </c>
      <c r="S11" s="10">
        <v>202</v>
      </c>
      <c r="T11" s="14">
        <v>10</v>
      </c>
      <c r="U11" s="11">
        <f t="shared" si="0"/>
        <v>0</v>
      </c>
      <c r="V11" s="11">
        <f t="shared" si="1"/>
        <v>0.47393364928909332</v>
      </c>
    </row>
    <row r="12" spans="1:22">
      <c r="A12" s="3" t="s">
        <v>11</v>
      </c>
      <c r="B12" s="10">
        <v>250.43</v>
      </c>
      <c r="C12" s="10">
        <v>23.605290000000004</v>
      </c>
      <c r="D12" s="14">
        <v>2.37</v>
      </c>
      <c r="E12" s="10">
        <v>5.1040000000000002E-2</v>
      </c>
      <c r="F12" s="10">
        <v>1.8500000000000001E-3</v>
      </c>
      <c r="G12" s="10">
        <v>0.23821999999999999</v>
      </c>
      <c r="H12" s="10">
        <v>8.4200000000000004E-3</v>
      </c>
      <c r="I12" s="10">
        <v>3.3849999999999998E-2</v>
      </c>
      <c r="J12" s="10">
        <v>4.0000000000000002E-4</v>
      </c>
      <c r="K12" s="10">
        <v>1.076E-2</v>
      </c>
      <c r="L12" s="14">
        <v>5.4000000000000001E-4</v>
      </c>
      <c r="M12" s="10">
        <v>243</v>
      </c>
      <c r="N12" s="10">
        <v>60</v>
      </c>
      <c r="O12" s="10">
        <v>217</v>
      </c>
      <c r="P12" s="10">
        <v>7</v>
      </c>
      <c r="Q12" s="10">
        <v>215</v>
      </c>
      <c r="R12" s="10">
        <v>2</v>
      </c>
      <c r="S12" s="10">
        <v>216</v>
      </c>
      <c r="T12" s="14">
        <v>11</v>
      </c>
      <c r="U12" s="11">
        <f t="shared" si="0"/>
        <v>-0.92165898617511122</v>
      </c>
      <c r="V12" s="11">
        <f t="shared" si="1"/>
        <v>-11.52263374485597</v>
      </c>
    </row>
    <row r="13" spans="1:22">
      <c r="A13" s="3" t="s">
        <v>12</v>
      </c>
      <c r="B13" s="10">
        <v>265.76</v>
      </c>
      <c r="C13" s="10">
        <v>17.251860000000001</v>
      </c>
      <c r="D13" s="14">
        <v>1.01</v>
      </c>
      <c r="E13" s="10">
        <v>5.2549999999999999E-2</v>
      </c>
      <c r="F13" s="10">
        <v>2.5300000000000001E-3</v>
      </c>
      <c r="G13" s="10">
        <v>0.34461000000000003</v>
      </c>
      <c r="H13" s="10">
        <v>1.6240000000000001E-2</v>
      </c>
      <c r="I13" s="10">
        <v>4.7550000000000002E-2</v>
      </c>
      <c r="J13" s="10">
        <v>6.3000000000000003E-4</v>
      </c>
      <c r="K13" s="10">
        <v>1.427E-2</v>
      </c>
      <c r="L13" s="14">
        <v>6.4000000000000005E-4</v>
      </c>
      <c r="M13" s="10">
        <v>309</v>
      </c>
      <c r="N13" s="10">
        <v>83</v>
      </c>
      <c r="O13" s="10">
        <v>301</v>
      </c>
      <c r="P13" s="10">
        <v>12</v>
      </c>
      <c r="Q13" s="10">
        <v>299</v>
      </c>
      <c r="R13" s="10">
        <v>4</v>
      </c>
      <c r="S13" s="10">
        <v>286</v>
      </c>
      <c r="T13" s="14">
        <v>13</v>
      </c>
      <c r="U13" s="11">
        <f t="shared" si="0"/>
        <v>-0.66445182724252927</v>
      </c>
      <c r="V13" s="11">
        <f t="shared" si="1"/>
        <v>-3.2362459546925515</v>
      </c>
    </row>
    <row r="14" spans="1:22">
      <c r="A14" s="3" t="s">
        <v>13</v>
      </c>
      <c r="B14" s="10">
        <v>65.37</v>
      </c>
      <c r="C14" s="10">
        <v>5.6671899999999997</v>
      </c>
      <c r="D14" s="14">
        <v>1.85</v>
      </c>
      <c r="E14" s="10">
        <v>5.0979999999999998E-2</v>
      </c>
      <c r="F14" s="10">
        <v>5.6800000000000002E-3</v>
      </c>
      <c r="G14" s="10">
        <v>0.26282</v>
      </c>
      <c r="H14" s="10">
        <v>2.9000000000000001E-2</v>
      </c>
      <c r="I14" s="10">
        <v>3.7379999999999997E-2</v>
      </c>
      <c r="J14" s="10">
        <v>6.8999999999999997E-4</v>
      </c>
      <c r="K14" s="10">
        <v>1.418E-2</v>
      </c>
      <c r="L14" s="14">
        <v>1.3699999999999999E-3</v>
      </c>
      <c r="M14" s="10">
        <v>240</v>
      </c>
      <c r="N14" s="10">
        <v>215</v>
      </c>
      <c r="O14" s="10">
        <v>237</v>
      </c>
      <c r="P14" s="10">
        <v>23</v>
      </c>
      <c r="Q14" s="10">
        <v>237</v>
      </c>
      <c r="R14" s="10">
        <v>4</v>
      </c>
      <c r="S14" s="10">
        <v>285</v>
      </c>
      <c r="T14" s="14">
        <v>27</v>
      </c>
      <c r="U14" s="11">
        <f t="shared" si="0"/>
        <v>0</v>
      </c>
      <c r="V14" s="11">
        <f t="shared" si="1"/>
        <v>-1.2499999999999956</v>
      </c>
    </row>
    <row r="15" spans="1:22">
      <c r="A15" s="3" t="s">
        <v>14</v>
      </c>
      <c r="B15" s="10">
        <v>371.73</v>
      </c>
      <c r="C15" s="10">
        <v>86.665449999999993</v>
      </c>
      <c r="D15" s="14">
        <v>1.87</v>
      </c>
      <c r="E15" s="10">
        <v>6.3820000000000002E-2</v>
      </c>
      <c r="F15" s="10">
        <v>1.3799999999999999E-3</v>
      </c>
      <c r="G15" s="10">
        <v>0.90427000000000002</v>
      </c>
      <c r="H15" s="10">
        <v>1.8720000000000001E-2</v>
      </c>
      <c r="I15" s="10">
        <v>0.10274999999999999</v>
      </c>
      <c r="J15" s="10">
        <v>1.08E-3</v>
      </c>
      <c r="K15" s="10">
        <v>2.9729999999999999E-2</v>
      </c>
      <c r="L15" s="14">
        <v>1.07E-3</v>
      </c>
      <c r="M15" s="10">
        <v>736</v>
      </c>
      <c r="N15" s="10">
        <v>26</v>
      </c>
      <c r="O15" s="10">
        <v>654</v>
      </c>
      <c r="P15" s="10">
        <v>10</v>
      </c>
      <c r="Q15" s="10">
        <v>631</v>
      </c>
      <c r="R15" s="10">
        <v>6</v>
      </c>
      <c r="S15" s="10">
        <v>592</v>
      </c>
      <c r="T15" s="14">
        <v>21</v>
      </c>
      <c r="U15" s="11">
        <f t="shared" si="0"/>
        <v>-3.5168195718654482</v>
      </c>
      <c r="V15" s="11">
        <f t="shared" si="1"/>
        <v>-14.266304347826086</v>
      </c>
    </row>
    <row r="16" spans="1:22">
      <c r="A16" s="3" t="s">
        <v>15</v>
      </c>
      <c r="B16" s="10">
        <v>95.11</v>
      </c>
      <c r="C16" s="10">
        <v>19.368069999999999</v>
      </c>
      <c r="D16" s="14">
        <v>2.69</v>
      </c>
      <c r="E16" s="10">
        <v>5.4489999999999997E-2</v>
      </c>
      <c r="F16" s="10">
        <v>1.9599999999999999E-3</v>
      </c>
      <c r="G16" s="10">
        <v>0.49217</v>
      </c>
      <c r="H16" s="10">
        <v>1.7239999999999998E-2</v>
      </c>
      <c r="I16" s="10">
        <v>6.5500000000000003E-2</v>
      </c>
      <c r="J16" s="10">
        <v>7.9000000000000001E-4</v>
      </c>
      <c r="K16" s="10">
        <v>1.9869999999999999E-2</v>
      </c>
      <c r="L16" s="14">
        <v>1.1299999999999999E-3</v>
      </c>
      <c r="M16" s="10">
        <v>391</v>
      </c>
      <c r="N16" s="10">
        <v>57</v>
      </c>
      <c r="O16" s="10">
        <v>406</v>
      </c>
      <c r="P16" s="10">
        <v>12</v>
      </c>
      <c r="Q16" s="10">
        <v>409</v>
      </c>
      <c r="R16" s="10">
        <v>5</v>
      </c>
      <c r="S16" s="10">
        <v>398</v>
      </c>
      <c r="T16" s="14">
        <v>22</v>
      </c>
      <c r="U16" s="11">
        <f t="shared" si="0"/>
        <v>0.73891625615762901</v>
      </c>
      <c r="V16" s="11">
        <f t="shared" si="1"/>
        <v>4.6035805626598369</v>
      </c>
    </row>
    <row r="17" spans="1:22">
      <c r="A17" s="3" t="s">
        <v>16</v>
      </c>
      <c r="B17" s="10">
        <v>438.26</v>
      </c>
      <c r="C17" s="10">
        <v>82.084720000000004</v>
      </c>
      <c r="D17" s="14">
        <v>0.8</v>
      </c>
      <c r="E17" s="10">
        <v>7.1459999999999996E-2</v>
      </c>
      <c r="F17" s="10">
        <v>1.5200000000000001E-3</v>
      </c>
      <c r="G17" s="10">
        <v>1.60314</v>
      </c>
      <c r="H17" s="10">
        <v>3.2730000000000002E-2</v>
      </c>
      <c r="I17" s="10">
        <v>0.16267999999999999</v>
      </c>
      <c r="J17" s="10">
        <v>1.7099999999999999E-3</v>
      </c>
      <c r="K17" s="10">
        <v>4.6519999999999999E-2</v>
      </c>
      <c r="L17" s="14">
        <v>1.58E-3</v>
      </c>
      <c r="M17" s="10">
        <v>971</v>
      </c>
      <c r="N17" s="10">
        <v>25</v>
      </c>
      <c r="O17" s="10">
        <v>971</v>
      </c>
      <c r="P17" s="10">
        <v>13</v>
      </c>
      <c r="Q17" s="10">
        <v>972</v>
      </c>
      <c r="R17" s="10">
        <v>9</v>
      </c>
      <c r="S17" s="10">
        <v>919</v>
      </c>
      <c r="T17" s="14">
        <v>31</v>
      </c>
      <c r="U17" s="11">
        <f t="shared" si="0"/>
        <v>0.1029866117404632</v>
      </c>
      <c r="V17" s="11">
        <f t="shared" si="1"/>
        <v>0.1029866117404632</v>
      </c>
    </row>
    <row r="18" spans="1:22">
      <c r="A18" s="3" t="s">
        <v>17</v>
      </c>
      <c r="B18" s="10">
        <v>333.4</v>
      </c>
      <c r="C18" s="10">
        <v>32.442569999999996</v>
      </c>
      <c r="D18" s="14">
        <v>1.08</v>
      </c>
      <c r="E18" s="10">
        <v>5.4530000000000002E-2</v>
      </c>
      <c r="F18" s="10">
        <v>1.8699999999999999E-3</v>
      </c>
      <c r="G18" s="10">
        <v>0.50960000000000005</v>
      </c>
      <c r="H18" s="10">
        <v>1.6969999999999999E-2</v>
      </c>
      <c r="I18" s="10">
        <v>6.7769999999999997E-2</v>
      </c>
      <c r="J18" s="10">
        <v>8.4000000000000003E-4</v>
      </c>
      <c r="K18" s="10">
        <v>1.9910000000000001E-2</v>
      </c>
      <c r="L18" s="14">
        <v>8.1999999999999998E-4</v>
      </c>
      <c r="M18" s="10">
        <v>393</v>
      </c>
      <c r="N18" s="10">
        <v>52</v>
      </c>
      <c r="O18" s="10">
        <v>418</v>
      </c>
      <c r="P18" s="10">
        <v>11</v>
      </c>
      <c r="Q18" s="10">
        <v>423</v>
      </c>
      <c r="R18" s="10">
        <v>5</v>
      </c>
      <c r="S18" s="10">
        <v>398</v>
      </c>
      <c r="T18" s="14">
        <v>16</v>
      </c>
      <c r="U18" s="11">
        <f t="shared" si="0"/>
        <v>1.1961722488038173</v>
      </c>
      <c r="V18" s="11">
        <f t="shared" si="1"/>
        <v>7.6335877862595325</v>
      </c>
    </row>
    <row r="19" spans="1:22">
      <c r="A19" s="3" t="s">
        <v>18</v>
      </c>
      <c r="B19" s="10">
        <v>176.21</v>
      </c>
      <c r="C19" s="10">
        <v>25.312999999999999</v>
      </c>
      <c r="D19" s="14">
        <v>1.56</v>
      </c>
      <c r="E19" s="10">
        <v>5.6640000000000003E-2</v>
      </c>
      <c r="F19" s="10">
        <v>1.83E-3</v>
      </c>
      <c r="G19" s="10">
        <v>0.57076000000000005</v>
      </c>
      <c r="H19" s="10">
        <v>1.8010000000000002E-2</v>
      </c>
      <c r="I19" s="10">
        <v>7.3080000000000006E-2</v>
      </c>
      <c r="J19" s="10">
        <v>8.4000000000000003E-4</v>
      </c>
      <c r="K19" s="10">
        <v>2.351E-2</v>
      </c>
      <c r="L19" s="14">
        <v>9.8999999999999999E-4</v>
      </c>
      <c r="M19" s="10">
        <v>478</v>
      </c>
      <c r="N19" s="10">
        <v>49</v>
      </c>
      <c r="O19" s="10">
        <v>459</v>
      </c>
      <c r="P19" s="10">
        <v>12</v>
      </c>
      <c r="Q19" s="10">
        <v>455</v>
      </c>
      <c r="R19" s="10">
        <v>5</v>
      </c>
      <c r="S19" s="10">
        <v>470</v>
      </c>
      <c r="T19" s="14">
        <v>20</v>
      </c>
      <c r="U19" s="11">
        <f t="shared" si="0"/>
        <v>-0.87145969498910736</v>
      </c>
      <c r="V19" s="11">
        <f t="shared" si="1"/>
        <v>-4.8117154811715519</v>
      </c>
    </row>
    <row r="20" spans="1:22">
      <c r="A20" s="3" t="s">
        <v>19</v>
      </c>
      <c r="B20" s="10">
        <v>150.79</v>
      </c>
      <c r="C20" s="10">
        <v>12.386380000000003</v>
      </c>
      <c r="D20" s="14">
        <v>0.55000000000000004</v>
      </c>
      <c r="E20" s="10">
        <v>5.8720000000000001E-2</v>
      </c>
      <c r="F20" s="10">
        <v>3.4499999999999999E-3</v>
      </c>
      <c r="G20" s="10">
        <v>0.73336000000000001</v>
      </c>
      <c r="H20" s="10">
        <v>4.2439999999999999E-2</v>
      </c>
      <c r="I20" s="10">
        <v>9.0569999999999998E-2</v>
      </c>
      <c r="J20" s="10">
        <v>1.33E-3</v>
      </c>
      <c r="K20" s="10">
        <v>2.7730000000000001E-2</v>
      </c>
      <c r="L20" s="14">
        <v>1.16E-3</v>
      </c>
      <c r="M20" s="10">
        <v>557</v>
      </c>
      <c r="N20" s="10">
        <v>101</v>
      </c>
      <c r="O20" s="10">
        <v>559</v>
      </c>
      <c r="P20" s="10">
        <v>25</v>
      </c>
      <c r="Q20" s="10">
        <v>559</v>
      </c>
      <c r="R20" s="10">
        <v>8</v>
      </c>
      <c r="S20" s="10">
        <v>553</v>
      </c>
      <c r="T20" s="14">
        <v>23</v>
      </c>
      <c r="U20" s="11">
        <f t="shared" si="0"/>
        <v>0</v>
      </c>
      <c r="V20" s="11">
        <f t="shared" si="1"/>
        <v>0.35906642728904536</v>
      </c>
    </row>
    <row r="21" spans="1:22">
      <c r="A21" s="3" t="s">
        <v>20</v>
      </c>
      <c r="B21" s="10">
        <v>189.19</v>
      </c>
      <c r="C21" s="10">
        <v>146.15542000000002</v>
      </c>
      <c r="D21" s="14">
        <v>2.11</v>
      </c>
      <c r="E21" s="10">
        <v>0.10247000000000001</v>
      </c>
      <c r="F21" s="10">
        <v>2.0899999999999998E-3</v>
      </c>
      <c r="G21" s="10">
        <v>4.1922100000000002</v>
      </c>
      <c r="H21" s="10">
        <v>8.2640000000000005E-2</v>
      </c>
      <c r="I21" s="10">
        <v>0.29670000000000002</v>
      </c>
      <c r="J21" s="10">
        <v>3.2200000000000002E-3</v>
      </c>
      <c r="K21" s="10">
        <v>8.6440000000000003E-2</v>
      </c>
      <c r="L21" s="14">
        <v>3.1900000000000001E-3</v>
      </c>
      <c r="M21" s="10">
        <v>1669</v>
      </c>
      <c r="N21" s="10">
        <v>21</v>
      </c>
      <c r="O21" s="10">
        <v>1672</v>
      </c>
      <c r="P21" s="10">
        <v>16</v>
      </c>
      <c r="Q21" s="10">
        <v>1675</v>
      </c>
      <c r="R21" s="10">
        <v>16</v>
      </c>
      <c r="S21" s="10">
        <v>1676</v>
      </c>
      <c r="T21" s="14">
        <v>59</v>
      </c>
      <c r="U21" s="11">
        <f t="shared" si="0"/>
        <v>0.17942583732057926</v>
      </c>
      <c r="V21" s="11">
        <f t="shared" si="1"/>
        <v>0.35949670461354888</v>
      </c>
    </row>
    <row r="22" spans="1:22">
      <c r="A22" s="3" t="s">
        <v>21</v>
      </c>
      <c r="B22" s="10">
        <v>99.36</v>
      </c>
      <c r="C22" s="10">
        <v>9.6702300000000001</v>
      </c>
      <c r="D22" s="14">
        <v>1.61</v>
      </c>
      <c r="E22" s="10">
        <v>5.237E-2</v>
      </c>
      <c r="F22" s="10">
        <v>3.5000000000000001E-3</v>
      </c>
      <c r="G22" s="10">
        <v>0.35668</v>
      </c>
      <c r="H22" s="10">
        <v>2.3470000000000001E-2</v>
      </c>
      <c r="I22" s="10">
        <v>4.9390000000000003E-2</v>
      </c>
      <c r="J22" s="10">
        <v>7.3999999999999999E-4</v>
      </c>
      <c r="K22" s="10">
        <v>1.4120000000000001E-2</v>
      </c>
      <c r="L22" s="14">
        <v>1.0200000000000001E-3</v>
      </c>
      <c r="M22" s="10">
        <v>302</v>
      </c>
      <c r="N22" s="10">
        <v>123</v>
      </c>
      <c r="O22" s="10">
        <v>310</v>
      </c>
      <c r="P22" s="10">
        <v>18</v>
      </c>
      <c r="Q22" s="10">
        <v>311</v>
      </c>
      <c r="R22" s="10">
        <v>5</v>
      </c>
      <c r="S22" s="10">
        <v>283</v>
      </c>
      <c r="T22" s="14">
        <v>20</v>
      </c>
      <c r="U22" s="11">
        <f t="shared" si="0"/>
        <v>0.3225806451612856</v>
      </c>
      <c r="V22" s="11">
        <f t="shared" si="1"/>
        <v>2.9801324503311299</v>
      </c>
    </row>
    <row r="23" spans="1:22">
      <c r="A23" s="3" t="s">
        <v>22</v>
      </c>
      <c r="B23" s="10">
        <v>378.18</v>
      </c>
      <c r="C23" s="10">
        <v>138.16567000000001</v>
      </c>
      <c r="D23" s="14">
        <v>2.88</v>
      </c>
      <c r="E23" s="10">
        <v>6.2170000000000003E-2</v>
      </c>
      <c r="F23" s="10">
        <v>1.33E-3</v>
      </c>
      <c r="G23" s="10">
        <v>0.94569999999999999</v>
      </c>
      <c r="H23" s="10">
        <v>1.949E-2</v>
      </c>
      <c r="I23" s="10">
        <v>0.11032</v>
      </c>
      <c r="J23" s="10">
        <v>1.16E-3</v>
      </c>
      <c r="K23" s="10">
        <v>3.1969999999999998E-2</v>
      </c>
      <c r="L23" s="14">
        <v>1.2199999999999999E-3</v>
      </c>
      <c r="M23" s="10">
        <v>680</v>
      </c>
      <c r="N23" s="10">
        <v>26</v>
      </c>
      <c r="O23" s="10">
        <v>676</v>
      </c>
      <c r="P23" s="10">
        <v>10</v>
      </c>
      <c r="Q23" s="10">
        <v>675</v>
      </c>
      <c r="R23" s="10">
        <v>7</v>
      </c>
      <c r="S23" s="10">
        <v>636</v>
      </c>
      <c r="T23" s="14">
        <v>24</v>
      </c>
      <c r="U23" s="11">
        <f t="shared" si="0"/>
        <v>-0.14792899408283544</v>
      </c>
      <c r="V23" s="11">
        <f t="shared" si="1"/>
        <v>-0.73529411764705621</v>
      </c>
    </row>
    <row r="24" spans="1:22">
      <c r="A24" s="3" t="s">
        <v>23</v>
      </c>
      <c r="B24" s="10">
        <v>827.06</v>
      </c>
      <c r="C24" s="10">
        <v>37.167960000000001</v>
      </c>
      <c r="D24" s="14">
        <v>1.04</v>
      </c>
      <c r="E24" s="10">
        <v>4.981E-2</v>
      </c>
      <c r="F24" s="10">
        <v>1.5499999999999999E-3</v>
      </c>
      <c r="G24" s="10">
        <v>0.22301000000000001</v>
      </c>
      <c r="H24" s="10">
        <v>6.7299999999999999E-3</v>
      </c>
      <c r="I24" s="10">
        <v>3.2469999999999999E-2</v>
      </c>
      <c r="J24" s="10">
        <v>3.6999999999999999E-4</v>
      </c>
      <c r="K24" s="10">
        <v>9.3200000000000002E-3</v>
      </c>
      <c r="L24" s="14">
        <v>3.6000000000000002E-4</v>
      </c>
      <c r="M24" s="10">
        <v>186</v>
      </c>
      <c r="N24" s="10">
        <v>49</v>
      </c>
      <c r="O24" s="10">
        <v>204</v>
      </c>
      <c r="P24" s="10">
        <v>6</v>
      </c>
      <c r="Q24" s="10">
        <v>206</v>
      </c>
      <c r="R24" s="10">
        <v>2</v>
      </c>
      <c r="S24" s="10">
        <v>188</v>
      </c>
      <c r="T24" s="14">
        <v>7</v>
      </c>
      <c r="U24" s="11">
        <f t="shared" si="0"/>
        <v>0.98039215686274161</v>
      </c>
      <c r="V24" s="11">
        <f t="shared" si="1"/>
        <v>10.752688172043001</v>
      </c>
    </row>
    <row r="25" spans="1:22">
      <c r="A25" s="3" t="s">
        <v>24</v>
      </c>
      <c r="B25" s="10">
        <v>65.64</v>
      </c>
      <c r="C25" s="10">
        <v>6.0458800000000004</v>
      </c>
      <c r="D25" s="14">
        <v>1.97</v>
      </c>
      <c r="E25" s="10">
        <v>5.1839999999999997E-2</v>
      </c>
      <c r="F25" s="10">
        <v>5.5799999999999999E-3</v>
      </c>
      <c r="G25" s="10">
        <v>0.27554000000000001</v>
      </c>
      <c r="H25" s="10">
        <v>2.9350000000000001E-2</v>
      </c>
      <c r="I25" s="10">
        <v>3.8550000000000001E-2</v>
      </c>
      <c r="J25" s="10">
        <v>7.5000000000000002E-4</v>
      </c>
      <c r="K25" s="10">
        <v>1.291E-2</v>
      </c>
      <c r="L25" s="14">
        <v>1.4599999999999999E-3</v>
      </c>
      <c r="M25" s="10">
        <v>278</v>
      </c>
      <c r="N25" s="10">
        <v>204</v>
      </c>
      <c r="O25" s="10">
        <v>247</v>
      </c>
      <c r="P25" s="10">
        <v>23</v>
      </c>
      <c r="Q25" s="10">
        <v>244</v>
      </c>
      <c r="R25" s="10">
        <v>5</v>
      </c>
      <c r="S25" s="10">
        <v>259</v>
      </c>
      <c r="T25" s="14">
        <v>29</v>
      </c>
      <c r="U25" s="11">
        <f t="shared" si="0"/>
        <v>-1.2145748987854255</v>
      </c>
      <c r="V25" s="11">
        <f t="shared" si="1"/>
        <v>-12.230215827338132</v>
      </c>
    </row>
    <row r="26" spans="1:22">
      <c r="A26" s="3" t="s">
        <v>25</v>
      </c>
      <c r="B26" s="10">
        <v>64.33</v>
      </c>
      <c r="C26" s="10">
        <v>10.28607</v>
      </c>
      <c r="D26" s="14">
        <v>3.25</v>
      </c>
      <c r="E26" s="10">
        <v>5.169E-2</v>
      </c>
      <c r="F26" s="10">
        <v>3.0100000000000001E-3</v>
      </c>
      <c r="G26" s="10">
        <v>0.31051000000000001</v>
      </c>
      <c r="H26" s="10">
        <v>1.7819999999999999E-2</v>
      </c>
      <c r="I26" s="10">
        <v>4.3569999999999998E-2</v>
      </c>
      <c r="J26" s="10">
        <v>5.9999999999999995E-4</v>
      </c>
      <c r="K26" s="10">
        <v>1.3089999999999999E-2</v>
      </c>
      <c r="L26" s="14">
        <v>1.31E-3</v>
      </c>
      <c r="M26" s="10">
        <v>272</v>
      </c>
      <c r="N26" s="10">
        <v>107</v>
      </c>
      <c r="O26" s="10">
        <v>275</v>
      </c>
      <c r="P26" s="10">
        <v>14</v>
      </c>
      <c r="Q26" s="10">
        <v>275</v>
      </c>
      <c r="R26" s="10">
        <v>4</v>
      </c>
      <c r="S26" s="10">
        <v>263</v>
      </c>
      <c r="T26" s="14">
        <v>26</v>
      </c>
      <c r="U26" s="11">
        <f t="shared" si="0"/>
        <v>0</v>
      </c>
      <c r="V26" s="11">
        <f t="shared" si="1"/>
        <v>1.1029411764705843</v>
      </c>
    </row>
    <row r="27" spans="1:22">
      <c r="A27" s="3" t="s">
        <v>26</v>
      </c>
      <c r="B27" s="10">
        <v>121.05</v>
      </c>
      <c r="C27" s="10">
        <v>46.45261</v>
      </c>
      <c r="D27" s="14">
        <v>5.04</v>
      </c>
      <c r="E27" s="10">
        <v>5.5719999999999999E-2</v>
      </c>
      <c r="F27" s="10">
        <v>1.3699999999999999E-3</v>
      </c>
      <c r="G27" s="10">
        <v>0.53388999999999998</v>
      </c>
      <c r="H27" s="10">
        <v>1.2699999999999999E-2</v>
      </c>
      <c r="I27" s="10">
        <v>6.9489999999999996E-2</v>
      </c>
      <c r="J27" s="10">
        <v>7.5000000000000002E-4</v>
      </c>
      <c r="K27" s="10">
        <v>2.0150000000000001E-2</v>
      </c>
      <c r="L27" s="14">
        <v>1.07E-3</v>
      </c>
      <c r="M27" s="10">
        <v>441</v>
      </c>
      <c r="N27" s="10">
        <v>34</v>
      </c>
      <c r="O27" s="10">
        <v>434</v>
      </c>
      <c r="P27" s="10">
        <v>8</v>
      </c>
      <c r="Q27" s="10">
        <v>433</v>
      </c>
      <c r="R27" s="10">
        <v>5</v>
      </c>
      <c r="S27" s="10">
        <v>403</v>
      </c>
      <c r="T27" s="14">
        <v>21</v>
      </c>
      <c r="U27" s="11">
        <f t="shared" si="0"/>
        <v>-0.23041474654378336</v>
      </c>
      <c r="V27" s="11">
        <f t="shared" si="1"/>
        <v>-1.8140589569160981</v>
      </c>
    </row>
    <row r="28" spans="1:22">
      <c r="A28" s="3" t="s">
        <v>27</v>
      </c>
      <c r="B28" s="10">
        <v>151.51</v>
      </c>
      <c r="C28" s="10">
        <v>97.108140000000006</v>
      </c>
      <c r="D28" s="14">
        <v>3.61</v>
      </c>
      <c r="E28" s="10">
        <v>7.0180000000000006E-2</v>
      </c>
      <c r="F28" s="10">
        <v>1.4599999999999999E-3</v>
      </c>
      <c r="G28" s="10">
        <v>1.51353</v>
      </c>
      <c r="H28" s="10">
        <v>3.0179999999999998E-2</v>
      </c>
      <c r="I28" s="10">
        <v>0.15642</v>
      </c>
      <c r="J28" s="10">
        <v>1.6199999999999999E-3</v>
      </c>
      <c r="K28" s="10">
        <v>4.564E-2</v>
      </c>
      <c r="L28" s="14">
        <v>1.7799999999999999E-3</v>
      </c>
      <c r="M28" s="10">
        <v>934</v>
      </c>
      <c r="N28" s="10">
        <v>24</v>
      </c>
      <c r="O28" s="10">
        <v>936</v>
      </c>
      <c r="P28" s="10">
        <v>12</v>
      </c>
      <c r="Q28" s="10">
        <v>937</v>
      </c>
      <c r="R28" s="10">
        <v>9</v>
      </c>
      <c r="S28" s="10">
        <v>902</v>
      </c>
      <c r="T28" s="14">
        <v>34</v>
      </c>
      <c r="U28" s="11">
        <f t="shared" si="0"/>
        <v>0.10683760683760646</v>
      </c>
      <c r="V28" s="11">
        <f t="shared" si="1"/>
        <v>0.32119914346895317</v>
      </c>
    </row>
    <row r="29" spans="1:22">
      <c r="A29" s="3" t="s">
        <v>28</v>
      </c>
      <c r="B29" s="10">
        <v>289.36</v>
      </c>
      <c r="C29" s="10">
        <v>16.966650000000001</v>
      </c>
      <c r="D29" s="14">
        <v>0.78</v>
      </c>
      <c r="E29" s="10">
        <v>5.4809999999999998E-2</v>
      </c>
      <c r="F29" s="10">
        <v>2.96E-3</v>
      </c>
      <c r="G29" s="10">
        <v>0.39330999999999999</v>
      </c>
      <c r="H29" s="10">
        <v>2.077E-2</v>
      </c>
      <c r="I29" s="10">
        <v>5.2040000000000003E-2</v>
      </c>
      <c r="J29" s="10">
        <v>8.0999999999999996E-4</v>
      </c>
      <c r="K29" s="10">
        <v>1.5570000000000001E-2</v>
      </c>
      <c r="L29" s="14">
        <v>7.5000000000000002E-4</v>
      </c>
      <c r="M29" s="10">
        <v>404</v>
      </c>
      <c r="N29" s="10">
        <v>90</v>
      </c>
      <c r="O29" s="10">
        <v>337</v>
      </c>
      <c r="P29" s="10">
        <v>15</v>
      </c>
      <c r="Q29" s="10">
        <v>327</v>
      </c>
      <c r="R29" s="10">
        <v>5</v>
      </c>
      <c r="S29" s="10">
        <v>312</v>
      </c>
      <c r="T29" s="14">
        <v>15</v>
      </c>
      <c r="U29" s="11">
        <f t="shared" si="0"/>
        <v>-2.9673590504451064</v>
      </c>
      <c r="V29" s="11">
        <f t="shared" si="1"/>
        <v>-19.059405940594054</v>
      </c>
    </row>
    <row r="30" spans="1:22">
      <c r="A30" s="3" t="s">
        <v>29</v>
      </c>
      <c r="B30" s="10">
        <v>217.85</v>
      </c>
      <c r="C30" s="10">
        <v>45.95197000000001</v>
      </c>
      <c r="D30" s="14">
        <v>5.51</v>
      </c>
      <c r="E30" s="10">
        <v>5.0279999999999998E-2</v>
      </c>
      <c r="F30" s="10">
        <v>1.49E-3</v>
      </c>
      <c r="G30" s="10">
        <v>0.24381</v>
      </c>
      <c r="H30" s="10">
        <v>6.9800000000000001E-3</v>
      </c>
      <c r="I30" s="10">
        <v>3.517E-2</v>
      </c>
      <c r="J30" s="10">
        <v>4.0999999999999999E-4</v>
      </c>
      <c r="K30" s="10">
        <v>1.1010000000000001E-2</v>
      </c>
      <c r="L30" s="14">
        <v>6.7000000000000002E-4</v>
      </c>
      <c r="M30" s="10">
        <v>208</v>
      </c>
      <c r="N30" s="10">
        <v>45</v>
      </c>
      <c r="O30" s="10">
        <v>222</v>
      </c>
      <c r="P30" s="10">
        <v>6</v>
      </c>
      <c r="Q30" s="10">
        <v>223</v>
      </c>
      <c r="R30" s="10">
        <v>3</v>
      </c>
      <c r="S30" s="10">
        <v>221</v>
      </c>
      <c r="T30" s="14">
        <v>13</v>
      </c>
      <c r="U30" s="11">
        <f t="shared" si="0"/>
        <v>0.45045045045044585</v>
      </c>
      <c r="V30" s="11">
        <f t="shared" si="1"/>
        <v>7.2115384615384581</v>
      </c>
    </row>
    <row r="31" spans="1:22">
      <c r="A31" s="3" t="s">
        <v>30</v>
      </c>
      <c r="B31" s="10">
        <v>373.97</v>
      </c>
      <c r="C31" s="10">
        <v>21.764409999999998</v>
      </c>
      <c r="D31" s="14">
        <v>1.46</v>
      </c>
      <c r="E31" s="10">
        <v>5.0610000000000002E-2</v>
      </c>
      <c r="F31" s="10">
        <v>1.7899999999999999E-3</v>
      </c>
      <c r="G31" s="10">
        <v>0.22134999999999999</v>
      </c>
      <c r="H31" s="10">
        <v>7.6299999999999996E-3</v>
      </c>
      <c r="I31" s="10">
        <v>3.1719999999999998E-2</v>
      </c>
      <c r="J31" s="10">
        <v>3.6999999999999999E-4</v>
      </c>
      <c r="K31" s="10">
        <v>9.9299999999999996E-3</v>
      </c>
      <c r="L31" s="14">
        <v>4.4000000000000002E-4</v>
      </c>
      <c r="M31" s="10">
        <v>223</v>
      </c>
      <c r="N31" s="10">
        <v>58</v>
      </c>
      <c r="O31" s="10">
        <v>203</v>
      </c>
      <c r="P31" s="10">
        <v>6</v>
      </c>
      <c r="Q31" s="10">
        <v>201</v>
      </c>
      <c r="R31" s="10">
        <v>2</v>
      </c>
      <c r="S31" s="10">
        <v>200</v>
      </c>
      <c r="T31" s="14">
        <v>9</v>
      </c>
      <c r="U31" s="11">
        <f t="shared" si="0"/>
        <v>-0.98522167487684609</v>
      </c>
      <c r="V31" s="11">
        <f t="shared" si="1"/>
        <v>-9.8654708520179319</v>
      </c>
    </row>
    <row r="32" spans="1:22">
      <c r="A32" s="3" t="s">
        <v>31</v>
      </c>
      <c r="B32" s="10">
        <v>42.03</v>
      </c>
      <c r="C32" s="10">
        <v>12.231</v>
      </c>
      <c r="D32" s="14">
        <v>1.29</v>
      </c>
      <c r="E32" s="10">
        <v>7.3700000000000002E-2</v>
      </c>
      <c r="F32" s="10">
        <v>3.31E-3</v>
      </c>
      <c r="G32" s="10">
        <v>1.7474799999999999</v>
      </c>
      <c r="H32" s="10">
        <v>7.7130000000000004E-2</v>
      </c>
      <c r="I32" s="10">
        <v>0.17197000000000001</v>
      </c>
      <c r="J32" s="10">
        <v>2.64E-3</v>
      </c>
      <c r="K32" s="10">
        <v>5.2630000000000003E-2</v>
      </c>
      <c r="L32" s="14">
        <v>2.99E-3</v>
      </c>
      <c r="M32" s="10">
        <v>1033</v>
      </c>
      <c r="N32" s="10">
        <v>64</v>
      </c>
      <c r="O32" s="10">
        <v>1026</v>
      </c>
      <c r="P32" s="10">
        <v>29</v>
      </c>
      <c r="Q32" s="10">
        <v>1023</v>
      </c>
      <c r="R32" s="10">
        <v>15</v>
      </c>
      <c r="S32" s="10">
        <v>1037</v>
      </c>
      <c r="T32" s="14">
        <v>57</v>
      </c>
      <c r="U32" s="11">
        <f t="shared" si="0"/>
        <v>-0.29239766081871066</v>
      </c>
      <c r="V32" s="11">
        <f t="shared" si="1"/>
        <v>-0.96805421103581812</v>
      </c>
    </row>
    <row r="33" spans="1:22">
      <c r="A33" s="3" t="s">
        <v>32</v>
      </c>
      <c r="B33" s="10">
        <v>187.58</v>
      </c>
      <c r="C33" s="10">
        <v>14.4152</v>
      </c>
      <c r="D33" s="14">
        <v>1.87</v>
      </c>
      <c r="E33" s="10">
        <v>5.1069999999999997E-2</v>
      </c>
      <c r="F33" s="10">
        <v>2.49E-3</v>
      </c>
      <c r="G33" s="10">
        <v>0.24129999999999999</v>
      </c>
      <c r="H33" s="10">
        <v>1.1520000000000001E-2</v>
      </c>
      <c r="I33" s="10">
        <v>3.4270000000000002E-2</v>
      </c>
      <c r="J33" s="10">
        <v>4.4999999999999999E-4</v>
      </c>
      <c r="K33" s="10">
        <v>1.008E-2</v>
      </c>
      <c r="L33" s="14">
        <v>6.0999999999999997E-4</v>
      </c>
      <c r="M33" s="10">
        <v>244</v>
      </c>
      <c r="N33" s="10">
        <v>86</v>
      </c>
      <c r="O33" s="10">
        <v>219</v>
      </c>
      <c r="P33" s="10">
        <v>9</v>
      </c>
      <c r="Q33" s="10">
        <v>217</v>
      </c>
      <c r="R33" s="10">
        <v>3</v>
      </c>
      <c r="S33" s="10">
        <v>203</v>
      </c>
      <c r="T33" s="14">
        <v>12</v>
      </c>
      <c r="U33" s="11">
        <f t="shared" si="0"/>
        <v>-0.91324200913242004</v>
      </c>
      <c r="V33" s="11">
        <f t="shared" si="1"/>
        <v>-11.065573770491799</v>
      </c>
    </row>
    <row r="34" spans="1:22">
      <c r="A34" s="3" t="s">
        <v>33</v>
      </c>
      <c r="B34" s="10">
        <v>293.13</v>
      </c>
      <c r="C34" s="10">
        <v>21.260339999999999</v>
      </c>
      <c r="D34" s="14">
        <v>1.54</v>
      </c>
      <c r="E34" s="10">
        <v>5.1380000000000002E-2</v>
      </c>
      <c r="F34" s="10">
        <v>2.0100000000000001E-3</v>
      </c>
      <c r="G34" s="10">
        <v>0.26877000000000001</v>
      </c>
      <c r="H34" s="10">
        <v>1.0290000000000001E-2</v>
      </c>
      <c r="I34" s="10">
        <v>3.7940000000000002E-2</v>
      </c>
      <c r="J34" s="10">
        <v>4.6999999999999999E-4</v>
      </c>
      <c r="K34" s="10">
        <v>1.171E-2</v>
      </c>
      <c r="L34" s="14">
        <v>5.6999999999999998E-4</v>
      </c>
      <c r="M34" s="10">
        <v>258</v>
      </c>
      <c r="N34" s="10">
        <v>65</v>
      </c>
      <c r="O34" s="10">
        <v>242</v>
      </c>
      <c r="P34" s="10">
        <v>8</v>
      </c>
      <c r="Q34" s="10">
        <v>240</v>
      </c>
      <c r="R34" s="10">
        <v>3</v>
      </c>
      <c r="S34" s="10">
        <v>235</v>
      </c>
      <c r="T34" s="14">
        <v>11</v>
      </c>
      <c r="U34" s="11">
        <f t="shared" si="0"/>
        <v>-0.82644628099173278</v>
      </c>
      <c r="V34" s="11">
        <f t="shared" si="1"/>
        <v>-6.9767441860465134</v>
      </c>
    </row>
    <row r="35" spans="1:22">
      <c r="A35" s="3" t="s">
        <v>298</v>
      </c>
      <c r="B35" s="10">
        <v>202.19</v>
      </c>
      <c r="C35" s="10">
        <v>85.849039999999988</v>
      </c>
      <c r="D35" s="12">
        <v>2.2639122158772813</v>
      </c>
      <c r="E35" s="10">
        <v>0.14391999999999999</v>
      </c>
      <c r="F35" s="10">
        <v>3.1099999999999999E-3</v>
      </c>
      <c r="G35" s="10">
        <v>6.4808199999999996</v>
      </c>
      <c r="H35" s="10">
        <v>0.13588</v>
      </c>
      <c r="I35" s="10">
        <v>0.32658999999999999</v>
      </c>
      <c r="J35" s="10">
        <v>3.79E-3</v>
      </c>
      <c r="K35" s="10">
        <v>0.11899999999999999</v>
      </c>
      <c r="L35" s="14">
        <v>4.8399999999999997E-3</v>
      </c>
      <c r="M35" s="17">
        <v>2274.9</v>
      </c>
      <c r="N35" s="17">
        <v>36.799999999999997</v>
      </c>
      <c r="O35" s="17">
        <v>1821.8</v>
      </c>
      <c r="P35" s="17">
        <v>18.41</v>
      </c>
      <c r="Q35" s="17">
        <v>2043.3</v>
      </c>
      <c r="R35" s="17">
        <v>18.440000000000001</v>
      </c>
      <c r="S35" s="17">
        <v>2272.6</v>
      </c>
      <c r="T35" s="18">
        <v>87.5</v>
      </c>
      <c r="U35" s="11">
        <v>12.15830497310353</v>
      </c>
      <c r="V35" s="11">
        <v>-10.180667282078337</v>
      </c>
    </row>
    <row r="36" spans="1:22">
      <c r="A36" s="3" t="s">
        <v>34</v>
      </c>
      <c r="B36" s="10">
        <v>398.37</v>
      </c>
      <c r="C36" s="10">
        <v>45.228769999999997</v>
      </c>
      <c r="D36" s="12">
        <v>2.026812515899262</v>
      </c>
      <c r="E36" s="10">
        <v>5.9479999999999998E-2</v>
      </c>
      <c r="F36" s="10">
        <v>1.4499999999999999E-3</v>
      </c>
      <c r="G36" s="10">
        <v>0.77771999999999997</v>
      </c>
      <c r="H36" s="10">
        <v>1.8360000000000001E-2</v>
      </c>
      <c r="I36" s="10">
        <v>9.4839999999999994E-2</v>
      </c>
      <c r="J36" s="10">
        <v>1.0300000000000001E-3</v>
      </c>
      <c r="K36" s="10">
        <v>2.861E-2</v>
      </c>
      <c r="L36" s="14">
        <v>1.17E-3</v>
      </c>
      <c r="M36" s="17">
        <v>585</v>
      </c>
      <c r="N36" s="17">
        <v>32</v>
      </c>
      <c r="O36" s="17">
        <v>584</v>
      </c>
      <c r="P36" s="17">
        <v>10</v>
      </c>
      <c r="Q36" s="17">
        <v>584</v>
      </c>
      <c r="R36" s="17">
        <v>6</v>
      </c>
      <c r="S36" s="17">
        <v>570</v>
      </c>
      <c r="T36" s="18">
        <v>23</v>
      </c>
      <c r="U36" s="11">
        <v>0</v>
      </c>
      <c r="V36" s="11">
        <v>-0.17094017094017033</v>
      </c>
    </row>
    <row r="37" spans="1:22">
      <c r="A37" s="3" t="s">
        <v>299</v>
      </c>
      <c r="B37" s="10">
        <v>220.61</v>
      </c>
      <c r="C37" s="10">
        <v>12.096869999999999</v>
      </c>
      <c r="D37" s="12">
        <v>1.6902390438247012</v>
      </c>
      <c r="E37" s="10">
        <v>5.9900000000000002E-2</v>
      </c>
      <c r="F37" s="10">
        <v>3.8600000000000001E-3</v>
      </c>
      <c r="G37" s="10">
        <v>0.36754999999999999</v>
      </c>
      <c r="H37" s="10">
        <v>2.3179999999999999E-2</v>
      </c>
      <c r="I37" s="10">
        <v>4.4499999999999998E-2</v>
      </c>
      <c r="J37" s="10">
        <v>7.3999999999999999E-4</v>
      </c>
      <c r="K37" s="10">
        <v>1.3650000000000001E-2</v>
      </c>
      <c r="L37" s="14">
        <v>1.08E-3</v>
      </c>
      <c r="M37" s="17">
        <v>600.1</v>
      </c>
      <c r="N37" s="17">
        <v>133.57</v>
      </c>
      <c r="O37" s="17">
        <v>280.7</v>
      </c>
      <c r="P37" s="17">
        <v>4.58</v>
      </c>
      <c r="Q37" s="17">
        <v>317.8</v>
      </c>
      <c r="R37" s="17">
        <v>17.21</v>
      </c>
      <c r="S37" s="17">
        <v>274</v>
      </c>
      <c r="T37" s="18">
        <v>21.58</v>
      </c>
      <c r="U37" s="11">
        <v>13.216957605985048</v>
      </c>
      <c r="V37" s="11">
        <v>-47.042159640059985</v>
      </c>
    </row>
    <row r="38" spans="1:22">
      <c r="A38" s="3" t="s">
        <v>35</v>
      </c>
      <c r="B38" s="10">
        <v>52.46</v>
      </c>
      <c r="C38" s="10">
        <v>11.13494</v>
      </c>
      <c r="D38" s="14">
        <v>6.39</v>
      </c>
      <c r="E38" s="10">
        <v>5.1159999999999997E-2</v>
      </c>
      <c r="F38" s="10">
        <v>2.49E-3</v>
      </c>
      <c r="G38" s="10">
        <v>0.22051999999999999</v>
      </c>
      <c r="H38" s="10">
        <v>1.051E-2</v>
      </c>
      <c r="I38" s="10">
        <v>3.1260000000000003E-2</v>
      </c>
      <c r="J38" s="10">
        <v>4.0999999999999999E-4</v>
      </c>
      <c r="K38" s="10">
        <v>6.4400000000000004E-3</v>
      </c>
      <c r="L38" s="14">
        <v>1.3600000000000001E-3</v>
      </c>
      <c r="M38" s="10">
        <v>248</v>
      </c>
      <c r="N38" s="10">
        <v>86</v>
      </c>
      <c r="O38" s="10">
        <v>202</v>
      </c>
      <c r="P38" s="10">
        <v>9</v>
      </c>
      <c r="Q38" s="10">
        <v>198</v>
      </c>
      <c r="R38" s="10">
        <v>3</v>
      </c>
      <c r="S38" s="10">
        <v>130</v>
      </c>
      <c r="T38" s="14">
        <v>27</v>
      </c>
      <c r="U38" s="11">
        <f t="shared" si="0"/>
        <v>-1.980198019801982</v>
      </c>
      <c r="V38" s="11">
        <f t="shared" si="1"/>
        <v>-20.161290322580648</v>
      </c>
    </row>
    <row r="39" spans="1:22">
      <c r="A39" s="3" t="s">
        <v>36</v>
      </c>
      <c r="B39" s="10">
        <v>55.14</v>
      </c>
      <c r="C39" s="10">
        <v>12.75658</v>
      </c>
      <c r="D39" s="14">
        <v>1.6</v>
      </c>
      <c r="E39" s="10">
        <v>6.055E-2</v>
      </c>
      <c r="F39" s="10">
        <v>3.3400000000000001E-3</v>
      </c>
      <c r="G39" s="10">
        <v>0.97819999999999996</v>
      </c>
      <c r="H39" s="10">
        <v>5.2990000000000002E-2</v>
      </c>
      <c r="I39" s="10">
        <v>0.11716</v>
      </c>
      <c r="J39" s="10">
        <v>1.9300000000000001E-3</v>
      </c>
      <c r="K39" s="10">
        <v>3.3759999999999998E-2</v>
      </c>
      <c r="L39" s="14">
        <v>2.2799999999999999E-3</v>
      </c>
      <c r="M39" s="10">
        <v>623</v>
      </c>
      <c r="N39" s="10">
        <v>88</v>
      </c>
      <c r="O39" s="10">
        <v>693</v>
      </c>
      <c r="P39" s="10">
        <v>27</v>
      </c>
      <c r="Q39" s="10">
        <v>714</v>
      </c>
      <c r="R39" s="10">
        <v>11</v>
      </c>
      <c r="S39" s="10">
        <v>671</v>
      </c>
      <c r="T39" s="14">
        <v>45</v>
      </c>
      <c r="U39" s="11">
        <f t="shared" si="0"/>
        <v>3.0303030303030276</v>
      </c>
      <c r="V39" s="11">
        <f t="shared" si="1"/>
        <v>14.606741573033698</v>
      </c>
    </row>
    <row r="40" spans="1:22">
      <c r="A40" s="3" t="s">
        <v>37</v>
      </c>
      <c r="B40" s="10">
        <v>185.71</v>
      </c>
      <c r="C40" s="10">
        <v>30.986449999999998</v>
      </c>
      <c r="D40" s="14">
        <v>0.97</v>
      </c>
      <c r="E40" s="10">
        <v>6.4869999999999997E-2</v>
      </c>
      <c r="F40" s="10">
        <v>1.92E-3</v>
      </c>
      <c r="G40" s="10">
        <v>1.11697</v>
      </c>
      <c r="H40" s="10">
        <v>3.2140000000000002E-2</v>
      </c>
      <c r="I40" s="10">
        <v>0.12489</v>
      </c>
      <c r="J40" s="10">
        <v>1.49E-3</v>
      </c>
      <c r="K40" s="10">
        <v>3.7999999999999999E-2</v>
      </c>
      <c r="L40" s="14">
        <v>1.57E-3</v>
      </c>
      <c r="M40" s="10">
        <v>770</v>
      </c>
      <c r="N40" s="10">
        <v>40</v>
      </c>
      <c r="O40" s="10">
        <v>762</v>
      </c>
      <c r="P40" s="10">
        <v>15</v>
      </c>
      <c r="Q40" s="10">
        <v>759</v>
      </c>
      <c r="R40" s="10">
        <v>9</v>
      </c>
      <c r="S40" s="10">
        <v>754</v>
      </c>
      <c r="T40" s="14">
        <v>31</v>
      </c>
      <c r="U40" s="11">
        <f t="shared" si="0"/>
        <v>-0.3937007874015741</v>
      </c>
      <c r="V40" s="11">
        <f t="shared" si="1"/>
        <v>-1.4285714285714235</v>
      </c>
    </row>
    <row r="41" spans="1:22">
      <c r="A41" s="3" t="s">
        <v>38</v>
      </c>
      <c r="B41" s="10">
        <v>125.44</v>
      </c>
      <c r="C41" s="10">
        <v>11.983699999999999</v>
      </c>
      <c r="D41" s="14">
        <v>2.4700000000000002</v>
      </c>
      <c r="E41" s="10">
        <v>4.9160000000000002E-2</v>
      </c>
      <c r="F41" s="10">
        <v>2.66E-3</v>
      </c>
      <c r="G41" s="10">
        <v>0.22781999999999999</v>
      </c>
      <c r="H41" s="10">
        <v>1.208E-2</v>
      </c>
      <c r="I41" s="10">
        <v>3.3610000000000001E-2</v>
      </c>
      <c r="J41" s="10">
        <v>4.6999999999999999E-4</v>
      </c>
      <c r="K41" s="10">
        <v>9.75E-3</v>
      </c>
      <c r="L41" s="14">
        <v>7.6999999999999996E-4</v>
      </c>
      <c r="M41" s="10">
        <v>155</v>
      </c>
      <c r="N41" s="10">
        <v>95</v>
      </c>
      <c r="O41" s="10">
        <v>208</v>
      </c>
      <c r="P41" s="10">
        <v>10</v>
      </c>
      <c r="Q41" s="10">
        <v>213</v>
      </c>
      <c r="R41" s="10">
        <v>3</v>
      </c>
      <c r="S41" s="10">
        <v>196</v>
      </c>
      <c r="T41" s="14">
        <v>15</v>
      </c>
      <c r="U41" s="11">
        <f t="shared" si="0"/>
        <v>2.4038461538461453</v>
      </c>
      <c r="V41" s="11">
        <f t="shared" si="1"/>
        <v>37.419354838709687</v>
      </c>
    </row>
    <row r="42" spans="1:22">
      <c r="A42" s="3" t="s">
        <v>39</v>
      </c>
      <c r="B42" s="10">
        <v>237.12</v>
      </c>
      <c r="C42" s="10">
        <v>38.369910000000004</v>
      </c>
      <c r="D42" s="14">
        <v>3.61</v>
      </c>
      <c r="E42" s="10">
        <v>5.253E-2</v>
      </c>
      <c r="F42" s="10">
        <v>1.9599999999999999E-3</v>
      </c>
      <c r="G42" s="10">
        <v>0.28342000000000001</v>
      </c>
      <c r="H42" s="10">
        <v>1.0279999999999999E-2</v>
      </c>
      <c r="I42" s="10">
        <v>3.9129999999999998E-2</v>
      </c>
      <c r="J42" s="10">
        <v>5.0000000000000001E-4</v>
      </c>
      <c r="K42" s="10">
        <v>1.532E-2</v>
      </c>
      <c r="L42" s="14">
        <v>9.3999999999999997E-4</v>
      </c>
      <c r="M42" s="10">
        <v>309</v>
      </c>
      <c r="N42" s="10">
        <v>59</v>
      </c>
      <c r="O42" s="10">
        <v>253</v>
      </c>
      <c r="P42" s="10">
        <v>8</v>
      </c>
      <c r="Q42" s="10">
        <v>247</v>
      </c>
      <c r="R42" s="10">
        <v>3</v>
      </c>
      <c r="S42" s="10">
        <v>307</v>
      </c>
      <c r="T42" s="14">
        <v>19</v>
      </c>
      <c r="U42" s="11">
        <f t="shared" si="0"/>
        <v>-2.371541501976282</v>
      </c>
      <c r="V42" s="11">
        <f t="shared" si="1"/>
        <v>-20.064724919093845</v>
      </c>
    </row>
    <row r="43" spans="1:22">
      <c r="A43" s="3" t="s">
        <v>40</v>
      </c>
      <c r="B43" s="10">
        <v>71.959999999999994</v>
      </c>
      <c r="C43" s="10">
        <v>8.3312899999999992</v>
      </c>
      <c r="D43" s="14">
        <v>2.74</v>
      </c>
      <c r="E43" s="10">
        <v>4.9399999999999999E-2</v>
      </c>
      <c r="F43" s="10">
        <v>3.2399999999999998E-3</v>
      </c>
      <c r="G43" s="10">
        <v>0.25170999999999999</v>
      </c>
      <c r="H43" s="10">
        <v>1.6299999999999999E-2</v>
      </c>
      <c r="I43" s="10">
        <v>3.696E-2</v>
      </c>
      <c r="J43" s="10">
        <v>5.2999999999999998E-4</v>
      </c>
      <c r="K43" s="10">
        <v>1.1089999999999999E-2</v>
      </c>
      <c r="L43" s="14">
        <v>1.08E-3</v>
      </c>
      <c r="M43" s="10">
        <v>167</v>
      </c>
      <c r="N43" s="10">
        <v>120</v>
      </c>
      <c r="O43" s="10">
        <v>228</v>
      </c>
      <c r="P43" s="10">
        <v>13</v>
      </c>
      <c r="Q43" s="10">
        <v>234</v>
      </c>
      <c r="R43" s="10">
        <v>3</v>
      </c>
      <c r="S43" s="10">
        <v>223</v>
      </c>
      <c r="T43" s="14">
        <v>22</v>
      </c>
      <c r="U43" s="11">
        <f t="shared" si="0"/>
        <v>2.6315789473684292</v>
      </c>
      <c r="V43" s="11">
        <f t="shared" si="1"/>
        <v>40.119760479041908</v>
      </c>
    </row>
    <row r="44" spans="1:22">
      <c r="A44" s="3" t="s">
        <v>41</v>
      </c>
      <c r="B44" s="10">
        <v>43.8</v>
      </c>
      <c r="C44" s="10">
        <v>23.437419999999999</v>
      </c>
      <c r="D44" s="14">
        <v>3.14</v>
      </c>
      <c r="E44" s="10">
        <v>6.8029999999999993E-2</v>
      </c>
      <c r="F44" s="10">
        <v>2.0500000000000002E-3</v>
      </c>
      <c r="G44" s="10">
        <v>1.40391</v>
      </c>
      <c r="H44" s="10">
        <v>4.1119999999999997E-2</v>
      </c>
      <c r="I44" s="10">
        <v>0.14967</v>
      </c>
      <c r="J44" s="10">
        <v>1.82E-3</v>
      </c>
      <c r="K44" s="10">
        <v>4.0379999999999999E-2</v>
      </c>
      <c r="L44" s="14">
        <v>2.47E-3</v>
      </c>
      <c r="M44" s="10">
        <v>869</v>
      </c>
      <c r="N44" s="10">
        <v>40</v>
      </c>
      <c r="O44" s="10">
        <v>891</v>
      </c>
      <c r="P44" s="10">
        <v>17</v>
      </c>
      <c r="Q44" s="10">
        <v>899</v>
      </c>
      <c r="R44" s="10">
        <v>10</v>
      </c>
      <c r="S44" s="10">
        <v>800</v>
      </c>
      <c r="T44" s="14">
        <v>48</v>
      </c>
      <c r="U44" s="11">
        <f t="shared" si="0"/>
        <v>0.89786756453422711</v>
      </c>
      <c r="V44" s="11">
        <f t="shared" si="1"/>
        <v>3.4522439585730647</v>
      </c>
    </row>
    <row r="45" spans="1:22">
      <c r="A45" s="3" t="s">
        <v>42</v>
      </c>
      <c r="B45" s="10">
        <v>123.7</v>
      </c>
      <c r="C45" s="10">
        <v>10.192600000000001</v>
      </c>
      <c r="D45" s="14">
        <v>1.58</v>
      </c>
      <c r="E45" s="10">
        <v>5.169E-2</v>
      </c>
      <c r="F45" s="10">
        <v>3.0400000000000002E-3</v>
      </c>
      <c r="G45" s="10">
        <v>0.29943999999999998</v>
      </c>
      <c r="H45" s="10">
        <v>1.7319999999999999E-2</v>
      </c>
      <c r="I45" s="10">
        <v>4.2020000000000002E-2</v>
      </c>
      <c r="J45" s="10">
        <v>5.9999999999999995E-4</v>
      </c>
      <c r="K45" s="10">
        <v>1.324E-2</v>
      </c>
      <c r="L45" s="14">
        <v>8.4000000000000003E-4</v>
      </c>
      <c r="M45" s="10">
        <v>272</v>
      </c>
      <c r="N45" s="10">
        <v>107</v>
      </c>
      <c r="O45" s="10">
        <v>266</v>
      </c>
      <c r="P45" s="10">
        <v>14</v>
      </c>
      <c r="Q45" s="10">
        <v>265</v>
      </c>
      <c r="R45" s="10">
        <v>4</v>
      </c>
      <c r="S45" s="10">
        <v>266</v>
      </c>
      <c r="T45" s="14">
        <v>17</v>
      </c>
      <c r="U45" s="11">
        <f t="shared" si="0"/>
        <v>-0.37593984962406291</v>
      </c>
      <c r="V45" s="11">
        <f t="shared" si="1"/>
        <v>-2.5735294117647078</v>
      </c>
    </row>
    <row r="46" spans="1:22">
      <c r="A46" s="3" t="s">
        <v>43</v>
      </c>
      <c r="B46" s="10">
        <v>198.65</v>
      </c>
      <c r="C46" s="10">
        <v>48.300240000000002</v>
      </c>
      <c r="D46" s="14">
        <v>1.98</v>
      </c>
      <c r="E46" s="10">
        <v>6.0330000000000002E-2</v>
      </c>
      <c r="F46" s="10">
        <v>1.49E-3</v>
      </c>
      <c r="G46" s="10">
        <v>0.85333000000000003</v>
      </c>
      <c r="H46" s="10">
        <v>2.0310000000000002E-2</v>
      </c>
      <c r="I46" s="10">
        <v>0.10258</v>
      </c>
      <c r="J46" s="10">
        <v>1.1199999999999999E-3</v>
      </c>
      <c r="K46" s="10">
        <v>3.0159999999999999E-2</v>
      </c>
      <c r="L46" s="14">
        <v>1.2800000000000001E-3</v>
      </c>
      <c r="M46" s="10">
        <v>615</v>
      </c>
      <c r="N46" s="10">
        <v>33</v>
      </c>
      <c r="O46" s="10">
        <v>626</v>
      </c>
      <c r="P46" s="10">
        <v>11</v>
      </c>
      <c r="Q46" s="10">
        <v>630</v>
      </c>
      <c r="R46" s="10">
        <v>7</v>
      </c>
      <c r="S46" s="10">
        <v>601</v>
      </c>
      <c r="T46" s="14">
        <v>25</v>
      </c>
      <c r="U46" s="11">
        <f t="shared" si="0"/>
        <v>0.6389776357827559</v>
      </c>
      <c r="V46" s="11">
        <f t="shared" si="1"/>
        <v>2.4390243902439046</v>
      </c>
    </row>
    <row r="47" spans="1:22">
      <c r="A47" s="3" t="s">
        <v>44</v>
      </c>
      <c r="B47" s="10">
        <v>65.739999999999995</v>
      </c>
      <c r="C47" s="10">
        <v>14.361789999999999</v>
      </c>
      <c r="D47" s="14">
        <v>1.33</v>
      </c>
      <c r="E47" s="10">
        <v>6.5269999999999995E-2</v>
      </c>
      <c r="F47" s="10">
        <v>2.5899999999999999E-3</v>
      </c>
      <c r="G47" s="10">
        <v>1.1667700000000001</v>
      </c>
      <c r="H47" s="10">
        <v>4.5260000000000002E-2</v>
      </c>
      <c r="I47" s="10">
        <v>0.12966</v>
      </c>
      <c r="J47" s="10">
        <v>1.74E-3</v>
      </c>
      <c r="K47" s="10">
        <v>3.669E-2</v>
      </c>
      <c r="L47" s="14">
        <v>1.9400000000000001E-3</v>
      </c>
      <c r="M47" s="10">
        <v>783</v>
      </c>
      <c r="N47" s="10">
        <v>59</v>
      </c>
      <c r="O47" s="10">
        <v>785</v>
      </c>
      <c r="P47" s="10">
        <v>21</v>
      </c>
      <c r="Q47" s="10">
        <v>786</v>
      </c>
      <c r="R47" s="10">
        <v>10</v>
      </c>
      <c r="S47" s="10">
        <v>728</v>
      </c>
      <c r="T47" s="14">
        <v>38</v>
      </c>
      <c r="U47" s="11">
        <f t="shared" si="0"/>
        <v>0.12738853503184711</v>
      </c>
      <c r="V47" s="11">
        <f t="shared" si="1"/>
        <v>0.38314176245211051</v>
      </c>
    </row>
    <row r="48" spans="1:22">
      <c r="A48" s="3" t="s">
        <v>45</v>
      </c>
      <c r="B48" s="10">
        <v>554.38</v>
      </c>
      <c r="C48" s="10">
        <v>70.117019999999997</v>
      </c>
      <c r="D48" s="14">
        <v>1.4</v>
      </c>
      <c r="E48" s="10">
        <v>5.5410000000000001E-2</v>
      </c>
      <c r="F48" s="10">
        <v>1.3600000000000001E-3</v>
      </c>
      <c r="G48" s="10">
        <v>0.54576000000000002</v>
      </c>
      <c r="H48" s="10">
        <v>1.298E-2</v>
      </c>
      <c r="I48" s="10">
        <v>7.1429999999999993E-2</v>
      </c>
      <c r="J48" s="10">
        <v>7.7999999999999999E-4</v>
      </c>
      <c r="K48" s="10">
        <v>2.18E-2</v>
      </c>
      <c r="L48" s="14">
        <v>9.1E-4</v>
      </c>
      <c r="M48" s="10">
        <v>429</v>
      </c>
      <c r="N48" s="10">
        <v>34</v>
      </c>
      <c r="O48" s="10">
        <v>442</v>
      </c>
      <c r="P48" s="10">
        <v>9</v>
      </c>
      <c r="Q48" s="10">
        <v>445</v>
      </c>
      <c r="R48" s="10">
        <v>5</v>
      </c>
      <c r="S48" s="10">
        <v>436</v>
      </c>
      <c r="T48" s="14">
        <v>18</v>
      </c>
      <c r="U48" s="11">
        <f t="shared" si="0"/>
        <v>0.67873303167420573</v>
      </c>
      <c r="V48" s="11">
        <f t="shared" si="1"/>
        <v>3.7296037296037365</v>
      </c>
    </row>
    <row r="49" spans="1:22">
      <c r="A49" s="3" t="s">
        <v>46</v>
      </c>
      <c r="B49" s="10">
        <v>68.819999999999993</v>
      </c>
      <c r="C49" s="10">
        <v>6.4009800000000006</v>
      </c>
      <c r="D49" s="14">
        <v>2.27</v>
      </c>
      <c r="E49" s="10">
        <v>5.0040000000000001E-2</v>
      </c>
      <c r="F49" s="10">
        <v>4.0800000000000003E-3</v>
      </c>
      <c r="G49" s="10">
        <v>0.23796999999999999</v>
      </c>
      <c r="H49" s="10">
        <v>1.917E-2</v>
      </c>
      <c r="I49" s="10">
        <v>3.449E-2</v>
      </c>
      <c r="J49" s="10">
        <v>5.4000000000000001E-4</v>
      </c>
      <c r="K49" s="10">
        <v>1.1809999999999999E-2</v>
      </c>
      <c r="L49" s="14">
        <v>1.1199999999999999E-3</v>
      </c>
      <c r="M49" s="10">
        <v>197</v>
      </c>
      <c r="N49" s="10">
        <v>153</v>
      </c>
      <c r="O49" s="10">
        <v>217</v>
      </c>
      <c r="P49" s="10">
        <v>16</v>
      </c>
      <c r="Q49" s="10">
        <v>219</v>
      </c>
      <c r="R49" s="10">
        <v>3</v>
      </c>
      <c r="S49" s="10">
        <v>237</v>
      </c>
      <c r="T49" s="14">
        <v>22</v>
      </c>
      <c r="U49" s="11">
        <f t="shared" si="0"/>
        <v>0.92165898617511122</v>
      </c>
      <c r="V49" s="11">
        <f t="shared" si="1"/>
        <v>11.16751269035532</v>
      </c>
    </row>
    <row r="50" spans="1:22">
      <c r="A50" s="3" t="s">
        <v>47</v>
      </c>
      <c r="B50" s="10">
        <v>102.03</v>
      </c>
      <c r="C50" s="10">
        <v>44.75697000000001</v>
      </c>
      <c r="D50" s="14">
        <v>2.27</v>
      </c>
      <c r="E50" s="10">
        <v>7.1629999999999999E-2</v>
      </c>
      <c r="F50" s="10">
        <v>1.8500000000000001E-3</v>
      </c>
      <c r="G50" s="10">
        <v>1.60605</v>
      </c>
      <c r="H50" s="10">
        <v>4.0169999999999997E-2</v>
      </c>
      <c r="I50" s="10">
        <v>0.16263</v>
      </c>
      <c r="J50" s="10">
        <v>1.8799999999999999E-3</v>
      </c>
      <c r="K50" s="10">
        <v>4.7419999999999997E-2</v>
      </c>
      <c r="L50" s="14">
        <v>2.2399999999999998E-3</v>
      </c>
      <c r="M50" s="10">
        <v>975</v>
      </c>
      <c r="N50" s="10">
        <v>32</v>
      </c>
      <c r="O50" s="10">
        <v>973</v>
      </c>
      <c r="P50" s="10">
        <v>16</v>
      </c>
      <c r="Q50" s="10">
        <v>971</v>
      </c>
      <c r="R50" s="10">
        <v>10</v>
      </c>
      <c r="S50" s="10">
        <v>936</v>
      </c>
      <c r="T50" s="14">
        <v>43</v>
      </c>
      <c r="U50" s="11">
        <f t="shared" si="0"/>
        <v>-0.20554984583761593</v>
      </c>
      <c r="V50" s="11">
        <f t="shared" si="1"/>
        <v>-0.41025641025641546</v>
      </c>
    </row>
    <row r="51" spans="1:22">
      <c r="A51" s="3" t="s">
        <v>48</v>
      </c>
      <c r="B51" s="10">
        <v>165.29</v>
      </c>
      <c r="C51" s="10">
        <v>12.347340000000001</v>
      </c>
      <c r="D51" s="14">
        <v>1.83</v>
      </c>
      <c r="E51" s="10">
        <v>5.1330000000000001E-2</v>
      </c>
      <c r="F51" s="10">
        <v>2.7000000000000001E-3</v>
      </c>
      <c r="G51" s="10">
        <v>0.23666999999999999</v>
      </c>
      <c r="H51" s="10">
        <v>1.223E-2</v>
      </c>
      <c r="I51" s="10">
        <v>3.3450000000000001E-2</v>
      </c>
      <c r="J51" s="10">
        <v>4.6000000000000001E-4</v>
      </c>
      <c r="K51" s="10">
        <v>1.106E-2</v>
      </c>
      <c r="L51" s="14">
        <v>6.8999999999999997E-4</v>
      </c>
      <c r="M51" s="10">
        <v>256</v>
      </c>
      <c r="N51" s="10">
        <v>94</v>
      </c>
      <c r="O51" s="10">
        <v>216</v>
      </c>
      <c r="P51" s="10">
        <v>10</v>
      </c>
      <c r="Q51" s="10">
        <v>212</v>
      </c>
      <c r="R51" s="10">
        <v>3</v>
      </c>
      <c r="S51" s="10">
        <v>222</v>
      </c>
      <c r="T51" s="14">
        <v>14</v>
      </c>
      <c r="U51" s="11">
        <f t="shared" si="0"/>
        <v>-1.851851851851849</v>
      </c>
      <c r="V51" s="11">
        <f t="shared" si="1"/>
        <v>-17.1875</v>
      </c>
    </row>
    <row r="52" spans="1:22">
      <c r="A52" s="3" t="s">
        <v>49</v>
      </c>
      <c r="B52" s="10">
        <v>251.26</v>
      </c>
      <c r="C52" s="10">
        <v>28.829980000000003</v>
      </c>
      <c r="D52" s="14">
        <v>0.9</v>
      </c>
      <c r="E52" s="10">
        <v>5.9240000000000001E-2</v>
      </c>
      <c r="F52" s="10">
        <v>1.9499999999999999E-3</v>
      </c>
      <c r="G52" s="10">
        <v>0.74573</v>
      </c>
      <c r="H52" s="10">
        <v>2.3959999999999999E-2</v>
      </c>
      <c r="I52" s="10">
        <v>9.1300000000000006E-2</v>
      </c>
      <c r="J52" s="10">
        <v>1.1100000000000001E-3</v>
      </c>
      <c r="K52" s="10">
        <v>2.7619999999999999E-2</v>
      </c>
      <c r="L52" s="14">
        <v>1.24E-3</v>
      </c>
      <c r="M52" s="10">
        <v>576</v>
      </c>
      <c r="N52" s="10">
        <v>49</v>
      </c>
      <c r="O52" s="10">
        <v>566</v>
      </c>
      <c r="P52" s="10">
        <v>14</v>
      </c>
      <c r="Q52" s="10">
        <v>563</v>
      </c>
      <c r="R52" s="10">
        <v>7</v>
      </c>
      <c r="S52" s="10">
        <v>551</v>
      </c>
      <c r="T52" s="14">
        <v>24</v>
      </c>
      <c r="U52" s="11">
        <f t="shared" si="0"/>
        <v>-0.5300353356890497</v>
      </c>
      <c r="V52" s="11">
        <f t="shared" si="1"/>
        <v>-2.256944444444442</v>
      </c>
    </row>
    <row r="53" spans="1:22">
      <c r="A53" s="3" t="s">
        <v>50</v>
      </c>
      <c r="B53" s="10">
        <v>88.11</v>
      </c>
      <c r="C53" s="10">
        <v>10.54186</v>
      </c>
      <c r="D53" s="14">
        <v>3.3</v>
      </c>
      <c r="E53" s="10">
        <v>5.1729999999999998E-2</v>
      </c>
      <c r="F53" s="10">
        <v>2.6800000000000001E-3</v>
      </c>
      <c r="G53" s="10">
        <v>0.23077</v>
      </c>
      <c r="H53" s="10">
        <v>1.174E-2</v>
      </c>
      <c r="I53" s="10">
        <v>3.236E-2</v>
      </c>
      <c r="J53" s="10">
        <v>4.2999999999999999E-4</v>
      </c>
      <c r="K53" s="10">
        <v>9.2300000000000004E-3</v>
      </c>
      <c r="L53" s="14">
        <v>9.1E-4</v>
      </c>
      <c r="M53" s="10">
        <v>273</v>
      </c>
      <c r="N53" s="10">
        <v>92</v>
      </c>
      <c r="O53" s="10">
        <v>211</v>
      </c>
      <c r="P53" s="10">
        <v>10</v>
      </c>
      <c r="Q53" s="10">
        <v>205</v>
      </c>
      <c r="R53" s="10">
        <v>3</v>
      </c>
      <c r="S53" s="10">
        <v>186</v>
      </c>
      <c r="T53" s="14">
        <v>18</v>
      </c>
      <c r="U53" s="11">
        <f t="shared" si="0"/>
        <v>-2.8436018957345932</v>
      </c>
      <c r="V53" s="11">
        <f t="shared" si="1"/>
        <v>-24.908424908424909</v>
      </c>
    </row>
    <row r="54" spans="1:22">
      <c r="A54" s="3" t="s">
        <v>51</v>
      </c>
      <c r="B54" s="10">
        <v>99.46</v>
      </c>
      <c r="C54" s="10">
        <v>83.234749999999991</v>
      </c>
      <c r="D54" s="14">
        <v>1.27</v>
      </c>
      <c r="E54" s="10">
        <v>0.16566</v>
      </c>
      <c r="F54" s="10">
        <v>3.7599999999999999E-3</v>
      </c>
      <c r="G54" s="10">
        <v>10.896190000000001</v>
      </c>
      <c r="H54" s="10">
        <v>0.24057999999999999</v>
      </c>
      <c r="I54" s="10">
        <v>0.47709000000000001</v>
      </c>
      <c r="J54" s="10">
        <v>5.4900000000000001E-3</v>
      </c>
      <c r="K54" s="10">
        <v>0.1295</v>
      </c>
      <c r="L54" s="14">
        <v>5.5999999999999999E-3</v>
      </c>
      <c r="M54" s="10">
        <v>2514</v>
      </c>
      <c r="N54" s="10">
        <v>22</v>
      </c>
      <c r="O54" s="10">
        <v>2514</v>
      </c>
      <c r="P54" s="10">
        <v>21</v>
      </c>
      <c r="Q54" s="10">
        <v>2515</v>
      </c>
      <c r="R54" s="10">
        <v>24</v>
      </c>
      <c r="S54" s="10">
        <v>2461</v>
      </c>
      <c r="T54" s="14">
        <v>100</v>
      </c>
      <c r="U54" s="11">
        <f t="shared" si="0"/>
        <v>3.9777247414485295E-2</v>
      </c>
      <c r="V54" s="11">
        <f t="shared" si="1"/>
        <v>3.9777247414485295E-2</v>
      </c>
    </row>
    <row r="55" spans="1:22">
      <c r="A55" s="3" t="s">
        <v>52</v>
      </c>
      <c r="B55" s="10">
        <v>158.11000000000001</v>
      </c>
      <c r="C55" s="10">
        <v>41.922470000000004</v>
      </c>
      <c r="D55" s="14">
        <v>3.88</v>
      </c>
      <c r="E55" s="10">
        <v>5.3429999999999998E-2</v>
      </c>
      <c r="F55" s="10">
        <v>1.58E-3</v>
      </c>
      <c r="G55" s="10">
        <v>0.45145000000000002</v>
      </c>
      <c r="H55" s="10">
        <v>1.294E-2</v>
      </c>
      <c r="I55" s="10">
        <v>6.1289999999999997E-2</v>
      </c>
      <c r="J55" s="10">
        <v>7.2000000000000005E-4</v>
      </c>
      <c r="K55" s="10">
        <v>1.916E-2</v>
      </c>
      <c r="L55" s="14">
        <v>1.0499999999999999E-3</v>
      </c>
      <c r="M55" s="10">
        <v>347</v>
      </c>
      <c r="N55" s="10">
        <v>44</v>
      </c>
      <c r="O55" s="10">
        <v>378</v>
      </c>
      <c r="P55" s="10">
        <v>9</v>
      </c>
      <c r="Q55" s="10">
        <v>383</v>
      </c>
      <c r="R55" s="10">
        <v>4</v>
      </c>
      <c r="S55" s="10">
        <v>384</v>
      </c>
      <c r="T55" s="14">
        <v>21</v>
      </c>
      <c r="U55" s="11">
        <f t="shared" si="0"/>
        <v>1.3227513227513255</v>
      </c>
      <c r="V55" s="11">
        <f t="shared" si="1"/>
        <v>10.374639769452454</v>
      </c>
    </row>
    <row r="56" spans="1:22">
      <c r="A56" s="3" t="s">
        <v>53</v>
      </c>
      <c r="B56" s="10">
        <v>198.96</v>
      </c>
      <c r="C56" s="10">
        <v>25.575169999999996</v>
      </c>
      <c r="D56" s="14">
        <v>2.89</v>
      </c>
      <c r="E56" s="10">
        <v>5.1560000000000002E-2</v>
      </c>
      <c r="F56" s="10">
        <v>1.9300000000000001E-3</v>
      </c>
      <c r="G56" s="10">
        <v>0.28011000000000003</v>
      </c>
      <c r="H56" s="10">
        <v>1.023E-2</v>
      </c>
      <c r="I56" s="10">
        <v>3.9399999999999998E-2</v>
      </c>
      <c r="J56" s="10">
        <v>4.8999999999999998E-4</v>
      </c>
      <c r="K56" s="10">
        <v>1.106E-2</v>
      </c>
      <c r="L56" s="14">
        <v>7.2999999999999996E-4</v>
      </c>
      <c r="M56" s="10">
        <v>266</v>
      </c>
      <c r="N56" s="10">
        <v>61</v>
      </c>
      <c r="O56" s="10">
        <v>251</v>
      </c>
      <c r="P56" s="10">
        <v>8</v>
      </c>
      <c r="Q56" s="10">
        <v>249</v>
      </c>
      <c r="R56" s="10">
        <v>3</v>
      </c>
      <c r="S56" s="10">
        <v>222</v>
      </c>
      <c r="T56" s="14">
        <v>15</v>
      </c>
      <c r="U56" s="11">
        <f t="shared" si="0"/>
        <v>-0.79681274900398336</v>
      </c>
      <c r="V56" s="11">
        <f t="shared" si="1"/>
        <v>-6.3909774436090245</v>
      </c>
    </row>
    <row r="57" spans="1:22">
      <c r="A57" s="3" t="s">
        <v>54</v>
      </c>
      <c r="B57" s="10">
        <v>148.1</v>
      </c>
      <c r="C57" s="10">
        <v>28.509650000000001</v>
      </c>
      <c r="D57" s="14">
        <v>2.39</v>
      </c>
      <c r="E57" s="10">
        <v>5.4890000000000001E-2</v>
      </c>
      <c r="F57" s="10">
        <v>1.9E-3</v>
      </c>
      <c r="G57" s="10">
        <v>0.52259999999999995</v>
      </c>
      <c r="H57" s="10">
        <v>1.755E-2</v>
      </c>
      <c r="I57" s="10">
        <v>6.9059999999999996E-2</v>
      </c>
      <c r="J57" s="10">
        <v>8.8000000000000003E-4</v>
      </c>
      <c r="K57" s="10">
        <v>2.1350000000000001E-2</v>
      </c>
      <c r="L57" s="14">
        <v>1.2099999999999999E-3</v>
      </c>
      <c r="M57" s="10">
        <v>408</v>
      </c>
      <c r="N57" s="10">
        <v>52</v>
      </c>
      <c r="O57" s="10">
        <v>427</v>
      </c>
      <c r="P57" s="10">
        <v>12</v>
      </c>
      <c r="Q57" s="10">
        <v>430</v>
      </c>
      <c r="R57" s="10">
        <v>5</v>
      </c>
      <c r="S57" s="10">
        <v>427</v>
      </c>
      <c r="T57" s="14">
        <v>24</v>
      </c>
      <c r="U57" s="11">
        <f t="shared" si="0"/>
        <v>0.70257611241217877</v>
      </c>
      <c r="V57" s="11">
        <f t="shared" si="1"/>
        <v>5.3921568627451011</v>
      </c>
    </row>
    <row r="58" spans="1:22">
      <c r="A58" s="3" t="s">
        <v>55</v>
      </c>
      <c r="B58" s="10">
        <v>226.89</v>
      </c>
      <c r="C58" s="10">
        <v>77.792690000000007</v>
      </c>
      <c r="D58" s="14">
        <v>3.04</v>
      </c>
      <c r="E58" s="10">
        <v>6.6049999999999998E-2</v>
      </c>
      <c r="F58" s="10">
        <v>1.66E-3</v>
      </c>
      <c r="G58" s="10">
        <v>0.89222000000000001</v>
      </c>
      <c r="H58" s="10">
        <v>2.1669999999999998E-2</v>
      </c>
      <c r="I58" s="10">
        <v>9.7979999999999998E-2</v>
      </c>
      <c r="J58" s="10">
        <v>1.1000000000000001E-3</v>
      </c>
      <c r="K58" s="10">
        <v>3.032E-2</v>
      </c>
      <c r="L58" s="14">
        <v>1.4499999999999999E-3</v>
      </c>
      <c r="M58" s="10">
        <v>808</v>
      </c>
      <c r="N58" s="10">
        <v>32</v>
      </c>
      <c r="O58" s="10">
        <v>648</v>
      </c>
      <c r="P58" s="10">
        <v>12</v>
      </c>
      <c r="Q58" s="10">
        <v>603</v>
      </c>
      <c r="R58" s="10">
        <v>6</v>
      </c>
      <c r="S58" s="10">
        <v>604</v>
      </c>
      <c r="T58" s="14">
        <v>28</v>
      </c>
      <c r="U58" s="11">
        <f t="shared" si="0"/>
        <v>-6.944444444444442</v>
      </c>
      <c r="V58" s="11">
        <f t="shared" si="1"/>
        <v>-25.371287128712872</v>
      </c>
    </row>
    <row r="59" spans="1:22">
      <c r="A59" s="3" t="s">
        <v>56</v>
      </c>
      <c r="B59" s="10">
        <v>887.01</v>
      </c>
      <c r="C59" s="10">
        <v>322.12702000000002</v>
      </c>
      <c r="D59" s="14">
        <v>0.72</v>
      </c>
      <c r="E59" s="10">
        <v>0.11924</v>
      </c>
      <c r="F59" s="10">
        <v>2.7200000000000002E-3</v>
      </c>
      <c r="G59" s="10">
        <v>5.7855100000000004</v>
      </c>
      <c r="H59" s="10">
        <v>0.12787999999999999</v>
      </c>
      <c r="I59" s="10">
        <v>0.35193000000000002</v>
      </c>
      <c r="J59" s="10">
        <v>3.82E-3</v>
      </c>
      <c r="K59" s="10">
        <v>7.9390000000000002E-2</v>
      </c>
      <c r="L59" s="14">
        <v>3.46E-3</v>
      </c>
      <c r="M59" s="10">
        <v>1945</v>
      </c>
      <c r="N59" s="10">
        <v>24</v>
      </c>
      <c r="O59" s="10">
        <v>1944</v>
      </c>
      <c r="P59" s="10">
        <v>19</v>
      </c>
      <c r="Q59" s="10">
        <v>1944</v>
      </c>
      <c r="R59" s="10">
        <v>18</v>
      </c>
      <c r="S59" s="10">
        <v>1544</v>
      </c>
      <c r="T59" s="14">
        <v>65</v>
      </c>
      <c r="U59" s="11">
        <f t="shared" si="0"/>
        <v>0</v>
      </c>
      <c r="V59" s="11">
        <f t="shared" si="1"/>
        <v>-5.1413881748074708E-2</v>
      </c>
    </row>
    <row r="60" spans="1:22">
      <c r="A60" s="3" t="s">
        <v>57</v>
      </c>
      <c r="B60" s="10">
        <v>128</v>
      </c>
      <c r="C60" s="10">
        <v>27.706750000000003</v>
      </c>
      <c r="D60" s="14">
        <v>1.1299999999999999</v>
      </c>
      <c r="E60" s="10">
        <v>6.8169999999999994E-2</v>
      </c>
      <c r="F60" s="10">
        <v>2.2200000000000002E-3</v>
      </c>
      <c r="G60" s="10">
        <v>1.3603499999999999</v>
      </c>
      <c r="H60" s="10">
        <v>4.3229999999999998E-2</v>
      </c>
      <c r="I60" s="10">
        <v>0.14474999999999999</v>
      </c>
      <c r="J60" s="10">
        <v>1.8600000000000001E-3</v>
      </c>
      <c r="K60" s="10">
        <v>4.274E-2</v>
      </c>
      <c r="L60" s="14">
        <v>2.1099999999999999E-3</v>
      </c>
      <c r="M60" s="10">
        <v>874</v>
      </c>
      <c r="N60" s="10">
        <v>44</v>
      </c>
      <c r="O60" s="10">
        <v>872</v>
      </c>
      <c r="P60" s="10">
        <v>19</v>
      </c>
      <c r="Q60" s="10">
        <v>871</v>
      </c>
      <c r="R60" s="10">
        <v>10</v>
      </c>
      <c r="S60" s="10">
        <v>846</v>
      </c>
      <c r="T60" s="14">
        <v>41</v>
      </c>
      <c r="U60" s="11">
        <f t="shared" si="0"/>
        <v>-0.11467889908256534</v>
      </c>
      <c r="V60" s="11">
        <f t="shared" si="1"/>
        <v>-0.34324942791762458</v>
      </c>
    </row>
    <row r="61" spans="1:22">
      <c r="A61" s="3" t="s">
        <v>58</v>
      </c>
      <c r="B61" s="10">
        <v>61.47</v>
      </c>
      <c r="C61" s="10">
        <v>63.638160000000006</v>
      </c>
      <c r="D61" s="14">
        <v>1.73</v>
      </c>
      <c r="E61" s="10">
        <v>0.16328000000000001</v>
      </c>
      <c r="F61" s="10">
        <v>4.0499999999999998E-3</v>
      </c>
      <c r="G61" s="10">
        <v>10.237439999999999</v>
      </c>
      <c r="H61" s="10">
        <v>0.24906</v>
      </c>
      <c r="I61" s="10">
        <v>0.45479999999999998</v>
      </c>
      <c r="J61" s="10">
        <v>5.8300000000000001E-3</v>
      </c>
      <c r="K61" s="10">
        <v>0.1241</v>
      </c>
      <c r="L61" s="14">
        <v>6.1199999999999996E-3</v>
      </c>
      <c r="M61" s="10">
        <v>2490</v>
      </c>
      <c r="N61" s="10">
        <v>24</v>
      </c>
      <c r="O61" s="10">
        <v>2456</v>
      </c>
      <c r="P61" s="10">
        <v>23</v>
      </c>
      <c r="Q61" s="10">
        <v>2417</v>
      </c>
      <c r="R61" s="10">
        <v>26</v>
      </c>
      <c r="S61" s="10">
        <v>2364</v>
      </c>
      <c r="T61" s="14">
        <v>110</v>
      </c>
      <c r="U61" s="11">
        <f t="shared" si="0"/>
        <v>-1.5879478827361515</v>
      </c>
      <c r="V61" s="11">
        <f t="shared" si="1"/>
        <v>-2.9317269076305275</v>
      </c>
    </row>
    <row r="62" spans="1:22">
      <c r="A62" s="3" t="s">
        <v>59</v>
      </c>
      <c r="B62" s="10">
        <v>201.07</v>
      </c>
      <c r="C62" s="10">
        <v>56.682140000000004</v>
      </c>
      <c r="D62" s="14">
        <v>3.28</v>
      </c>
      <c r="E62" s="10">
        <v>5.6140000000000002E-2</v>
      </c>
      <c r="F62" s="10">
        <v>1.5399999999999999E-3</v>
      </c>
      <c r="G62" s="10">
        <v>0.58865000000000001</v>
      </c>
      <c r="H62" s="10">
        <v>1.562E-2</v>
      </c>
      <c r="I62" s="10">
        <v>7.6050000000000006E-2</v>
      </c>
      <c r="J62" s="10">
        <v>8.7000000000000001E-4</v>
      </c>
      <c r="K62" s="10">
        <v>2.3290000000000002E-2</v>
      </c>
      <c r="L62" s="14">
        <v>1.1999999999999999E-3</v>
      </c>
      <c r="M62" s="10">
        <v>458</v>
      </c>
      <c r="N62" s="10">
        <v>39</v>
      </c>
      <c r="O62" s="10">
        <v>470</v>
      </c>
      <c r="P62" s="10">
        <v>10</v>
      </c>
      <c r="Q62" s="10">
        <v>473</v>
      </c>
      <c r="R62" s="10">
        <v>5</v>
      </c>
      <c r="S62" s="10">
        <v>465</v>
      </c>
      <c r="T62" s="14">
        <v>24</v>
      </c>
      <c r="U62" s="11">
        <f t="shared" si="0"/>
        <v>0.6382978723404209</v>
      </c>
      <c r="V62" s="11">
        <f t="shared" si="1"/>
        <v>3.2751091703056678</v>
      </c>
    </row>
    <row r="63" spans="1:22">
      <c r="A63" s="3" t="s">
        <v>60</v>
      </c>
      <c r="B63" s="10">
        <v>430.1</v>
      </c>
      <c r="C63" s="10">
        <v>22.625820000000001</v>
      </c>
      <c r="D63" s="14">
        <v>1.34</v>
      </c>
      <c r="E63" s="10">
        <v>4.9599999999999998E-2</v>
      </c>
      <c r="F63" s="10">
        <v>2.1199999999999999E-3</v>
      </c>
      <c r="G63" s="10">
        <v>0.20941000000000001</v>
      </c>
      <c r="H63" s="10">
        <v>8.6999999999999994E-3</v>
      </c>
      <c r="I63" s="10">
        <v>3.0630000000000001E-2</v>
      </c>
      <c r="J63" s="10">
        <v>4.2000000000000002E-4</v>
      </c>
      <c r="K63" s="10">
        <v>9.8799999999999999E-3</v>
      </c>
      <c r="L63" s="14">
        <v>5.4000000000000001E-4</v>
      </c>
      <c r="M63" s="10">
        <v>176</v>
      </c>
      <c r="N63" s="10">
        <v>71</v>
      </c>
      <c r="O63" s="10">
        <v>193</v>
      </c>
      <c r="P63" s="10">
        <v>7</v>
      </c>
      <c r="Q63" s="10">
        <v>194</v>
      </c>
      <c r="R63" s="10">
        <v>3</v>
      </c>
      <c r="S63" s="10">
        <v>199</v>
      </c>
      <c r="T63" s="14">
        <v>11</v>
      </c>
      <c r="U63" s="11">
        <f t="shared" si="0"/>
        <v>0.51813471502590858</v>
      </c>
      <c r="V63" s="11">
        <f t="shared" si="1"/>
        <v>10.22727272727273</v>
      </c>
    </row>
    <row r="64" spans="1:22">
      <c r="A64" s="3" t="s">
        <v>61</v>
      </c>
      <c r="B64" s="10">
        <v>68.19</v>
      </c>
      <c r="C64" s="10">
        <v>32.852710000000002</v>
      </c>
      <c r="D64" s="14">
        <v>2.4500000000000002</v>
      </c>
      <c r="E64" s="10">
        <v>7.2279999999999997E-2</v>
      </c>
      <c r="F64" s="10">
        <v>2.0699999999999998E-3</v>
      </c>
      <c r="G64" s="10">
        <v>1.6638999999999999</v>
      </c>
      <c r="H64" s="10">
        <v>4.6370000000000001E-2</v>
      </c>
      <c r="I64" s="10">
        <v>0.16697999999999999</v>
      </c>
      <c r="J64" s="10">
        <v>2.0300000000000001E-3</v>
      </c>
      <c r="K64" s="10">
        <v>4.9299999999999997E-2</v>
      </c>
      <c r="L64" s="14">
        <v>2.66E-3</v>
      </c>
      <c r="M64" s="10">
        <v>994</v>
      </c>
      <c r="N64" s="10">
        <v>37</v>
      </c>
      <c r="O64" s="10">
        <v>995</v>
      </c>
      <c r="P64" s="10">
        <v>18</v>
      </c>
      <c r="Q64" s="10">
        <v>995</v>
      </c>
      <c r="R64" s="10">
        <v>11</v>
      </c>
      <c r="S64" s="10">
        <v>973</v>
      </c>
      <c r="T64" s="14">
        <v>51</v>
      </c>
      <c r="U64" s="11">
        <f t="shared" si="0"/>
        <v>0</v>
      </c>
      <c r="V64" s="11">
        <f t="shared" si="1"/>
        <v>0.1006036217303885</v>
      </c>
    </row>
    <row r="65" spans="1:22">
      <c r="A65" s="3" t="s">
        <v>62</v>
      </c>
      <c r="B65" s="10">
        <v>64.849999999999994</v>
      </c>
      <c r="C65" s="10">
        <v>4.6484800000000002</v>
      </c>
      <c r="D65" s="14">
        <v>1.48</v>
      </c>
      <c r="E65" s="10">
        <v>5.067E-2</v>
      </c>
      <c r="F65" s="10">
        <v>6.5100000000000002E-3</v>
      </c>
      <c r="G65" s="10">
        <v>0.26390000000000002</v>
      </c>
      <c r="H65" s="10">
        <v>3.3509999999999998E-2</v>
      </c>
      <c r="I65" s="10">
        <v>3.7780000000000001E-2</v>
      </c>
      <c r="J65" s="10">
        <v>8.9999999999999998E-4</v>
      </c>
      <c r="K65" s="10">
        <v>1.3509999999999999E-2</v>
      </c>
      <c r="L65" s="14">
        <v>1.4300000000000001E-3</v>
      </c>
      <c r="M65" s="10">
        <v>226</v>
      </c>
      <c r="N65" s="10">
        <v>242</v>
      </c>
      <c r="O65" s="10">
        <v>238</v>
      </c>
      <c r="P65" s="10">
        <v>27</v>
      </c>
      <c r="Q65" s="10">
        <v>239</v>
      </c>
      <c r="R65" s="10">
        <v>6</v>
      </c>
      <c r="S65" s="10">
        <v>271</v>
      </c>
      <c r="T65" s="14">
        <v>29</v>
      </c>
      <c r="U65" s="11">
        <f t="shared" si="0"/>
        <v>0.42016806722688926</v>
      </c>
      <c r="V65" s="11">
        <f t="shared" si="1"/>
        <v>5.7522123893805288</v>
      </c>
    </row>
    <row r="66" spans="1:22">
      <c r="A66" s="3" t="s">
        <v>63</v>
      </c>
      <c r="B66" s="10">
        <v>141.87</v>
      </c>
      <c r="C66" s="10">
        <v>155.74072999999999</v>
      </c>
      <c r="D66" s="14">
        <v>6.74</v>
      </c>
      <c r="E66" s="10">
        <v>6.8900000000000003E-2</v>
      </c>
      <c r="F66" s="10">
        <v>1.7099999999999999E-3</v>
      </c>
      <c r="G66" s="10">
        <v>1.41178</v>
      </c>
      <c r="H66" s="10">
        <v>3.3950000000000001E-2</v>
      </c>
      <c r="I66" s="10">
        <v>0.14863000000000001</v>
      </c>
      <c r="J66" s="10">
        <v>1.66E-3</v>
      </c>
      <c r="K66" s="10">
        <v>4.8090000000000001E-2</v>
      </c>
      <c r="L66" s="14">
        <v>2.47E-3</v>
      </c>
      <c r="M66" s="10">
        <v>896</v>
      </c>
      <c r="N66" s="10">
        <v>31</v>
      </c>
      <c r="O66" s="10">
        <v>894</v>
      </c>
      <c r="P66" s="10">
        <v>14</v>
      </c>
      <c r="Q66" s="10">
        <v>893</v>
      </c>
      <c r="R66" s="10">
        <v>9</v>
      </c>
      <c r="S66" s="10">
        <v>949</v>
      </c>
      <c r="T66" s="14">
        <v>48</v>
      </c>
      <c r="U66" s="11">
        <f t="shared" si="0"/>
        <v>-0.11185682326622093</v>
      </c>
      <c r="V66" s="11">
        <f t="shared" si="1"/>
        <v>-0.33482142857143016</v>
      </c>
    </row>
    <row r="67" spans="1:22">
      <c r="A67" s="3" t="s">
        <v>64</v>
      </c>
      <c r="B67" s="10">
        <v>96.98</v>
      </c>
      <c r="C67" s="10">
        <v>182.72490999999999</v>
      </c>
      <c r="D67" s="14">
        <v>3.63</v>
      </c>
      <c r="E67" s="10">
        <v>0.14634</v>
      </c>
      <c r="F67" s="10">
        <v>3.5500000000000002E-3</v>
      </c>
      <c r="G67" s="10">
        <v>8.6475200000000001</v>
      </c>
      <c r="H67" s="10">
        <v>0.20382</v>
      </c>
      <c r="I67" s="10">
        <v>0.42864999999999998</v>
      </c>
      <c r="J67" s="10">
        <v>4.81E-3</v>
      </c>
      <c r="K67" s="10">
        <v>0.12272</v>
      </c>
      <c r="L67" s="14">
        <v>5.9699999999999996E-3</v>
      </c>
      <c r="M67" s="10">
        <v>2304</v>
      </c>
      <c r="N67" s="10">
        <v>25</v>
      </c>
      <c r="O67" s="10">
        <v>2302</v>
      </c>
      <c r="P67" s="10">
        <v>21</v>
      </c>
      <c r="Q67" s="10">
        <v>2300</v>
      </c>
      <c r="R67" s="10">
        <v>22</v>
      </c>
      <c r="S67" s="10">
        <v>2340</v>
      </c>
      <c r="T67" s="14">
        <v>107</v>
      </c>
      <c r="U67" s="11">
        <f t="shared" si="0"/>
        <v>-8.6880973066894018E-2</v>
      </c>
      <c r="V67" s="11">
        <f t="shared" si="1"/>
        <v>-0.17361111111111605</v>
      </c>
    </row>
    <row r="68" spans="1:22">
      <c r="A68" s="3" t="s">
        <v>65</v>
      </c>
      <c r="B68" s="10">
        <v>336.37</v>
      </c>
      <c r="C68" s="10">
        <v>18.54129</v>
      </c>
      <c r="D68" s="14">
        <v>1.38</v>
      </c>
      <c r="E68" s="10">
        <v>4.8759999999999998E-2</v>
      </c>
      <c r="F68" s="10">
        <v>2.16E-3</v>
      </c>
      <c r="G68" s="10">
        <v>0.21267</v>
      </c>
      <c r="H68" s="10">
        <v>9.1999999999999998E-3</v>
      </c>
      <c r="I68" s="10">
        <v>3.1640000000000001E-2</v>
      </c>
      <c r="J68" s="10">
        <v>4.2000000000000002E-4</v>
      </c>
      <c r="K68" s="10">
        <v>9.8399999999999998E-3</v>
      </c>
      <c r="L68" s="14">
        <v>5.5999999999999995E-4</v>
      </c>
      <c r="M68" s="10">
        <v>136</v>
      </c>
      <c r="N68" s="10">
        <v>76</v>
      </c>
      <c r="O68" s="10">
        <v>196</v>
      </c>
      <c r="P68" s="10">
        <v>8</v>
      </c>
      <c r="Q68" s="10">
        <v>201</v>
      </c>
      <c r="R68" s="10">
        <v>3</v>
      </c>
      <c r="S68" s="10">
        <v>198</v>
      </c>
      <c r="T68" s="14">
        <v>11</v>
      </c>
      <c r="U68" s="11">
        <f t="shared" si="0"/>
        <v>2.5510204081632626</v>
      </c>
      <c r="V68" s="11">
        <f t="shared" si="1"/>
        <v>47.794117647058833</v>
      </c>
    </row>
    <row r="69" spans="1:22">
      <c r="A69" s="3" t="s">
        <v>66</v>
      </c>
      <c r="B69" s="10">
        <v>98.09</v>
      </c>
      <c r="C69" s="10">
        <v>98.564160000000001</v>
      </c>
      <c r="D69" s="14">
        <v>5.89</v>
      </c>
      <c r="E69" s="10">
        <v>6.9839999999999999E-2</v>
      </c>
      <c r="F69" s="10">
        <v>1.8400000000000001E-3</v>
      </c>
      <c r="G69" s="10">
        <v>1.49427</v>
      </c>
      <c r="H69" s="10">
        <v>3.8109999999999998E-2</v>
      </c>
      <c r="I69" s="10">
        <v>0.15520999999999999</v>
      </c>
      <c r="J69" s="10">
        <v>1.8E-3</v>
      </c>
      <c r="K69" s="10">
        <v>4.6870000000000002E-2</v>
      </c>
      <c r="L69" s="14">
        <v>2.5899999999999999E-3</v>
      </c>
      <c r="M69" s="10">
        <v>924</v>
      </c>
      <c r="N69" s="10">
        <v>33</v>
      </c>
      <c r="O69" s="10">
        <v>928</v>
      </c>
      <c r="P69" s="10">
        <v>16</v>
      </c>
      <c r="Q69" s="10">
        <v>930</v>
      </c>
      <c r="R69" s="10">
        <v>10</v>
      </c>
      <c r="S69" s="10">
        <v>926</v>
      </c>
      <c r="T69" s="14">
        <v>50</v>
      </c>
      <c r="U69" s="11">
        <f t="shared" si="0"/>
        <v>0.21551724137931494</v>
      </c>
      <c r="V69" s="11">
        <f t="shared" si="1"/>
        <v>0.64935064935065512</v>
      </c>
    </row>
    <row r="70" spans="1:22">
      <c r="A70" s="3" t="s">
        <v>67</v>
      </c>
      <c r="B70" s="10">
        <v>61.81</v>
      </c>
      <c r="C70" s="10">
        <v>53.930399999999992</v>
      </c>
      <c r="D70" s="14">
        <v>1.34</v>
      </c>
      <c r="E70" s="10">
        <v>0.16721</v>
      </c>
      <c r="F70" s="10">
        <v>4.3400000000000001E-3</v>
      </c>
      <c r="G70" s="10">
        <v>11.049609999999999</v>
      </c>
      <c r="H70" s="10">
        <v>0.28156999999999999</v>
      </c>
      <c r="I70" s="10">
        <v>0.47935</v>
      </c>
      <c r="J70" s="10">
        <v>6.1599999999999997E-3</v>
      </c>
      <c r="K70" s="10">
        <v>0.12759999999999999</v>
      </c>
      <c r="L70" s="14">
        <v>6.5500000000000003E-3</v>
      </c>
      <c r="M70" s="10">
        <v>2530</v>
      </c>
      <c r="N70" s="10">
        <v>26</v>
      </c>
      <c r="O70" s="10">
        <v>2527</v>
      </c>
      <c r="P70" s="10">
        <v>24</v>
      </c>
      <c r="Q70" s="10">
        <v>2524</v>
      </c>
      <c r="R70" s="10">
        <v>27</v>
      </c>
      <c r="S70" s="10">
        <v>2427</v>
      </c>
      <c r="T70" s="14">
        <v>117</v>
      </c>
      <c r="U70" s="11">
        <f t="shared" si="0"/>
        <v>-0.11871784724970524</v>
      </c>
      <c r="V70" s="11">
        <f t="shared" si="1"/>
        <v>-0.23715415019762709</v>
      </c>
    </row>
    <row r="71" spans="1:22">
      <c r="A71" s="3" t="s">
        <v>68</v>
      </c>
      <c r="B71" s="10">
        <v>516.47</v>
      </c>
      <c r="C71" s="10">
        <v>140.34255000000002</v>
      </c>
      <c r="D71" s="14">
        <v>1.1299999999999999</v>
      </c>
      <c r="E71" s="10">
        <v>7.5209999999999999E-2</v>
      </c>
      <c r="F71" s="10">
        <v>1.91E-3</v>
      </c>
      <c r="G71" s="10">
        <v>1.8818600000000001</v>
      </c>
      <c r="H71" s="10">
        <v>4.641E-2</v>
      </c>
      <c r="I71" s="10">
        <v>0.18149000000000001</v>
      </c>
      <c r="J71" s="10">
        <v>2.0500000000000002E-3</v>
      </c>
      <c r="K71" s="10">
        <v>5.3429999999999998E-2</v>
      </c>
      <c r="L71" s="14">
        <v>2.5999999999999999E-3</v>
      </c>
      <c r="M71" s="10">
        <v>1074</v>
      </c>
      <c r="N71" s="10">
        <v>31</v>
      </c>
      <c r="O71" s="10">
        <v>1075</v>
      </c>
      <c r="P71" s="10">
        <v>16</v>
      </c>
      <c r="Q71" s="10">
        <v>1075</v>
      </c>
      <c r="R71" s="10">
        <v>11</v>
      </c>
      <c r="S71" s="10">
        <v>1052</v>
      </c>
      <c r="T71" s="14">
        <v>50</v>
      </c>
      <c r="U71" s="11">
        <f t="shared" si="0"/>
        <v>0</v>
      </c>
      <c r="V71" s="11">
        <f t="shared" si="1"/>
        <v>9.3109869646190724E-2</v>
      </c>
    </row>
    <row r="72" spans="1:22">
      <c r="A72" s="3" t="s">
        <v>69</v>
      </c>
      <c r="B72" s="10">
        <v>257.39999999999998</v>
      </c>
      <c r="C72" s="10">
        <v>27.435870000000001</v>
      </c>
      <c r="D72" s="14">
        <v>1.47</v>
      </c>
      <c r="E72" s="10">
        <v>5.3940000000000002E-2</v>
      </c>
      <c r="F72" s="10">
        <v>2.15E-3</v>
      </c>
      <c r="G72" s="10">
        <v>0.43339</v>
      </c>
      <c r="H72" s="10">
        <v>1.685E-2</v>
      </c>
      <c r="I72" s="10">
        <v>5.8279999999999998E-2</v>
      </c>
      <c r="J72" s="10">
        <v>7.7999999999999999E-4</v>
      </c>
      <c r="K72" s="10">
        <v>1.77E-2</v>
      </c>
      <c r="L72" s="14">
        <v>1.0300000000000001E-3</v>
      </c>
      <c r="M72" s="10">
        <v>369</v>
      </c>
      <c r="N72" s="10">
        <v>63</v>
      </c>
      <c r="O72" s="10">
        <v>366</v>
      </c>
      <c r="P72" s="10">
        <v>12</v>
      </c>
      <c r="Q72" s="10">
        <v>365</v>
      </c>
      <c r="R72" s="10">
        <v>5</v>
      </c>
      <c r="S72" s="10">
        <v>355</v>
      </c>
      <c r="T72" s="14">
        <v>20</v>
      </c>
      <c r="U72" s="11">
        <f t="shared" si="0"/>
        <v>-0.2732240437158473</v>
      </c>
      <c r="V72" s="11">
        <f t="shared" si="1"/>
        <v>-1.0840108401083959</v>
      </c>
    </row>
    <row r="73" spans="1:22">
      <c r="A73" s="3" t="s">
        <v>70</v>
      </c>
      <c r="B73" s="10">
        <v>344.53</v>
      </c>
      <c r="C73" s="10">
        <v>35.664020000000001</v>
      </c>
      <c r="D73" s="14">
        <v>1.28</v>
      </c>
      <c r="E73" s="10">
        <v>5.4350000000000002E-2</v>
      </c>
      <c r="F73" s="10">
        <v>2.0500000000000002E-3</v>
      </c>
      <c r="G73" s="10">
        <v>0.47422999999999998</v>
      </c>
      <c r="H73" s="10">
        <v>1.7420000000000001E-2</v>
      </c>
      <c r="I73" s="10">
        <v>6.3299999999999995E-2</v>
      </c>
      <c r="J73" s="10">
        <v>8.5999999999999998E-4</v>
      </c>
      <c r="K73" s="10">
        <v>1.9050000000000001E-2</v>
      </c>
      <c r="L73" s="14">
        <v>1.07E-3</v>
      </c>
      <c r="M73" s="10">
        <v>386</v>
      </c>
      <c r="N73" s="10">
        <v>58</v>
      </c>
      <c r="O73" s="10">
        <v>394</v>
      </c>
      <c r="P73" s="10">
        <v>12</v>
      </c>
      <c r="Q73" s="10">
        <v>396</v>
      </c>
      <c r="R73" s="10">
        <v>5</v>
      </c>
      <c r="S73" s="10">
        <v>381</v>
      </c>
      <c r="T73" s="14">
        <v>21</v>
      </c>
      <c r="U73" s="11">
        <f t="shared" si="0"/>
        <v>0.50761421319795996</v>
      </c>
      <c r="V73" s="11">
        <f t="shared" si="1"/>
        <v>2.5906735751295429</v>
      </c>
    </row>
    <row r="74" spans="1:22">
      <c r="A74" s="3" t="s">
        <v>71</v>
      </c>
      <c r="B74" s="10">
        <v>67.84</v>
      </c>
      <c r="C74" s="10">
        <v>182.73659999999998</v>
      </c>
      <c r="D74" s="14">
        <v>5.46</v>
      </c>
      <c r="E74" s="10">
        <v>0.16</v>
      </c>
      <c r="F74" s="10">
        <v>4.4400000000000004E-3</v>
      </c>
      <c r="G74" s="10">
        <v>8.9903700000000004</v>
      </c>
      <c r="H74" s="10">
        <v>0.22714000000000001</v>
      </c>
      <c r="I74" s="10">
        <v>0.40753</v>
      </c>
      <c r="J74" s="10">
        <v>4.6899999999999997E-3</v>
      </c>
      <c r="K74" s="10">
        <v>0.11355</v>
      </c>
      <c r="L74" s="14">
        <v>1.2199999999999999E-3</v>
      </c>
      <c r="M74" s="10">
        <v>2456</v>
      </c>
      <c r="N74" s="10">
        <v>48</v>
      </c>
      <c r="O74" s="10">
        <v>2337</v>
      </c>
      <c r="P74" s="10">
        <v>23</v>
      </c>
      <c r="Q74" s="10">
        <v>2204</v>
      </c>
      <c r="R74" s="10">
        <v>21</v>
      </c>
      <c r="S74" s="10">
        <v>2174</v>
      </c>
      <c r="T74" s="14">
        <v>22</v>
      </c>
      <c r="U74" s="11">
        <f t="shared" ref="U74:U106" si="2">(-1+Q74/O74)*100</f>
        <v>-5.6910569105691033</v>
      </c>
      <c r="V74" s="11">
        <f t="shared" ref="V74:V106" si="3">(-1+Q74/M74)*100</f>
        <v>-10.260586319218245</v>
      </c>
    </row>
    <row r="75" spans="1:22">
      <c r="A75" s="3" t="s">
        <v>72</v>
      </c>
      <c r="B75" s="10">
        <v>345.33</v>
      </c>
      <c r="C75" s="10">
        <v>16.780680000000004</v>
      </c>
      <c r="D75" s="14">
        <v>1.02</v>
      </c>
      <c r="E75" s="10">
        <v>5.0619999999999998E-2</v>
      </c>
      <c r="F75" s="10">
        <v>2.47E-3</v>
      </c>
      <c r="G75" s="10">
        <v>0.24489</v>
      </c>
      <c r="H75" s="10">
        <v>1.1690000000000001E-2</v>
      </c>
      <c r="I75" s="10">
        <v>3.5090000000000003E-2</v>
      </c>
      <c r="J75" s="10">
        <v>4.8999999999999998E-4</v>
      </c>
      <c r="K75" s="10">
        <v>1.141E-2</v>
      </c>
      <c r="L75" s="14">
        <v>6.4999999999999997E-4</v>
      </c>
      <c r="M75" s="10">
        <v>224</v>
      </c>
      <c r="N75" s="10">
        <v>85</v>
      </c>
      <c r="O75" s="10">
        <v>222</v>
      </c>
      <c r="P75" s="10">
        <v>10</v>
      </c>
      <c r="Q75" s="10">
        <v>222</v>
      </c>
      <c r="R75" s="10">
        <v>3</v>
      </c>
      <c r="S75" s="10">
        <v>229</v>
      </c>
      <c r="T75" s="14">
        <v>13</v>
      </c>
      <c r="U75" s="11">
        <f t="shared" si="2"/>
        <v>0</v>
      </c>
      <c r="V75" s="11">
        <f t="shared" si="3"/>
        <v>-0.89285714285713969</v>
      </c>
    </row>
    <row r="76" spans="1:22">
      <c r="A76" s="3" t="s">
        <v>73</v>
      </c>
      <c r="B76" s="10">
        <v>24.94</v>
      </c>
      <c r="C76" s="10">
        <v>23.816610000000004</v>
      </c>
      <c r="D76" s="14">
        <v>15.25</v>
      </c>
      <c r="E76" s="10">
        <v>5.4100000000000002E-2</v>
      </c>
      <c r="F76" s="10">
        <v>1.9499999999999999E-3</v>
      </c>
      <c r="G76" s="10">
        <v>0.44340000000000002</v>
      </c>
      <c r="H76" s="10">
        <v>1.5599999999999999E-2</v>
      </c>
      <c r="I76" s="10">
        <v>5.9459999999999999E-2</v>
      </c>
      <c r="J76" s="10">
        <v>7.6000000000000004E-4</v>
      </c>
      <c r="K76" s="10">
        <v>2.1329999999999998E-2</v>
      </c>
      <c r="L76" s="14">
        <v>3.13E-3</v>
      </c>
      <c r="M76" s="10">
        <v>375</v>
      </c>
      <c r="N76" s="10">
        <v>56</v>
      </c>
      <c r="O76" s="10">
        <v>373</v>
      </c>
      <c r="P76" s="10">
        <v>11</v>
      </c>
      <c r="Q76" s="10">
        <v>372</v>
      </c>
      <c r="R76" s="10">
        <v>5</v>
      </c>
      <c r="S76" s="10">
        <v>427</v>
      </c>
      <c r="T76" s="14">
        <v>62</v>
      </c>
      <c r="U76" s="11">
        <f t="shared" si="2"/>
        <v>-0.26809651474530849</v>
      </c>
      <c r="V76" s="11">
        <f t="shared" si="3"/>
        <v>-0.80000000000000071</v>
      </c>
    </row>
    <row r="77" spans="1:22">
      <c r="A77" s="3" t="s">
        <v>74</v>
      </c>
      <c r="B77" s="10">
        <v>82.76</v>
      </c>
      <c r="C77" s="10">
        <v>126.38772</v>
      </c>
      <c r="D77" s="14">
        <v>2.09</v>
      </c>
      <c r="E77" s="10">
        <v>0.20099</v>
      </c>
      <c r="F77" s="10">
        <v>5.2599999999999999E-3</v>
      </c>
      <c r="G77" s="10">
        <v>15.28453</v>
      </c>
      <c r="H77" s="10">
        <v>0.39135999999999999</v>
      </c>
      <c r="I77" s="10">
        <v>0.55164999999999997</v>
      </c>
      <c r="J77" s="10">
        <v>6.7600000000000004E-3</v>
      </c>
      <c r="K77" s="10">
        <v>0.15073</v>
      </c>
      <c r="L77" s="14">
        <v>8.0300000000000007E-3</v>
      </c>
      <c r="M77" s="10">
        <v>2834</v>
      </c>
      <c r="N77" s="10">
        <v>26</v>
      </c>
      <c r="O77" s="10">
        <v>2833</v>
      </c>
      <c r="P77" s="10">
        <v>24</v>
      </c>
      <c r="Q77" s="10">
        <v>2832</v>
      </c>
      <c r="R77" s="10">
        <v>28</v>
      </c>
      <c r="S77" s="10">
        <v>2838</v>
      </c>
      <c r="T77" s="14">
        <v>141</v>
      </c>
      <c r="U77" s="11">
        <f t="shared" si="2"/>
        <v>-3.5298270384753749E-2</v>
      </c>
      <c r="V77" s="11">
        <f t="shared" si="3"/>
        <v>-7.057163020465218E-2</v>
      </c>
    </row>
    <row r="78" spans="1:22">
      <c r="A78" s="3" t="s">
        <v>75</v>
      </c>
      <c r="B78" s="10">
        <v>365.32</v>
      </c>
      <c r="C78" s="10">
        <v>47.655140000000003</v>
      </c>
      <c r="D78" s="14">
        <v>1.19</v>
      </c>
      <c r="E78" s="10">
        <v>5.8139999999999997E-2</v>
      </c>
      <c r="F78" s="10">
        <v>1.7700000000000001E-3</v>
      </c>
      <c r="G78" s="10">
        <v>0.67249000000000003</v>
      </c>
      <c r="H78" s="10">
        <v>1.993E-2</v>
      </c>
      <c r="I78" s="10">
        <v>8.3909999999999998E-2</v>
      </c>
      <c r="J78" s="10">
        <v>1.0200000000000001E-3</v>
      </c>
      <c r="K78" s="10">
        <v>2.5839999999999998E-2</v>
      </c>
      <c r="L78" s="14">
        <v>1.3799999999999999E-3</v>
      </c>
      <c r="M78" s="10">
        <v>535</v>
      </c>
      <c r="N78" s="10">
        <v>44</v>
      </c>
      <c r="O78" s="10">
        <v>522</v>
      </c>
      <c r="P78" s="10">
        <v>12</v>
      </c>
      <c r="Q78" s="10">
        <v>519</v>
      </c>
      <c r="R78" s="10">
        <v>6</v>
      </c>
      <c r="S78" s="10">
        <v>516</v>
      </c>
      <c r="T78" s="14">
        <v>27</v>
      </c>
      <c r="U78" s="11">
        <f t="shared" si="2"/>
        <v>-0.57471264367816577</v>
      </c>
      <c r="V78" s="11">
        <f t="shared" si="3"/>
        <v>-2.9906542056074792</v>
      </c>
    </row>
    <row r="79" spans="1:22">
      <c r="A79" s="3" t="s">
        <v>76</v>
      </c>
      <c r="B79" s="10">
        <v>54.29</v>
      </c>
      <c r="C79" s="10">
        <v>46.362050000000004</v>
      </c>
      <c r="D79" s="14">
        <v>3.86</v>
      </c>
      <c r="E79" s="10">
        <v>7.8210000000000002E-2</v>
      </c>
      <c r="F79" s="10">
        <v>2.2599999999999999E-3</v>
      </c>
      <c r="G79" s="10">
        <v>2.1089199999999999</v>
      </c>
      <c r="H79" s="10">
        <v>5.9409999999999998E-2</v>
      </c>
      <c r="I79" s="10">
        <v>0.19561999999999999</v>
      </c>
      <c r="J79" s="10">
        <v>2.4199999999999998E-3</v>
      </c>
      <c r="K79" s="10">
        <v>5.6120000000000003E-2</v>
      </c>
      <c r="L79" s="14">
        <v>3.47E-3</v>
      </c>
      <c r="M79" s="10">
        <v>1152</v>
      </c>
      <c r="N79" s="10">
        <v>36</v>
      </c>
      <c r="O79" s="10">
        <v>1152</v>
      </c>
      <c r="P79" s="10">
        <v>19</v>
      </c>
      <c r="Q79" s="10">
        <v>1152</v>
      </c>
      <c r="R79" s="10">
        <v>13</v>
      </c>
      <c r="S79" s="10">
        <v>1104</v>
      </c>
      <c r="T79" s="14">
        <v>66</v>
      </c>
      <c r="U79" s="11">
        <f t="shared" si="2"/>
        <v>0</v>
      </c>
      <c r="V79" s="11">
        <f t="shared" si="3"/>
        <v>0</v>
      </c>
    </row>
    <row r="80" spans="1:22">
      <c r="A80" s="3" t="s">
        <v>77</v>
      </c>
      <c r="B80" s="10">
        <v>142.34</v>
      </c>
      <c r="C80" s="10">
        <v>36.307690000000001</v>
      </c>
      <c r="D80" s="14">
        <v>2.42</v>
      </c>
      <c r="E80" s="10">
        <v>5.858E-2</v>
      </c>
      <c r="F80" s="10">
        <v>1.8799999999999999E-3</v>
      </c>
      <c r="G80" s="10">
        <v>0.73353999999999997</v>
      </c>
      <c r="H80" s="10">
        <v>2.2929999999999999E-2</v>
      </c>
      <c r="I80" s="10">
        <v>9.0840000000000004E-2</v>
      </c>
      <c r="J80" s="10">
        <v>1.14E-3</v>
      </c>
      <c r="K80" s="10">
        <v>2.6950000000000002E-2</v>
      </c>
      <c r="L80" s="14">
        <v>1.6000000000000001E-3</v>
      </c>
      <c r="M80" s="10">
        <v>552</v>
      </c>
      <c r="N80" s="10">
        <v>46</v>
      </c>
      <c r="O80" s="10">
        <v>559</v>
      </c>
      <c r="P80" s="10">
        <v>13</v>
      </c>
      <c r="Q80" s="10">
        <v>561</v>
      </c>
      <c r="R80" s="10">
        <v>7</v>
      </c>
      <c r="S80" s="10">
        <v>538</v>
      </c>
      <c r="T80" s="14">
        <v>31</v>
      </c>
      <c r="U80" s="11">
        <f t="shared" si="2"/>
        <v>0.35778175313059268</v>
      </c>
      <c r="V80" s="11">
        <f t="shared" si="3"/>
        <v>1.6304347826086918</v>
      </c>
    </row>
    <row r="81" spans="1:22">
      <c r="A81" s="3" t="s">
        <v>78</v>
      </c>
      <c r="B81" s="10">
        <v>188.82</v>
      </c>
      <c r="C81" s="10">
        <v>11.79499</v>
      </c>
      <c r="D81" s="14">
        <v>1.49</v>
      </c>
      <c r="E81" s="10">
        <v>5.0639999999999998E-2</v>
      </c>
      <c r="F81" s="10">
        <v>2.9399999999999999E-3</v>
      </c>
      <c r="G81" s="10">
        <v>0.23458999999999999</v>
      </c>
      <c r="H81" s="10">
        <v>1.337E-2</v>
      </c>
      <c r="I81" s="10">
        <v>3.3599999999999998E-2</v>
      </c>
      <c r="J81" s="10">
        <v>5.1000000000000004E-4</v>
      </c>
      <c r="K81" s="10">
        <v>1.0529999999999999E-2</v>
      </c>
      <c r="L81" s="14">
        <v>7.3999999999999999E-4</v>
      </c>
      <c r="M81" s="10">
        <v>224</v>
      </c>
      <c r="N81" s="10">
        <v>104</v>
      </c>
      <c r="O81" s="10">
        <v>214</v>
      </c>
      <c r="P81" s="10">
        <v>11</v>
      </c>
      <c r="Q81" s="10">
        <v>213</v>
      </c>
      <c r="R81" s="10">
        <v>3</v>
      </c>
      <c r="S81" s="10">
        <v>212</v>
      </c>
      <c r="T81" s="14">
        <v>15</v>
      </c>
      <c r="U81" s="11">
        <f t="shared" si="2"/>
        <v>-0.46728971962616273</v>
      </c>
      <c r="V81" s="11">
        <f t="shared" si="3"/>
        <v>-4.91071428571429</v>
      </c>
    </row>
    <row r="82" spans="1:22">
      <c r="A82" s="3" t="s">
        <v>79</v>
      </c>
      <c r="B82" s="10">
        <v>192.04</v>
      </c>
      <c r="C82" s="10">
        <v>17.98066</v>
      </c>
      <c r="D82" s="14">
        <v>2.4300000000000002</v>
      </c>
      <c r="E82" s="10">
        <v>4.904E-2</v>
      </c>
      <c r="F82" s="10">
        <v>3.6099999999999999E-3</v>
      </c>
      <c r="G82" s="10">
        <v>0.22222</v>
      </c>
      <c r="H82" s="10">
        <v>1.5980000000000001E-2</v>
      </c>
      <c r="I82" s="10">
        <v>3.2870000000000003E-2</v>
      </c>
      <c r="J82" s="10">
        <v>6.6E-4</v>
      </c>
      <c r="K82" s="10">
        <v>1.129E-2</v>
      </c>
      <c r="L82" s="14">
        <v>1.0200000000000001E-3</v>
      </c>
      <c r="M82" s="10">
        <v>150</v>
      </c>
      <c r="N82" s="10">
        <v>124</v>
      </c>
      <c r="O82" s="10">
        <v>204</v>
      </c>
      <c r="P82" s="10">
        <v>13</v>
      </c>
      <c r="Q82" s="10">
        <v>208</v>
      </c>
      <c r="R82" s="10">
        <v>4</v>
      </c>
      <c r="S82" s="10">
        <v>227</v>
      </c>
      <c r="T82" s="14">
        <v>20</v>
      </c>
      <c r="U82" s="11">
        <f t="shared" si="2"/>
        <v>1.9607843137254832</v>
      </c>
      <c r="V82" s="11">
        <f t="shared" si="3"/>
        <v>38.666666666666671</v>
      </c>
    </row>
    <row r="83" spans="1:22">
      <c r="A83" s="3" t="s">
        <v>80</v>
      </c>
      <c r="B83" s="10">
        <v>73.81</v>
      </c>
      <c r="C83" s="10">
        <v>5.7835700000000001</v>
      </c>
      <c r="D83" s="14">
        <v>1.87</v>
      </c>
      <c r="E83" s="10">
        <v>4.5330000000000002E-2</v>
      </c>
      <c r="F83" s="10">
        <v>4.7400000000000003E-3</v>
      </c>
      <c r="G83" s="10">
        <v>0.21733</v>
      </c>
      <c r="H83" s="10">
        <v>2.249E-2</v>
      </c>
      <c r="I83" s="10">
        <v>3.4779999999999998E-2</v>
      </c>
      <c r="J83" s="10">
        <v>6.4000000000000005E-4</v>
      </c>
      <c r="K83" s="10">
        <v>1.158E-2</v>
      </c>
      <c r="L83" s="14">
        <v>1.2199999999999999E-3</v>
      </c>
      <c r="M83" s="10">
        <v>-3</v>
      </c>
      <c r="N83" s="10">
        <v>185</v>
      </c>
      <c r="O83" s="10">
        <v>200</v>
      </c>
      <c r="P83" s="10">
        <v>19</v>
      </c>
      <c r="Q83" s="10">
        <v>220</v>
      </c>
      <c r="R83" s="10">
        <v>4</v>
      </c>
      <c r="S83" s="10">
        <v>233</v>
      </c>
      <c r="T83" s="14">
        <v>24</v>
      </c>
      <c r="U83" s="11">
        <f t="shared" si="2"/>
        <v>10.000000000000009</v>
      </c>
      <c r="V83" s="11">
        <f t="shared" si="3"/>
        <v>-7433.333333333333</v>
      </c>
    </row>
    <row r="84" spans="1:22">
      <c r="A84" s="3" t="s">
        <v>81</v>
      </c>
      <c r="B84" s="10">
        <v>169.01</v>
      </c>
      <c r="C84" s="10">
        <v>16.01238</v>
      </c>
      <c r="D84" s="14">
        <v>2.57</v>
      </c>
      <c r="E84" s="10">
        <v>5.2600000000000001E-2</v>
      </c>
      <c r="F84" s="10">
        <v>2.3900000000000002E-3</v>
      </c>
      <c r="G84" s="10">
        <v>0.23094000000000001</v>
      </c>
      <c r="H84" s="10">
        <v>1.022E-2</v>
      </c>
      <c r="I84" s="10">
        <v>3.1850000000000003E-2</v>
      </c>
      <c r="J84" s="10">
        <v>4.4999999999999999E-4</v>
      </c>
      <c r="K84" s="10">
        <v>1.026E-2</v>
      </c>
      <c r="L84" s="14">
        <v>7.6000000000000004E-4</v>
      </c>
      <c r="M84" s="10">
        <v>312</v>
      </c>
      <c r="N84" s="10">
        <v>75</v>
      </c>
      <c r="O84" s="10">
        <v>211</v>
      </c>
      <c r="P84" s="10">
        <v>8</v>
      </c>
      <c r="Q84" s="10">
        <v>202</v>
      </c>
      <c r="R84" s="10">
        <v>3</v>
      </c>
      <c r="S84" s="10">
        <v>206</v>
      </c>
      <c r="T84" s="14">
        <v>15</v>
      </c>
      <c r="U84" s="11">
        <f t="shared" si="2"/>
        <v>-4.2654028436018958</v>
      </c>
      <c r="V84" s="11">
        <f t="shared" si="3"/>
        <v>-35.256410256410255</v>
      </c>
    </row>
    <row r="85" spans="1:22">
      <c r="A85" s="3" t="s">
        <v>82</v>
      </c>
      <c r="B85" s="10">
        <v>89.41</v>
      </c>
      <c r="C85" s="10">
        <v>57.354149999999997</v>
      </c>
      <c r="D85" s="14">
        <v>3.13</v>
      </c>
      <c r="E85" s="10">
        <v>7.4569999999999997E-2</v>
      </c>
      <c r="F85" s="10">
        <v>2.15E-3</v>
      </c>
      <c r="G85" s="10">
        <v>1.82908</v>
      </c>
      <c r="H85" s="10">
        <v>5.1220000000000002E-2</v>
      </c>
      <c r="I85" s="10">
        <v>0.17795</v>
      </c>
      <c r="J85" s="10">
        <v>2.16E-3</v>
      </c>
      <c r="K85" s="10">
        <v>5.4269999999999999E-2</v>
      </c>
      <c r="L85" s="14">
        <v>3.15E-3</v>
      </c>
      <c r="M85" s="10">
        <v>1057</v>
      </c>
      <c r="N85" s="10">
        <v>37</v>
      </c>
      <c r="O85" s="10">
        <v>1056</v>
      </c>
      <c r="P85" s="10">
        <v>18</v>
      </c>
      <c r="Q85" s="10">
        <v>1056</v>
      </c>
      <c r="R85" s="10">
        <v>12</v>
      </c>
      <c r="S85" s="10">
        <v>1068</v>
      </c>
      <c r="T85" s="14">
        <v>60</v>
      </c>
      <c r="U85" s="11">
        <f t="shared" si="2"/>
        <v>0</v>
      </c>
      <c r="V85" s="11">
        <f t="shared" si="3"/>
        <v>-9.4607379375588607E-2</v>
      </c>
    </row>
    <row r="86" spans="1:22">
      <c r="A86" s="3" t="s">
        <v>83</v>
      </c>
      <c r="B86" s="10">
        <v>81.52</v>
      </c>
      <c r="C86" s="10">
        <v>17.474170000000001</v>
      </c>
      <c r="D86" s="14">
        <v>1.87</v>
      </c>
      <c r="E86" s="10">
        <v>5.9209999999999999E-2</v>
      </c>
      <c r="F86" s="10">
        <v>2.3800000000000002E-3</v>
      </c>
      <c r="G86" s="10">
        <v>0.77659999999999996</v>
      </c>
      <c r="H86" s="10">
        <v>3.0460000000000001E-2</v>
      </c>
      <c r="I86" s="10">
        <v>9.5140000000000002E-2</v>
      </c>
      <c r="J86" s="10">
        <v>1.31E-3</v>
      </c>
      <c r="K86" s="10">
        <v>2.9139999999999999E-2</v>
      </c>
      <c r="L86" s="14">
        <v>1.9E-3</v>
      </c>
      <c r="M86" s="10">
        <v>575</v>
      </c>
      <c r="N86" s="10">
        <v>61</v>
      </c>
      <c r="O86" s="10">
        <v>584</v>
      </c>
      <c r="P86" s="10">
        <v>17</v>
      </c>
      <c r="Q86" s="10">
        <v>586</v>
      </c>
      <c r="R86" s="10">
        <v>8</v>
      </c>
      <c r="S86" s="10">
        <v>581</v>
      </c>
      <c r="T86" s="14">
        <v>37</v>
      </c>
      <c r="U86" s="11">
        <f t="shared" si="2"/>
        <v>0.3424657534246478</v>
      </c>
      <c r="V86" s="11">
        <f t="shared" si="3"/>
        <v>1.9130434782608674</v>
      </c>
    </row>
    <row r="87" spans="1:22">
      <c r="A87" s="3" t="s">
        <v>84</v>
      </c>
      <c r="B87" s="10">
        <v>36.78</v>
      </c>
      <c r="C87" s="10">
        <v>257.63889</v>
      </c>
      <c r="D87" s="14">
        <v>12.98</v>
      </c>
      <c r="E87" s="10">
        <v>0.16041</v>
      </c>
      <c r="F87" s="10">
        <v>4.3299999999999996E-3</v>
      </c>
      <c r="G87" s="10">
        <v>10.260289999999999</v>
      </c>
      <c r="H87" s="10">
        <v>0.26996999999999999</v>
      </c>
      <c r="I87" s="10">
        <v>0.46400999999999998</v>
      </c>
      <c r="J87" s="10">
        <v>5.45E-3</v>
      </c>
      <c r="K87" s="10">
        <v>0.12533</v>
      </c>
      <c r="L87" s="14">
        <v>7.4200000000000004E-3</v>
      </c>
      <c r="M87" s="10">
        <v>2460</v>
      </c>
      <c r="N87" s="10">
        <v>29</v>
      </c>
      <c r="O87" s="10">
        <v>2459</v>
      </c>
      <c r="P87" s="10">
        <v>24</v>
      </c>
      <c r="Q87" s="10">
        <v>2457</v>
      </c>
      <c r="R87" s="10">
        <v>24</v>
      </c>
      <c r="S87" s="10">
        <v>2387</v>
      </c>
      <c r="T87" s="14">
        <v>133</v>
      </c>
      <c r="U87" s="11">
        <f t="shared" si="2"/>
        <v>-8.1333875559175262E-2</v>
      </c>
      <c r="V87" s="11">
        <f t="shared" si="3"/>
        <v>-0.12195121951219523</v>
      </c>
    </row>
    <row r="88" spans="1:22">
      <c r="A88" s="3" t="s">
        <v>85</v>
      </c>
      <c r="B88" s="10">
        <v>67.069999999999993</v>
      </c>
      <c r="C88" s="10">
        <v>6.0217799999999997</v>
      </c>
      <c r="D88" s="14">
        <v>1.34</v>
      </c>
      <c r="E88" s="10">
        <v>5.2749999999999998E-2</v>
      </c>
      <c r="F88" s="10">
        <v>4.8199999999999996E-3</v>
      </c>
      <c r="G88" s="10">
        <v>0.38745000000000002</v>
      </c>
      <c r="H88" s="10">
        <v>3.5029999999999999E-2</v>
      </c>
      <c r="I88" s="10">
        <v>5.3280000000000001E-2</v>
      </c>
      <c r="J88" s="10">
        <v>9.5E-4</v>
      </c>
      <c r="K88" s="10">
        <v>1.5820000000000001E-2</v>
      </c>
      <c r="L88" s="14">
        <v>1.4499999999999999E-3</v>
      </c>
      <c r="M88" s="10">
        <v>318</v>
      </c>
      <c r="N88" s="10">
        <v>172</v>
      </c>
      <c r="O88" s="10">
        <v>333</v>
      </c>
      <c r="P88" s="10">
        <v>26</v>
      </c>
      <c r="Q88" s="10">
        <v>335</v>
      </c>
      <c r="R88" s="10">
        <v>6</v>
      </c>
      <c r="S88" s="10">
        <v>317</v>
      </c>
      <c r="T88" s="14">
        <v>29</v>
      </c>
      <c r="U88" s="11">
        <f t="shared" si="2"/>
        <v>0.60060060060060927</v>
      </c>
      <c r="V88" s="11">
        <f t="shared" si="3"/>
        <v>5.3459119496855445</v>
      </c>
    </row>
    <row r="89" spans="1:22">
      <c r="A89" s="3" t="s">
        <v>86</v>
      </c>
      <c r="B89" s="10">
        <v>238.58</v>
      </c>
      <c r="C89" s="10">
        <v>22.662479999999999</v>
      </c>
      <c r="D89" s="14">
        <v>2.36</v>
      </c>
      <c r="E89" s="10">
        <v>4.99E-2</v>
      </c>
      <c r="F89" s="10">
        <v>2.2000000000000001E-3</v>
      </c>
      <c r="G89" s="10">
        <v>0.23766999999999999</v>
      </c>
      <c r="H89" s="10">
        <v>1.023E-2</v>
      </c>
      <c r="I89" s="10">
        <v>3.4549999999999997E-2</v>
      </c>
      <c r="J89" s="10">
        <v>4.8000000000000001E-4</v>
      </c>
      <c r="K89" s="10">
        <v>1.095E-2</v>
      </c>
      <c r="L89" s="14">
        <v>7.7999999999999999E-4</v>
      </c>
      <c r="M89" s="10">
        <v>190</v>
      </c>
      <c r="N89" s="10">
        <v>74</v>
      </c>
      <c r="O89" s="10">
        <v>217</v>
      </c>
      <c r="P89" s="10">
        <v>8</v>
      </c>
      <c r="Q89" s="10">
        <v>219</v>
      </c>
      <c r="R89" s="10">
        <v>3</v>
      </c>
      <c r="S89" s="10">
        <v>220</v>
      </c>
      <c r="T89" s="14">
        <v>16</v>
      </c>
      <c r="U89" s="11">
        <f t="shared" si="2"/>
        <v>0.92165898617511122</v>
      </c>
      <c r="V89" s="11">
        <f t="shared" si="3"/>
        <v>15.263157894736846</v>
      </c>
    </row>
    <row r="90" spans="1:22">
      <c r="A90" s="3" t="s">
        <v>87</v>
      </c>
      <c r="B90" s="10">
        <v>243.61</v>
      </c>
      <c r="C90" s="10">
        <v>169.43232</v>
      </c>
      <c r="D90" s="14">
        <v>1</v>
      </c>
      <c r="E90" s="10">
        <v>0.16769000000000001</v>
      </c>
      <c r="F90" s="10">
        <v>4.7600000000000003E-3</v>
      </c>
      <c r="G90" s="10">
        <v>11.130520000000001</v>
      </c>
      <c r="H90" s="10">
        <v>0.30892999999999998</v>
      </c>
      <c r="I90" s="10">
        <v>0.48154000000000002</v>
      </c>
      <c r="J90" s="10">
        <v>6.0099999999999997E-3</v>
      </c>
      <c r="K90" s="10">
        <v>0.13568</v>
      </c>
      <c r="L90" s="14">
        <v>7.7600000000000004E-3</v>
      </c>
      <c r="M90" s="10">
        <v>2535</v>
      </c>
      <c r="N90" s="10">
        <v>30</v>
      </c>
      <c r="O90" s="10">
        <v>2534</v>
      </c>
      <c r="P90" s="10">
        <v>26</v>
      </c>
      <c r="Q90" s="10">
        <v>2534</v>
      </c>
      <c r="R90" s="10">
        <v>26</v>
      </c>
      <c r="S90" s="10">
        <v>2572</v>
      </c>
      <c r="T90" s="14">
        <v>138</v>
      </c>
      <c r="U90" s="11">
        <f t="shared" si="2"/>
        <v>0</v>
      </c>
      <c r="V90" s="11">
        <f t="shared" si="3"/>
        <v>-3.9447731755426485E-2</v>
      </c>
    </row>
    <row r="91" spans="1:22">
      <c r="A91" s="3" t="s">
        <v>88</v>
      </c>
      <c r="B91" s="10">
        <v>183.78</v>
      </c>
      <c r="C91" s="10">
        <v>164.27982000000003</v>
      </c>
      <c r="D91" s="14">
        <v>1.45</v>
      </c>
      <c r="E91" s="10">
        <v>0.15952</v>
      </c>
      <c r="F91" s="10">
        <v>4.6800000000000001E-3</v>
      </c>
      <c r="G91" s="10">
        <v>10.14786</v>
      </c>
      <c r="H91" s="10">
        <v>0.29237999999999997</v>
      </c>
      <c r="I91" s="10">
        <v>0.46150999999999998</v>
      </c>
      <c r="J91" s="10">
        <v>6.2100000000000002E-3</v>
      </c>
      <c r="K91" s="10">
        <v>0.12523000000000001</v>
      </c>
      <c r="L91" s="14">
        <v>7.4599999999999996E-3</v>
      </c>
      <c r="M91" s="10">
        <v>2451</v>
      </c>
      <c r="N91" s="10">
        <v>31</v>
      </c>
      <c r="O91" s="10">
        <v>2448</v>
      </c>
      <c r="P91" s="10">
        <v>27</v>
      </c>
      <c r="Q91" s="10">
        <v>2446</v>
      </c>
      <c r="R91" s="10">
        <v>27</v>
      </c>
      <c r="S91" s="10">
        <v>2385</v>
      </c>
      <c r="T91" s="14">
        <v>134</v>
      </c>
      <c r="U91" s="11">
        <f t="shared" si="2"/>
        <v>-8.1699346405228468E-2</v>
      </c>
      <c r="V91" s="11">
        <f t="shared" si="3"/>
        <v>-0.2039983680130586</v>
      </c>
    </row>
    <row r="92" spans="1:22">
      <c r="A92" s="3" t="s">
        <v>89</v>
      </c>
      <c r="B92" s="10">
        <v>234.37</v>
      </c>
      <c r="C92" s="10">
        <v>15.590600000000002</v>
      </c>
      <c r="D92" s="14">
        <v>1.07</v>
      </c>
      <c r="E92" s="10">
        <v>5.1810000000000002E-2</v>
      </c>
      <c r="F92" s="10">
        <v>2.5100000000000001E-3</v>
      </c>
      <c r="G92" s="10">
        <v>0.32967999999999997</v>
      </c>
      <c r="H92" s="10">
        <v>1.5679999999999999E-2</v>
      </c>
      <c r="I92" s="10">
        <v>4.616E-2</v>
      </c>
      <c r="J92" s="10">
        <v>6.4000000000000005E-4</v>
      </c>
      <c r="K92" s="10">
        <v>1.536E-2</v>
      </c>
      <c r="L92" s="14">
        <v>9.6000000000000002E-4</v>
      </c>
      <c r="M92" s="10">
        <v>277</v>
      </c>
      <c r="N92" s="10">
        <v>84</v>
      </c>
      <c r="O92" s="10">
        <v>289</v>
      </c>
      <c r="P92" s="10">
        <v>12</v>
      </c>
      <c r="Q92" s="10">
        <v>291</v>
      </c>
      <c r="R92" s="10">
        <v>4</v>
      </c>
      <c r="S92" s="10">
        <v>308</v>
      </c>
      <c r="T92" s="14">
        <v>19</v>
      </c>
      <c r="U92" s="11">
        <f t="shared" si="2"/>
        <v>0.69204152249136008</v>
      </c>
      <c r="V92" s="11">
        <f t="shared" si="3"/>
        <v>5.0541516245487417</v>
      </c>
    </row>
    <row r="93" spans="1:22">
      <c r="A93" s="3" t="s">
        <v>90</v>
      </c>
      <c r="B93" s="10">
        <v>270.08999999999997</v>
      </c>
      <c r="C93" s="10">
        <v>36.42942</v>
      </c>
      <c r="D93" s="14">
        <v>1.39</v>
      </c>
      <c r="E93" s="10">
        <v>5.645E-2</v>
      </c>
      <c r="F93" s="10">
        <v>2.3E-3</v>
      </c>
      <c r="G93" s="10">
        <v>0.59430000000000005</v>
      </c>
      <c r="H93" s="10">
        <v>2.3570000000000001E-2</v>
      </c>
      <c r="I93" s="10">
        <v>7.6380000000000003E-2</v>
      </c>
      <c r="J93" s="10">
        <v>1.1000000000000001E-3</v>
      </c>
      <c r="K93" s="10">
        <v>2.4570000000000002E-2</v>
      </c>
      <c r="L93" s="14">
        <v>1.5900000000000001E-3</v>
      </c>
      <c r="M93" s="10">
        <v>470</v>
      </c>
      <c r="N93" s="10">
        <v>62</v>
      </c>
      <c r="O93" s="10">
        <v>474</v>
      </c>
      <c r="P93" s="10">
        <v>15</v>
      </c>
      <c r="Q93" s="10">
        <v>474</v>
      </c>
      <c r="R93" s="10">
        <v>7</v>
      </c>
      <c r="S93" s="10">
        <v>491</v>
      </c>
      <c r="T93" s="14">
        <v>31</v>
      </c>
      <c r="U93" s="11">
        <f t="shared" si="2"/>
        <v>0</v>
      </c>
      <c r="V93" s="11">
        <f t="shared" si="3"/>
        <v>0.85106382978723527</v>
      </c>
    </row>
    <row r="94" spans="1:22">
      <c r="A94" s="3" t="s">
        <v>91</v>
      </c>
      <c r="B94" s="10">
        <v>105.51</v>
      </c>
      <c r="C94" s="10">
        <v>9.5617400000000004</v>
      </c>
      <c r="D94" s="14">
        <v>2.2400000000000002</v>
      </c>
      <c r="E94" s="10">
        <v>5.0430000000000003E-2</v>
      </c>
      <c r="F94" s="10">
        <v>3.4199999999999999E-3</v>
      </c>
      <c r="G94" s="10">
        <v>0.23493</v>
      </c>
      <c r="H94" s="10">
        <v>1.5689999999999999E-2</v>
      </c>
      <c r="I94" s="10">
        <v>3.3799999999999997E-2</v>
      </c>
      <c r="J94" s="10">
        <v>5.5000000000000003E-4</v>
      </c>
      <c r="K94" s="10">
        <v>1.247E-2</v>
      </c>
      <c r="L94" s="14">
        <v>1.07E-3</v>
      </c>
      <c r="M94" s="10">
        <v>215</v>
      </c>
      <c r="N94" s="10">
        <v>122</v>
      </c>
      <c r="O94" s="10">
        <v>214</v>
      </c>
      <c r="P94" s="10">
        <v>13</v>
      </c>
      <c r="Q94" s="10">
        <v>214</v>
      </c>
      <c r="R94" s="10">
        <v>3</v>
      </c>
      <c r="S94" s="10">
        <v>250</v>
      </c>
      <c r="T94" s="14">
        <v>21</v>
      </c>
      <c r="U94" s="11">
        <f t="shared" si="2"/>
        <v>0</v>
      </c>
      <c r="V94" s="11">
        <f t="shared" si="3"/>
        <v>-0.46511627906976605</v>
      </c>
    </row>
    <row r="95" spans="1:22">
      <c r="A95" s="3" t="s">
        <v>92</v>
      </c>
      <c r="B95" s="10">
        <v>342.42</v>
      </c>
      <c r="C95" s="10">
        <v>38.315400000000004</v>
      </c>
      <c r="D95" s="14">
        <v>1.45</v>
      </c>
      <c r="E95" s="10">
        <v>5.4429999999999999E-2</v>
      </c>
      <c r="F95" s="10">
        <v>1.9300000000000001E-3</v>
      </c>
      <c r="G95" s="10">
        <v>0.45904</v>
      </c>
      <c r="H95" s="10">
        <v>1.5869999999999999E-2</v>
      </c>
      <c r="I95" s="10">
        <v>6.1179999999999998E-2</v>
      </c>
      <c r="J95" s="10">
        <v>8.0000000000000004E-4</v>
      </c>
      <c r="K95" s="10">
        <v>1.9869999999999999E-2</v>
      </c>
      <c r="L95" s="14">
        <v>1.23E-3</v>
      </c>
      <c r="M95" s="10">
        <v>389</v>
      </c>
      <c r="N95" s="10">
        <v>54</v>
      </c>
      <c r="O95" s="10">
        <v>384</v>
      </c>
      <c r="P95" s="10">
        <v>11</v>
      </c>
      <c r="Q95" s="10">
        <v>383</v>
      </c>
      <c r="R95" s="10">
        <v>5</v>
      </c>
      <c r="S95" s="10">
        <v>398</v>
      </c>
      <c r="T95" s="14">
        <v>24</v>
      </c>
      <c r="U95" s="11">
        <f t="shared" si="2"/>
        <v>-0.26041666666666297</v>
      </c>
      <c r="V95" s="11">
        <f t="shared" si="3"/>
        <v>-1.5424164524421635</v>
      </c>
    </row>
    <row r="96" spans="1:22">
      <c r="A96" s="3" t="s">
        <v>93</v>
      </c>
      <c r="B96" s="10">
        <v>61.45</v>
      </c>
      <c r="C96" s="10">
        <v>53.867809999999999</v>
      </c>
      <c r="D96" s="14">
        <v>26.42</v>
      </c>
      <c r="E96" s="10">
        <v>5.0099999999999999E-2</v>
      </c>
      <c r="F96" s="10">
        <v>1.64E-3</v>
      </c>
      <c r="G96" s="10">
        <v>0.22169</v>
      </c>
      <c r="H96" s="10">
        <v>7.0499999999999998E-3</v>
      </c>
      <c r="I96" s="10">
        <v>3.2099999999999997E-2</v>
      </c>
      <c r="J96" s="10">
        <v>4.0000000000000002E-4</v>
      </c>
      <c r="K96" s="10">
        <v>8.6899999999999998E-3</v>
      </c>
      <c r="L96" s="14">
        <v>1.2600000000000001E-3</v>
      </c>
      <c r="M96" s="10">
        <v>200</v>
      </c>
      <c r="N96" s="10">
        <v>51</v>
      </c>
      <c r="O96" s="10">
        <v>203</v>
      </c>
      <c r="P96" s="10">
        <v>6</v>
      </c>
      <c r="Q96" s="10">
        <v>204</v>
      </c>
      <c r="R96" s="10">
        <v>2</v>
      </c>
      <c r="S96" s="10">
        <v>175</v>
      </c>
      <c r="T96" s="14">
        <v>25</v>
      </c>
      <c r="U96" s="11">
        <f t="shared" si="2"/>
        <v>0.49261083743843415</v>
      </c>
      <c r="V96" s="11">
        <f t="shared" si="3"/>
        <v>2.0000000000000018</v>
      </c>
    </row>
    <row r="97" spans="1:22">
      <c r="A97" s="3" t="s">
        <v>94</v>
      </c>
      <c r="B97" s="10">
        <v>29.03</v>
      </c>
      <c r="C97" s="10">
        <v>13.256400000000001</v>
      </c>
      <c r="D97" s="14">
        <v>14.78</v>
      </c>
      <c r="E97" s="10">
        <v>4.9270000000000001E-2</v>
      </c>
      <c r="F97" s="10">
        <v>2.48E-3</v>
      </c>
      <c r="G97" s="10">
        <v>0.20005000000000001</v>
      </c>
      <c r="H97" s="10">
        <v>9.8600000000000007E-3</v>
      </c>
      <c r="I97" s="10">
        <v>2.946E-2</v>
      </c>
      <c r="J97" s="10">
        <v>4.4000000000000002E-4</v>
      </c>
      <c r="K97" s="10">
        <v>1.128E-2</v>
      </c>
      <c r="L97" s="14">
        <v>2.4099999999999998E-3</v>
      </c>
      <c r="M97" s="10">
        <v>161</v>
      </c>
      <c r="N97" s="10">
        <v>86</v>
      </c>
      <c r="O97" s="10">
        <v>185</v>
      </c>
      <c r="P97" s="10">
        <v>8</v>
      </c>
      <c r="Q97" s="10">
        <v>187</v>
      </c>
      <c r="R97" s="10">
        <v>3</v>
      </c>
      <c r="S97" s="10">
        <v>227</v>
      </c>
      <c r="T97" s="14">
        <v>48</v>
      </c>
      <c r="U97" s="11">
        <f t="shared" si="2"/>
        <v>1.08108108108107</v>
      </c>
      <c r="V97" s="11">
        <f t="shared" si="3"/>
        <v>16.149068322981375</v>
      </c>
    </row>
    <row r="98" spans="1:22">
      <c r="A98" s="3" t="s">
        <v>95</v>
      </c>
      <c r="B98" s="10">
        <v>172.82</v>
      </c>
      <c r="C98" s="10">
        <v>15.988680000000002</v>
      </c>
      <c r="D98" s="14">
        <v>1.95</v>
      </c>
      <c r="E98" s="10">
        <v>5.0700000000000002E-2</v>
      </c>
      <c r="F98" s="10">
        <v>2.4199999999999998E-3</v>
      </c>
      <c r="G98" s="10">
        <v>0.27839999999999998</v>
      </c>
      <c r="H98" s="10">
        <v>1.298E-2</v>
      </c>
      <c r="I98" s="10">
        <v>3.9829999999999997E-2</v>
      </c>
      <c r="J98" s="10">
        <v>5.8E-4</v>
      </c>
      <c r="K98" s="10">
        <v>1.235E-2</v>
      </c>
      <c r="L98" s="14">
        <v>9.1E-4</v>
      </c>
      <c r="M98" s="10">
        <v>227</v>
      </c>
      <c r="N98" s="10">
        <v>81</v>
      </c>
      <c r="O98" s="10">
        <v>249</v>
      </c>
      <c r="P98" s="10">
        <v>10</v>
      </c>
      <c r="Q98" s="10">
        <v>252</v>
      </c>
      <c r="R98" s="10">
        <v>4</v>
      </c>
      <c r="S98" s="10">
        <v>248</v>
      </c>
      <c r="T98" s="14">
        <v>18</v>
      </c>
      <c r="U98" s="11">
        <f t="shared" si="2"/>
        <v>1.2048192771084265</v>
      </c>
      <c r="V98" s="11">
        <f t="shared" si="3"/>
        <v>11.013215859030833</v>
      </c>
    </row>
    <row r="99" spans="1:22">
      <c r="A99" s="3" t="s">
        <v>96</v>
      </c>
      <c r="B99" s="10">
        <v>79.91</v>
      </c>
      <c r="C99" s="10">
        <v>6.3821099999999999</v>
      </c>
      <c r="D99" s="14">
        <v>1.74</v>
      </c>
      <c r="E99" s="10">
        <v>5.0750000000000003E-2</v>
      </c>
      <c r="F99" s="10">
        <v>5.1500000000000001E-3</v>
      </c>
      <c r="G99" s="10">
        <v>0.26252999999999999</v>
      </c>
      <c r="H99" s="10">
        <v>2.6259999999999999E-2</v>
      </c>
      <c r="I99" s="10">
        <v>3.7530000000000001E-2</v>
      </c>
      <c r="J99" s="10">
        <v>7.9000000000000001E-4</v>
      </c>
      <c r="K99" s="10">
        <v>1.255E-2</v>
      </c>
      <c r="L99" s="14">
        <v>1.3600000000000001E-3</v>
      </c>
      <c r="M99" s="10">
        <v>229</v>
      </c>
      <c r="N99" s="10">
        <v>187</v>
      </c>
      <c r="O99" s="10">
        <v>237</v>
      </c>
      <c r="P99" s="10">
        <v>21</v>
      </c>
      <c r="Q99" s="10">
        <v>238</v>
      </c>
      <c r="R99" s="10">
        <v>5</v>
      </c>
      <c r="S99" s="10">
        <v>252</v>
      </c>
      <c r="T99" s="14">
        <v>27</v>
      </c>
      <c r="U99" s="11">
        <f t="shared" si="2"/>
        <v>0.42194092827003704</v>
      </c>
      <c r="V99" s="11">
        <f t="shared" si="3"/>
        <v>3.9301310043668103</v>
      </c>
    </row>
    <row r="100" spans="1:22">
      <c r="A100" s="3" t="s">
        <v>97</v>
      </c>
      <c r="B100" s="10">
        <v>50.88</v>
      </c>
      <c r="C100" s="10">
        <v>7.5929599999999997</v>
      </c>
      <c r="D100" s="14">
        <v>0.82</v>
      </c>
      <c r="E100" s="10">
        <v>6.5040000000000001E-2</v>
      </c>
      <c r="F100" s="10">
        <v>4.4999999999999997E-3</v>
      </c>
      <c r="G100" s="10">
        <v>1.14642</v>
      </c>
      <c r="H100" s="10">
        <v>7.8159999999999993E-2</v>
      </c>
      <c r="I100" s="10">
        <v>0.12787000000000001</v>
      </c>
      <c r="J100" s="10">
        <v>2.4299999999999999E-3</v>
      </c>
      <c r="K100" s="10">
        <v>3.814E-2</v>
      </c>
      <c r="L100" s="14">
        <v>2.8900000000000002E-3</v>
      </c>
      <c r="M100" s="10">
        <v>776</v>
      </c>
      <c r="N100" s="10">
        <v>112</v>
      </c>
      <c r="O100" s="10">
        <v>776</v>
      </c>
      <c r="P100" s="10">
        <v>37</v>
      </c>
      <c r="Q100" s="10">
        <v>776</v>
      </c>
      <c r="R100" s="10">
        <v>14</v>
      </c>
      <c r="S100" s="10">
        <v>757</v>
      </c>
      <c r="T100" s="14">
        <v>56</v>
      </c>
      <c r="U100" s="11">
        <f t="shared" si="2"/>
        <v>0</v>
      </c>
      <c r="V100" s="11">
        <f t="shared" si="3"/>
        <v>0</v>
      </c>
    </row>
    <row r="101" spans="1:22">
      <c r="A101" s="3" t="s">
        <v>98</v>
      </c>
      <c r="B101" s="10">
        <v>188.13</v>
      </c>
      <c r="C101" s="10">
        <v>50.69932</v>
      </c>
      <c r="D101" s="14">
        <v>3.67</v>
      </c>
      <c r="E101" s="10">
        <v>5.475E-2</v>
      </c>
      <c r="F101" s="10">
        <v>1.81E-3</v>
      </c>
      <c r="G101" s="10">
        <v>0.49648999999999999</v>
      </c>
      <c r="H101" s="10">
        <v>1.5980000000000001E-2</v>
      </c>
      <c r="I101" s="10">
        <v>6.5790000000000001E-2</v>
      </c>
      <c r="J101" s="10">
        <v>8.4000000000000003E-4</v>
      </c>
      <c r="K101" s="10">
        <v>2.0840000000000001E-2</v>
      </c>
      <c r="L101" s="14">
        <v>1.39E-3</v>
      </c>
      <c r="M101" s="10">
        <v>402</v>
      </c>
      <c r="N101" s="10">
        <v>49</v>
      </c>
      <c r="O101" s="10">
        <v>409</v>
      </c>
      <c r="P101" s="10">
        <v>11</v>
      </c>
      <c r="Q101" s="10">
        <v>411</v>
      </c>
      <c r="R101" s="10">
        <v>5</v>
      </c>
      <c r="S101" s="10">
        <v>417</v>
      </c>
      <c r="T101" s="14">
        <v>28</v>
      </c>
      <c r="U101" s="11">
        <f t="shared" si="2"/>
        <v>0.48899755501221609</v>
      </c>
      <c r="V101" s="11">
        <f t="shared" si="3"/>
        <v>2.2388059701492491</v>
      </c>
    </row>
    <row r="102" spans="1:22">
      <c r="A102" s="3" t="s">
        <v>99</v>
      </c>
      <c r="B102" s="10">
        <v>32.130000000000003</v>
      </c>
      <c r="C102" s="10">
        <v>19.156179999999999</v>
      </c>
      <c r="D102" s="14">
        <v>1.55</v>
      </c>
      <c r="E102" s="10">
        <v>0.10412</v>
      </c>
      <c r="F102" s="10">
        <v>3.8899999999999998E-3</v>
      </c>
      <c r="G102" s="10">
        <v>4.3384099999999997</v>
      </c>
      <c r="H102" s="10">
        <v>0.15937999999999999</v>
      </c>
      <c r="I102" s="10">
        <v>0.30231000000000002</v>
      </c>
      <c r="J102" s="10">
        <v>4.8199999999999996E-3</v>
      </c>
      <c r="K102" s="10">
        <v>8.6690000000000003E-2</v>
      </c>
      <c r="L102" s="14">
        <v>6.3299999999999997E-3</v>
      </c>
      <c r="M102" s="10">
        <v>1699</v>
      </c>
      <c r="N102" s="10">
        <v>44</v>
      </c>
      <c r="O102" s="10">
        <v>1701</v>
      </c>
      <c r="P102" s="10">
        <v>30</v>
      </c>
      <c r="Q102" s="10">
        <v>1703</v>
      </c>
      <c r="R102" s="10">
        <v>24</v>
      </c>
      <c r="S102" s="10">
        <v>1680</v>
      </c>
      <c r="T102" s="14">
        <v>118</v>
      </c>
      <c r="U102" s="11">
        <f t="shared" si="2"/>
        <v>0.11757789535566943</v>
      </c>
      <c r="V102" s="11">
        <f t="shared" si="3"/>
        <v>0.23543260741611949</v>
      </c>
    </row>
    <row r="103" spans="1:22">
      <c r="A103" s="3" t="s">
        <v>100</v>
      </c>
      <c r="B103" s="10">
        <v>55.14</v>
      </c>
      <c r="C103" s="10">
        <v>30.494029999999999</v>
      </c>
      <c r="D103" s="14">
        <v>2.02</v>
      </c>
      <c r="E103" s="10">
        <v>8.4099999999999994E-2</v>
      </c>
      <c r="F103" s="10">
        <v>3.3400000000000001E-3</v>
      </c>
      <c r="G103" s="10">
        <v>2.58562</v>
      </c>
      <c r="H103" s="10">
        <v>0.10069</v>
      </c>
      <c r="I103" s="10">
        <v>0.22303999999999999</v>
      </c>
      <c r="J103" s="10">
        <v>3.6900000000000001E-3</v>
      </c>
      <c r="K103" s="10">
        <v>7.4209999999999998E-2</v>
      </c>
      <c r="L103" s="14">
        <v>5.5199999999999997E-3</v>
      </c>
      <c r="M103" s="10">
        <v>1295</v>
      </c>
      <c r="N103" s="10">
        <v>50</v>
      </c>
      <c r="O103" s="10">
        <v>1297</v>
      </c>
      <c r="P103" s="10">
        <v>29</v>
      </c>
      <c r="Q103" s="10">
        <v>1298</v>
      </c>
      <c r="R103" s="10">
        <v>19</v>
      </c>
      <c r="S103" s="10">
        <v>1447</v>
      </c>
      <c r="T103" s="14">
        <v>104</v>
      </c>
      <c r="U103" s="11">
        <f t="shared" si="2"/>
        <v>7.710100231304029E-2</v>
      </c>
      <c r="V103" s="11">
        <f t="shared" si="3"/>
        <v>0.23166023166023564</v>
      </c>
    </row>
    <row r="104" spans="1:22">
      <c r="A104" s="3" t="s">
        <v>101</v>
      </c>
      <c r="B104" s="10">
        <v>329.38</v>
      </c>
      <c r="C104" s="10">
        <v>17.51896</v>
      </c>
      <c r="D104" s="14">
        <v>1.23</v>
      </c>
      <c r="E104" s="10">
        <v>5.0650000000000001E-2</v>
      </c>
      <c r="F104" s="10">
        <v>2.4599999999999999E-3</v>
      </c>
      <c r="G104" s="10">
        <v>0.23405999999999999</v>
      </c>
      <c r="H104" s="10">
        <v>1.115E-2</v>
      </c>
      <c r="I104" s="10">
        <v>3.3520000000000001E-2</v>
      </c>
      <c r="J104" s="10">
        <v>4.8999999999999998E-4</v>
      </c>
      <c r="K104" s="10">
        <v>1.047E-2</v>
      </c>
      <c r="L104" s="14">
        <v>7.2999999999999996E-4</v>
      </c>
      <c r="M104" s="10">
        <v>225</v>
      </c>
      <c r="N104" s="10">
        <v>83</v>
      </c>
      <c r="O104" s="10">
        <v>214</v>
      </c>
      <c r="P104" s="10">
        <v>9</v>
      </c>
      <c r="Q104" s="10">
        <v>213</v>
      </c>
      <c r="R104" s="10">
        <v>3</v>
      </c>
      <c r="S104" s="10">
        <v>211</v>
      </c>
      <c r="T104" s="14">
        <v>15</v>
      </c>
      <c r="U104" s="11">
        <f t="shared" si="2"/>
        <v>-0.46728971962616273</v>
      </c>
      <c r="V104" s="11">
        <f t="shared" si="3"/>
        <v>-5.3333333333333339</v>
      </c>
    </row>
    <row r="105" spans="1:22">
      <c r="A105" s="3" t="s">
        <v>102</v>
      </c>
      <c r="B105" s="10">
        <v>36.130000000000003</v>
      </c>
      <c r="C105" s="10">
        <v>5.9524099999999995</v>
      </c>
      <c r="D105" s="14">
        <v>2.96</v>
      </c>
      <c r="E105" s="10">
        <v>5.1520000000000003E-2</v>
      </c>
      <c r="F105" s="10">
        <v>4.3200000000000001E-3</v>
      </c>
      <c r="G105" s="10">
        <v>0.34516999999999998</v>
      </c>
      <c r="H105" s="10">
        <v>2.8570000000000002E-2</v>
      </c>
      <c r="I105" s="10">
        <v>4.8599999999999997E-2</v>
      </c>
      <c r="J105" s="10">
        <v>8.8000000000000003E-4</v>
      </c>
      <c r="K105" s="10">
        <v>1.686E-2</v>
      </c>
      <c r="L105" s="14">
        <v>2.2000000000000001E-3</v>
      </c>
      <c r="M105" s="10">
        <v>264</v>
      </c>
      <c r="N105" s="10">
        <v>154</v>
      </c>
      <c r="O105" s="10">
        <v>301</v>
      </c>
      <c r="P105" s="10">
        <v>22</v>
      </c>
      <c r="Q105" s="10">
        <v>306</v>
      </c>
      <c r="R105" s="10">
        <v>5</v>
      </c>
      <c r="S105" s="10">
        <v>338</v>
      </c>
      <c r="T105" s="14">
        <v>44</v>
      </c>
      <c r="U105" s="11">
        <f t="shared" si="2"/>
        <v>1.6611295681063121</v>
      </c>
      <c r="V105" s="11">
        <f t="shared" si="3"/>
        <v>15.909090909090917</v>
      </c>
    </row>
    <row r="106" spans="1:22">
      <c r="A106" s="3" t="s">
        <v>103</v>
      </c>
      <c r="B106" s="10">
        <v>252.98</v>
      </c>
      <c r="C106" s="10">
        <v>45.065780000000004</v>
      </c>
      <c r="D106" s="14">
        <v>1.49</v>
      </c>
      <c r="E106" s="10">
        <v>5.978E-2</v>
      </c>
      <c r="F106" s="10">
        <v>2.1099999999999999E-3</v>
      </c>
      <c r="G106" s="10">
        <v>0.78974999999999995</v>
      </c>
      <c r="H106" s="10">
        <v>2.7189999999999999E-2</v>
      </c>
      <c r="I106" s="10">
        <v>9.5839999999999995E-2</v>
      </c>
      <c r="J106" s="10">
        <v>1.2800000000000001E-3</v>
      </c>
      <c r="K106" s="10">
        <v>2.9749999999999999E-2</v>
      </c>
      <c r="L106" s="14">
        <v>1.9599999999999999E-3</v>
      </c>
      <c r="M106" s="10">
        <v>596</v>
      </c>
      <c r="N106" s="10">
        <v>51</v>
      </c>
      <c r="O106" s="10">
        <v>591</v>
      </c>
      <c r="P106" s="10">
        <v>15</v>
      </c>
      <c r="Q106" s="10">
        <v>590</v>
      </c>
      <c r="R106" s="10">
        <v>8</v>
      </c>
      <c r="S106" s="10">
        <v>593</v>
      </c>
      <c r="T106" s="14">
        <v>38</v>
      </c>
      <c r="U106" s="11">
        <f t="shared" si="2"/>
        <v>-0.16920473773265332</v>
      </c>
      <c r="V106" s="11">
        <f t="shared" si="3"/>
        <v>-1.0067114093959773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6"/>
  <sheetViews>
    <sheetView workbookViewId="0">
      <pane xSplit="1" ySplit="3" topLeftCell="I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.6"/>
  <cols>
    <col min="1" max="1" width="12.6640625" style="3" customWidth="1"/>
    <col min="2" max="2" width="13.109375" style="4" customWidth="1"/>
    <col min="3" max="3" width="15.109375" style="4" customWidth="1"/>
    <col min="4" max="4" width="13.6640625" style="3" customWidth="1"/>
    <col min="5" max="5" width="13.44140625" style="4" customWidth="1"/>
    <col min="6" max="6" width="8.88671875" style="4"/>
    <col min="7" max="7" width="13.21875" style="4" customWidth="1"/>
    <col min="8" max="8" width="8.88671875" style="4"/>
    <col min="9" max="9" width="13.6640625" style="4" customWidth="1"/>
    <col min="10" max="10" width="8.88671875" style="4"/>
    <col min="11" max="11" width="14.109375" style="4" customWidth="1"/>
    <col min="12" max="12" width="8.88671875" style="3"/>
    <col min="13" max="13" width="14" style="4" customWidth="1"/>
    <col min="14" max="14" width="8.88671875" style="4"/>
    <col min="15" max="15" width="12.21875" style="4" customWidth="1"/>
    <col min="16" max="16" width="8.88671875" style="4"/>
    <col min="17" max="17" width="13.33203125" style="4" customWidth="1"/>
    <col min="18" max="18" width="8.88671875" style="4"/>
    <col min="19" max="19" width="13.77734375" style="4" customWidth="1"/>
    <col min="20" max="20" width="8.88671875" style="3"/>
    <col min="21" max="21" width="11.88671875" style="4" customWidth="1"/>
    <col min="22" max="22" width="11" style="4" customWidth="1"/>
    <col min="23" max="23" width="8.88671875" style="4"/>
    <col min="24" max="24" width="12.21875" style="4" customWidth="1"/>
    <col min="25" max="25" width="12.33203125" style="4" customWidth="1"/>
    <col min="26" max="196" width="8.88671875" style="4"/>
    <col min="197" max="197" width="19" style="4" customWidth="1"/>
    <col min="198" max="216" width="8.88671875" style="4"/>
    <col min="217" max="217" width="12.21875" style="4" customWidth="1"/>
    <col min="218" max="218" width="12.33203125" style="4" customWidth="1"/>
    <col min="219" max="452" width="8.88671875" style="4"/>
    <col min="453" max="453" width="19" style="4" customWidth="1"/>
    <col min="454" max="472" width="8.88671875" style="4"/>
    <col min="473" max="473" width="12.21875" style="4" customWidth="1"/>
    <col min="474" max="474" width="12.33203125" style="4" customWidth="1"/>
    <col min="475" max="708" width="8.88671875" style="4"/>
    <col min="709" max="709" width="19" style="4" customWidth="1"/>
    <col min="710" max="728" width="8.88671875" style="4"/>
    <col min="729" max="729" width="12.21875" style="4" customWidth="1"/>
    <col min="730" max="730" width="12.33203125" style="4" customWidth="1"/>
    <col min="731" max="964" width="8.88671875" style="4"/>
    <col min="965" max="965" width="19" style="4" customWidth="1"/>
    <col min="966" max="984" width="8.88671875" style="4"/>
    <col min="985" max="985" width="12.21875" style="4" customWidth="1"/>
    <col min="986" max="986" width="12.33203125" style="4" customWidth="1"/>
    <col min="987" max="1220" width="8.88671875" style="4"/>
    <col min="1221" max="1221" width="19" style="4" customWidth="1"/>
    <col min="1222" max="1240" width="8.88671875" style="4"/>
    <col min="1241" max="1241" width="12.21875" style="4" customWidth="1"/>
    <col min="1242" max="1242" width="12.33203125" style="4" customWidth="1"/>
    <col min="1243" max="1476" width="8.88671875" style="4"/>
    <col min="1477" max="1477" width="19" style="4" customWidth="1"/>
    <col min="1478" max="1496" width="8.88671875" style="4"/>
    <col min="1497" max="1497" width="12.21875" style="4" customWidth="1"/>
    <col min="1498" max="1498" width="12.33203125" style="4" customWidth="1"/>
    <col min="1499" max="1732" width="8.88671875" style="4"/>
    <col min="1733" max="1733" width="19" style="4" customWidth="1"/>
    <col min="1734" max="1752" width="8.88671875" style="4"/>
    <col min="1753" max="1753" width="12.21875" style="4" customWidth="1"/>
    <col min="1754" max="1754" width="12.33203125" style="4" customWidth="1"/>
    <col min="1755" max="1988" width="8.88671875" style="4"/>
    <col min="1989" max="1989" width="19" style="4" customWidth="1"/>
    <col min="1990" max="2008" width="8.88671875" style="4"/>
    <col min="2009" max="2009" width="12.21875" style="4" customWidth="1"/>
    <col min="2010" max="2010" width="12.33203125" style="4" customWidth="1"/>
    <col min="2011" max="2244" width="8.88671875" style="4"/>
    <col min="2245" max="2245" width="19" style="4" customWidth="1"/>
    <col min="2246" max="2264" width="8.88671875" style="4"/>
    <col min="2265" max="2265" width="12.21875" style="4" customWidth="1"/>
    <col min="2266" max="2266" width="12.33203125" style="4" customWidth="1"/>
    <col min="2267" max="2500" width="8.88671875" style="4"/>
    <col min="2501" max="2501" width="19" style="4" customWidth="1"/>
    <col min="2502" max="2520" width="8.88671875" style="4"/>
    <col min="2521" max="2521" width="12.21875" style="4" customWidth="1"/>
    <col min="2522" max="2522" width="12.33203125" style="4" customWidth="1"/>
    <col min="2523" max="2756" width="8.88671875" style="4"/>
    <col min="2757" max="2757" width="19" style="4" customWidth="1"/>
    <col min="2758" max="2776" width="8.88671875" style="4"/>
    <col min="2777" max="2777" width="12.21875" style="4" customWidth="1"/>
    <col min="2778" max="2778" width="12.33203125" style="4" customWidth="1"/>
    <col min="2779" max="3012" width="8.88671875" style="4"/>
    <col min="3013" max="3013" width="19" style="4" customWidth="1"/>
    <col min="3014" max="3032" width="8.88671875" style="4"/>
    <col min="3033" max="3033" width="12.21875" style="4" customWidth="1"/>
    <col min="3034" max="3034" width="12.33203125" style="4" customWidth="1"/>
    <col min="3035" max="3268" width="8.88671875" style="4"/>
    <col min="3269" max="3269" width="19" style="4" customWidth="1"/>
    <col min="3270" max="3288" width="8.88671875" style="4"/>
    <col min="3289" max="3289" width="12.21875" style="4" customWidth="1"/>
    <col min="3290" max="3290" width="12.33203125" style="4" customWidth="1"/>
    <col min="3291" max="3524" width="8.88671875" style="4"/>
    <col min="3525" max="3525" width="19" style="4" customWidth="1"/>
    <col min="3526" max="3544" width="8.88671875" style="4"/>
    <col min="3545" max="3545" width="12.21875" style="4" customWidth="1"/>
    <col min="3546" max="3546" width="12.33203125" style="4" customWidth="1"/>
    <col min="3547" max="3780" width="8.88671875" style="4"/>
    <col min="3781" max="3781" width="19" style="4" customWidth="1"/>
    <col min="3782" max="3800" width="8.88671875" style="4"/>
    <col min="3801" max="3801" width="12.21875" style="4" customWidth="1"/>
    <col min="3802" max="3802" width="12.33203125" style="4" customWidth="1"/>
    <col min="3803" max="4036" width="8.88671875" style="4"/>
    <col min="4037" max="4037" width="19" style="4" customWidth="1"/>
    <col min="4038" max="4056" width="8.88671875" style="4"/>
    <col min="4057" max="4057" width="12.21875" style="4" customWidth="1"/>
    <col min="4058" max="4058" width="12.33203125" style="4" customWidth="1"/>
    <col min="4059" max="4292" width="8.88671875" style="4"/>
    <col min="4293" max="4293" width="19" style="4" customWidth="1"/>
    <col min="4294" max="4312" width="8.88671875" style="4"/>
    <col min="4313" max="4313" width="12.21875" style="4" customWidth="1"/>
    <col min="4314" max="4314" width="12.33203125" style="4" customWidth="1"/>
    <col min="4315" max="4548" width="8.88671875" style="4"/>
    <col min="4549" max="4549" width="19" style="4" customWidth="1"/>
    <col min="4550" max="4568" width="8.88671875" style="4"/>
    <col min="4569" max="4569" width="12.21875" style="4" customWidth="1"/>
    <col min="4570" max="4570" width="12.33203125" style="4" customWidth="1"/>
    <col min="4571" max="4804" width="8.88671875" style="4"/>
    <col min="4805" max="4805" width="19" style="4" customWidth="1"/>
    <col min="4806" max="4824" width="8.88671875" style="4"/>
    <col min="4825" max="4825" width="12.21875" style="4" customWidth="1"/>
    <col min="4826" max="4826" width="12.33203125" style="4" customWidth="1"/>
    <col min="4827" max="5060" width="8.88671875" style="4"/>
    <col min="5061" max="5061" width="19" style="4" customWidth="1"/>
    <col min="5062" max="5080" width="8.88671875" style="4"/>
    <col min="5081" max="5081" width="12.21875" style="4" customWidth="1"/>
    <col min="5082" max="5082" width="12.33203125" style="4" customWidth="1"/>
    <col min="5083" max="5316" width="8.88671875" style="4"/>
    <col min="5317" max="5317" width="19" style="4" customWidth="1"/>
    <col min="5318" max="5336" width="8.88671875" style="4"/>
    <col min="5337" max="5337" width="12.21875" style="4" customWidth="1"/>
    <col min="5338" max="5338" width="12.33203125" style="4" customWidth="1"/>
    <col min="5339" max="5572" width="8.88671875" style="4"/>
    <col min="5573" max="5573" width="19" style="4" customWidth="1"/>
    <col min="5574" max="5592" width="8.88671875" style="4"/>
    <col min="5593" max="5593" width="12.21875" style="4" customWidth="1"/>
    <col min="5594" max="5594" width="12.33203125" style="4" customWidth="1"/>
    <col min="5595" max="5828" width="8.88671875" style="4"/>
    <col min="5829" max="5829" width="19" style="4" customWidth="1"/>
    <col min="5830" max="5848" width="8.88671875" style="4"/>
    <col min="5849" max="5849" width="12.21875" style="4" customWidth="1"/>
    <col min="5850" max="5850" width="12.33203125" style="4" customWidth="1"/>
    <col min="5851" max="6084" width="8.88671875" style="4"/>
    <col min="6085" max="6085" width="19" style="4" customWidth="1"/>
    <col min="6086" max="6104" width="8.88671875" style="4"/>
    <col min="6105" max="6105" width="12.21875" style="4" customWidth="1"/>
    <col min="6106" max="6106" width="12.33203125" style="4" customWidth="1"/>
    <col min="6107" max="6340" width="8.88671875" style="4"/>
    <col min="6341" max="6341" width="19" style="4" customWidth="1"/>
    <col min="6342" max="6360" width="8.88671875" style="4"/>
    <col min="6361" max="6361" width="12.21875" style="4" customWidth="1"/>
    <col min="6362" max="6362" width="12.33203125" style="4" customWidth="1"/>
    <col min="6363" max="6596" width="8.88671875" style="4"/>
    <col min="6597" max="6597" width="19" style="4" customWidth="1"/>
    <col min="6598" max="6616" width="8.88671875" style="4"/>
    <col min="6617" max="6617" width="12.21875" style="4" customWidth="1"/>
    <col min="6618" max="6618" width="12.33203125" style="4" customWidth="1"/>
    <col min="6619" max="6852" width="8.88671875" style="4"/>
    <col min="6853" max="6853" width="19" style="4" customWidth="1"/>
    <col min="6854" max="6872" width="8.88671875" style="4"/>
    <col min="6873" max="6873" width="12.21875" style="4" customWidth="1"/>
    <col min="6874" max="6874" width="12.33203125" style="4" customWidth="1"/>
    <col min="6875" max="7108" width="8.88671875" style="4"/>
    <col min="7109" max="7109" width="19" style="4" customWidth="1"/>
    <col min="7110" max="7128" width="8.88671875" style="4"/>
    <col min="7129" max="7129" width="12.21875" style="4" customWidth="1"/>
    <col min="7130" max="7130" width="12.33203125" style="4" customWidth="1"/>
    <col min="7131" max="7364" width="8.88671875" style="4"/>
    <col min="7365" max="7365" width="19" style="4" customWidth="1"/>
    <col min="7366" max="7384" width="8.88671875" style="4"/>
    <col min="7385" max="7385" width="12.21875" style="4" customWidth="1"/>
    <col min="7386" max="7386" width="12.33203125" style="4" customWidth="1"/>
    <col min="7387" max="7620" width="8.88671875" style="4"/>
    <col min="7621" max="7621" width="19" style="4" customWidth="1"/>
    <col min="7622" max="7640" width="8.88671875" style="4"/>
    <col min="7641" max="7641" width="12.21875" style="4" customWidth="1"/>
    <col min="7642" max="7642" width="12.33203125" style="4" customWidth="1"/>
    <col min="7643" max="7876" width="8.88671875" style="4"/>
    <col min="7877" max="7877" width="19" style="4" customWidth="1"/>
    <col min="7878" max="7896" width="8.88671875" style="4"/>
    <col min="7897" max="7897" width="12.21875" style="4" customWidth="1"/>
    <col min="7898" max="7898" width="12.33203125" style="4" customWidth="1"/>
    <col min="7899" max="8132" width="8.88671875" style="4"/>
    <col min="8133" max="8133" width="19" style="4" customWidth="1"/>
    <col min="8134" max="8152" width="8.88671875" style="4"/>
    <col min="8153" max="8153" width="12.21875" style="4" customWidth="1"/>
    <col min="8154" max="8154" width="12.33203125" style="4" customWidth="1"/>
    <col min="8155" max="8388" width="8.88671875" style="4"/>
    <col min="8389" max="8389" width="19" style="4" customWidth="1"/>
    <col min="8390" max="8408" width="8.88671875" style="4"/>
    <col min="8409" max="8409" width="12.21875" style="4" customWidth="1"/>
    <col min="8410" max="8410" width="12.33203125" style="4" customWidth="1"/>
    <col min="8411" max="8644" width="8.88671875" style="4"/>
    <col min="8645" max="8645" width="19" style="4" customWidth="1"/>
    <col min="8646" max="8664" width="8.88671875" style="4"/>
    <col min="8665" max="8665" width="12.21875" style="4" customWidth="1"/>
    <col min="8666" max="8666" width="12.33203125" style="4" customWidth="1"/>
    <col min="8667" max="8900" width="8.88671875" style="4"/>
    <col min="8901" max="8901" width="19" style="4" customWidth="1"/>
    <col min="8902" max="8920" width="8.88671875" style="4"/>
    <col min="8921" max="8921" width="12.21875" style="4" customWidth="1"/>
    <col min="8922" max="8922" width="12.33203125" style="4" customWidth="1"/>
    <col min="8923" max="9156" width="8.88671875" style="4"/>
    <col min="9157" max="9157" width="19" style="4" customWidth="1"/>
    <col min="9158" max="9176" width="8.88671875" style="4"/>
    <col min="9177" max="9177" width="12.21875" style="4" customWidth="1"/>
    <col min="9178" max="9178" width="12.33203125" style="4" customWidth="1"/>
    <col min="9179" max="9412" width="8.88671875" style="4"/>
    <col min="9413" max="9413" width="19" style="4" customWidth="1"/>
    <col min="9414" max="9432" width="8.88671875" style="4"/>
    <col min="9433" max="9433" width="12.21875" style="4" customWidth="1"/>
    <col min="9434" max="9434" width="12.33203125" style="4" customWidth="1"/>
    <col min="9435" max="9668" width="8.88671875" style="4"/>
    <col min="9669" max="9669" width="19" style="4" customWidth="1"/>
    <col min="9670" max="9688" width="8.88671875" style="4"/>
    <col min="9689" max="9689" width="12.21875" style="4" customWidth="1"/>
    <col min="9690" max="9690" width="12.33203125" style="4" customWidth="1"/>
    <col min="9691" max="9924" width="8.88671875" style="4"/>
    <col min="9925" max="9925" width="19" style="4" customWidth="1"/>
    <col min="9926" max="9944" width="8.88671875" style="4"/>
    <col min="9945" max="9945" width="12.21875" style="4" customWidth="1"/>
    <col min="9946" max="9946" width="12.33203125" style="4" customWidth="1"/>
    <col min="9947" max="10180" width="8.88671875" style="4"/>
    <col min="10181" max="10181" width="19" style="4" customWidth="1"/>
    <col min="10182" max="10200" width="8.88671875" style="4"/>
    <col min="10201" max="10201" width="12.21875" style="4" customWidth="1"/>
    <col min="10202" max="10202" width="12.33203125" style="4" customWidth="1"/>
    <col min="10203" max="10436" width="8.88671875" style="4"/>
    <col min="10437" max="10437" width="19" style="4" customWidth="1"/>
    <col min="10438" max="10456" width="8.88671875" style="4"/>
    <col min="10457" max="10457" width="12.21875" style="4" customWidth="1"/>
    <col min="10458" max="10458" width="12.33203125" style="4" customWidth="1"/>
    <col min="10459" max="10692" width="8.88671875" style="4"/>
    <col min="10693" max="10693" width="19" style="4" customWidth="1"/>
    <col min="10694" max="10712" width="8.88671875" style="4"/>
    <col min="10713" max="10713" width="12.21875" style="4" customWidth="1"/>
    <col min="10714" max="10714" width="12.33203125" style="4" customWidth="1"/>
    <col min="10715" max="10948" width="8.88671875" style="4"/>
    <col min="10949" max="10949" width="19" style="4" customWidth="1"/>
    <col min="10950" max="10968" width="8.88671875" style="4"/>
    <col min="10969" max="10969" width="12.21875" style="4" customWidth="1"/>
    <col min="10970" max="10970" width="12.33203125" style="4" customWidth="1"/>
    <col min="10971" max="11204" width="8.88671875" style="4"/>
    <col min="11205" max="11205" width="19" style="4" customWidth="1"/>
    <col min="11206" max="11224" width="8.88671875" style="4"/>
    <col min="11225" max="11225" width="12.21875" style="4" customWidth="1"/>
    <col min="11226" max="11226" width="12.33203125" style="4" customWidth="1"/>
    <col min="11227" max="11460" width="8.88671875" style="4"/>
    <col min="11461" max="11461" width="19" style="4" customWidth="1"/>
    <col min="11462" max="11480" width="8.88671875" style="4"/>
    <col min="11481" max="11481" width="12.21875" style="4" customWidth="1"/>
    <col min="11482" max="11482" width="12.33203125" style="4" customWidth="1"/>
    <col min="11483" max="11716" width="8.88671875" style="4"/>
    <col min="11717" max="11717" width="19" style="4" customWidth="1"/>
    <col min="11718" max="11736" width="8.88671875" style="4"/>
    <col min="11737" max="11737" width="12.21875" style="4" customWidth="1"/>
    <col min="11738" max="11738" width="12.33203125" style="4" customWidth="1"/>
    <col min="11739" max="11972" width="8.88671875" style="4"/>
    <col min="11973" max="11973" width="19" style="4" customWidth="1"/>
    <col min="11974" max="11992" width="8.88671875" style="4"/>
    <col min="11993" max="11993" width="12.21875" style="4" customWidth="1"/>
    <col min="11994" max="11994" width="12.33203125" style="4" customWidth="1"/>
    <col min="11995" max="12228" width="8.88671875" style="4"/>
    <col min="12229" max="12229" width="19" style="4" customWidth="1"/>
    <col min="12230" max="12248" width="8.88671875" style="4"/>
    <col min="12249" max="12249" width="12.21875" style="4" customWidth="1"/>
    <col min="12250" max="12250" width="12.33203125" style="4" customWidth="1"/>
    <col min="12251" max="12484" width="8.88671875" style="4"/>
    <col min="12485" max="12485" width="19" style="4" customWidth="1"/>
    <col min="12486" max="12504" width="8.88671875" style="4"/>
    <col min="12505" max="12505" width="12.21875" style="4" customWidth="1"/>
    <col min="12506" max="12506" width="12.33203125" style="4" customWidth="1"/>
    <col min="12507" max="12740" width="8.88671875" style="4"/>
    <col min="12741" max="12741" width="19" style="4" customWidth="1"/>
    <col min="12742" max="12760" width="8.88671875" style="4"/>
    <col min="12761" max="12761" width="12.21875" style="4" customWidth="1"/>
    <col min="12762" max="12762" width="12.33203125" style="4" customWidth="1"/>
    <col min="12763" max="12996" width="8.88671875" style="4"/>
    <col min="12997" max="12997" width="19" style="4" customWidth="1"/>
    <col min="12998" max="13016" width="8.88671875" style="4"/>
    <col min="13017" max="13017" width="12.21875" style="4" customWidth="1"/>
    <col min="13018" max="13018" width="12.33203125" style="4" customWidth="1"/>
    <col min="13019" max="13252" width="8.88671875" style="4"/>
    <col min="13253" max="13253" width="19" style="4" customWidth="1"/>
    <col min="13254" max="13272" width="8.88671875" style="4"/>
    <col min="13273" max="13273" width="12.21875" style="4" customWidth="1"/>
    <col min="13274" max="13274" width="12.33203125" style="4" customWidth="1"/>
    <col min="13275" max="13508" width="8.88671875" style="4"/>
    <col min="13509" max="13509" width="19" style="4" customWidth="1"/>
    <col min="13510" max="13528" width="8.88671875" style="4"/>
    <col min="13529" max="13529" width="12.21875" style="4" customWidth="1"/>
    <col min="13530" max="13530" width="12.33203125" style="4" customWidth="1"/>
    <col min="13531" max="13764" width="8.88671875" style="4"/>
    <col min="13765" max="13765" width="19" style="4" customWidth="1"/>
    <col min="13766" max="13784" width="8.88671875" style="4"/>
    <col min="13785" max="13785" width="12.21875" style="4" customWidth="1"/>
    <col min="13786" max="13786" width="12.33203125" style="4" customWidth="1"/>
    <col min="13787" max="14020" width="8.88671875" style="4"/>
    <col min="14021" max="14021" width="19" style="4" customWidth="1"/>
    <col min="14022" max="14040" width="8.88671875" style="4"/>
    <col min="14041" max="14041" width="12.21875" style="4" customWidth="1"/>
    <col min="14042" max="14042" width="12.33203125" style="4" customWidth="1"/>
    <col min="14043" max="14276" width="8.88671875" style="4"/>
    <col min="14277" max="14277" width="19" style="4" customWidth="1"/>
    <col min="14278" max="14296" width="8.88671875" style="4"/>
    <col min="14297" max="14297" width="12.21875" style="4" customWidth="1"/>
    <col min="14298" max="14298" width="12.33203125" style="4" customWidth="1"/>
    <col min="14299" max="14532" width="8.88671875" style="4"/>
    <col min="14533" max="14533" width="19" style="4" customWidth="1"/>
    <col min="14534" max="14552" width="8.88671875" style="4"/>
    <col min="14553" max="14553" width="12.21875" style="4" customWidth="1"/>
    <col min="14554" max="14554" width="12.33203125" style="4" customWidth="1"/>
    <col min="14555" max="14788" width="8.88671875" style="4"/>
    <col min="14789" max="14789" width="19" style="4" customWidth="1"/>
    <col min="14790" max="14808" width="8.88671875" style="4"/>
    <col min="14809" max="14809" width="12.21875" style="4" customWidth="1"/>
    <col min="14810" max="14810" width="12.33203125" style="4" customWidth="1"/>
    <col min="14811" max="15044" width="8.88671875" style="4"/>
    <col min="15045" max="15045" width="19" style="4" customWidth="1"/>
    <col min="15046" max="15064" width="8.88671875" style="4"/>
    <col min="15065" max="15065" width="12.21875" style="4" customWidth="1"/>
    <col min="15066" max="15066" width="12.33203125" style="4" customWidth="1"/>
    <col min="15067" max="15300" width="8.88671875" style="4"/>
    <col min="15301" max="15301" width="19" style="4" customWidth="1"/>
    <col min="15302" max="15320" width="8.88671875" style="4"/>
    <col min="15321" max="15321" width="12.21875" style="4" customWidth="1"/>
    <col min="15322" max="15322" width="12.33203125" style="4" customWidth="1"/>
    <col min="15323" max="15556" width="8.88671875" style="4"/>
    <col min="15557" max="15557" width="19" style="4" customWidth="1"/>
    <col min="15558" max="15576" width="8.88671875" style="4"/>
    <col min="15577" max="15577" width="12.21875" style="4" customWidth="1"/>
    <col min="15578" max="15578" width="12.33203125" style="4" customWidth="1"/>
    <col min="15579" max="15812" width="8.88671875" style="4"/>
    <col min="15813" max="15813" width="19" style="4" customWidth="1"/>
    <col min="15814" max="15832" width="8.88671875" style="4"/>
    <col min="15833" max="15833" width="12.21875" style="4" customWidth="1"/>
    <col min="15834" max="15834" width="12.33203125" style="4" customWidth="1"/>
    <col min="15835" max="16068" width="8.88671875" style="4"/>
    <col min="16069" max="16069" width="19" style="4" customWidth="1"/>
    <col min="16070" max="16088" width="8.88671875" style="4"/>
    <col min="16089" max="16089" width="12.21875" style="4" customWidth="1"/>
    <col min="16090" max="16090" width="12.33203125" style="4" customWidth="1"/>
    <col min="16091" max="16384" width="8.88671875" style="4"/>
  </cols>
  <sheetData>
    <row r="2" spans="1:22" ht="16.8">
      <c r="B2" s="1"/>
      <c r="C2" s="1"/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1" t="s">
        <v>306</v>
      </c>
    </row>
    <row r="3" spans="1:22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22">
      <c r="A4" s="3" t="s">
        <v>108</v>
      </c>
      <c r="B4" s="4">
        <v>354.78</v>
      </c>
      <c r="C4" s="4">
        <v>14.525440000000001</v>
      </c>
      <c r="D4" s="12">
        <v>1.97</v>
      </c>
      <c r="E4" s="10">
        <v>5.2130000000000003E-2</v>
      </c>
      <c r="F4" s="10">
        <v>3.0200000000000001E-3</v>
      </c>
      <c r="G4" s="10">
        <v>0.24898999999999999</v>
      </c>
      <c r="H4" s="10">
        <v>1.414E-2</v>
      </c>
      <c r="I4" s="10">
        <v>3.4619999999999998E-2</v>
      </c>
      <c r="J4" s="10">
        <v>5.4000000000000001E-4</v>
      </c>
      <c r="K4" s="10">
        <v>1.111E-2</v>
      </c>
      <c r="L4" s="14">
        <v>7.6000000000000004E-4</v>
      </c>
      <c r="M4" s="10">
        <v>291</v>
      </c>
      <c r="N4" s="10">
        <v>101</v>
      </c>
      <c r="O4" s="10">
        <v>226</v>
      </c>
      <c r="P4" s="10">
        <v>11</v>
      </c>
      <c r="Q4" s="10">
        <v>219</v>
      </c>
      <c r="R4" s="10">
        <v>3</v>
      </c>
      <c r="S4" s="10">
        <v>223</v>
      </c>
      <c r="T4" s="14">
        <v>15</v>
      </c>
      <c r="U4" s="11">
        <f>(-1+Q4/O4)*100</f>
        <v>-3.0973451327433676</v>
      </c>
      <c r="V4" s="11">
        <f>(-1+Q4/M4)*100</f>
        <v>-24.742268041237114</v>
      </c>
    </row>
    <row r="5" spans="1:22">
      <c r="A5" s="3" t="s">
        <v>109</v>
      </c>
      <c r="B5" s="4">
        <v>205.19</v>
      </c>
      <c r="C5" s="4">
        <v>6.6353100000000005</v>
      </c>
      <c r="D5" s="12">
        <v>1.99</v>
      </c>
      <c r="E5" s="10">
        <v>4.8280000000000003E-2</v>
      </c>
      <c r="F5" s="10">
        <v>4.15E-3</v>
      </c>
      <c r="G5" s="10">
        <v>0.18590999999999999</v>
      </c>
      <c r="H5" s="10">
        <v>1.583E-2</v>
      </c>
      <c r="I5" s="10">
        <v>2.7910000000000001E-2</v>
      </c>
      <c r="J5" s="10">
        <v>4.4999999999999999E-4</v>
      </c>
      <c r="K5" s="10">
        <v>7.9500000000000005E-3</v>
      </c>
      <c r="L5" s="14">
        <v>7.6000000000000004E-4</v>
      </c>
      <c r="M5" s="10">
        <v>113</v>
      </c>
      <c r="N5" s="10">
        <v>159</v>
      </c>
      <c r="O5" s="10">
        <v>173</v>
      </c>
      <c r="P5" s="10">
        <v>14</v>
      </c>
      <c r="Q5" s="10">
        <v>177</v>
      </c>
      <c r="R5" s="10">
        <v>3</v>
      </c>
      <c r="S5" s="10">
        <v>160</v>
      </c>
      <c r="T5" s="14">
        <v>15</v>
      </c>
      <c r="U5" s="11">
        <f t="shared" ref="U5:U73" si="0">(-1+Q5/O5)*100</f>
        <v>2.3121387283236983</v>
      </c>
      <c r="V5" s="11">
        <f t="shared" ref="V5:V73" si="1">(-1+Q5/M5)*100</f>
        <v>56.637168141592923</v>
      </c>
    </row>
    <row r="6" spans="1:22">
      <c r="A6" s="3" t="s">
        <v>110</v>
      </c>
      <c r="B6" s="4">
        <v>60.71</v>
      </c>
      <c r="C6" s="4">
        <v>2.7616100000000001</v>
      </c>
      <c r="D6" s="12">
        <v>1.55</v>
      </c>
      <c r="E6" s="10">
        <v>4.9860000000000002E-2</v>
      </c>
      <c r="F6" s="10">
        <v>1.034E-2</v>
      </c>
      <c r="G6" s="10">
        <v>0.25196000000000002</v>
      </c>
      <c r="H6" s="10">
        <v>5.1950000000000003E-2</v>
      </c>
      <c r="I6" s="10">
        <v>3.662E-2</v>
      </c>
      <c r="J6" s="10">
        <v>9.3999999999999997E-4</v>
      </c>
      <c r="K6" s="10">
        <v>1.2630000000000001E-2</v>
      </c>
      <c r="L6" s="14">
        <v>1.9300000000000001E-3</v>
      </c>
      <c r="M6" s="10">
        <v>188</v>
      </c>
      <c r="N6" s="10">
        <v>342</v>
      </c>
      <c r="O6" s="10">
        <v>228</v>
      </c>
      <c r="P6" s="10">
        <v>42</v>
      </c>
      <c r="Q6" s="10">
        <v>232</v>
      </c>
      <c r="R6" s="10">
        <v>6</v>
      </c>
      <c r="S6" s="10">
        <v>254</v>
      </c>
      <c r="T6" s="14">
        <v>39</v>
      </c>
      <c r="U6" s="11">
        <f t="shared" si="0"/>
        <v>1.7543859649122862</v>
      </c>
      <c r="V6" s="11">
        <f t="shared" si="1"/>
        <v>23.404255319148938</v>
      </c>
    </row>
    <row r="7" spans="1:22">
      <c r="A7" s="3" t="s">
        <v>111</v>
      </c>
      <c r="B7" s="4">
        <v>203.05</v>
      </c>
      <c r="C7" s="4">
        <v>23.639850000000003</v>
      </c>
      <c r="D7" s="12">
        <v>3.26</v>
      </c>
      <c r="E7" s="10">
        <v>6.0979999999999999E-2</v>
      </c>
      <c r="F7" s="10">
        <v>2.0500000000000002E-3</v>
      </c>
      <c r="G7" s="10">
        <v>0.87136000000000002</v>
      </c>
      <c r="H7" s="10">
        <v>2.8670000000000001E-2</v>
      </c>
      <c r="I7" s="10">
        <v>0.10357</v>
      </c>
      <c r="J7" s="10">
        <v>1.34E-3</v>
      </c>
      <c r="K7" s="10">
        <v>3.2379999999999999E-2</v>
      </c>
      <c r="L7" s="14">
        <v>2.0699999999999998E-3</v>
      </c>
      <c r="M7" s="10">
        <v>639</v>
      </c>
      <c r="N7" s="10">
        <v>48</v>
      </c>
      <c r="O7" s="10">
        <v>636</v>
      </c>
      <c r="P7" s="10">
        <v>16</v>
      </c>
      <c r="Q7" s="10">
        <v>635</v>
      </c>
      <c r="R7" s="10">
        <v>8</v>
      </c>
      <c r="S7" s="10">
        <v>644</v>
      </c>
      <c r="T7" s="14">
        <v>41</v>
      </c>
      <c r="U7" s="11">
        <f t="shared" si="0"/>
        <v>-0.15723270440252124</v>
      </c>
      <c r="V7" s="11">
        <f t="shared" si="1"/>
        <v>-0.62597809076682109</v>
      </c>
    </row>
    <row r="8" spans="1:22">
      <c r="A8" s="3" t="s">
        <v>112</v>
      </c>
      <c r="B8" s="4">
        <v>344.73</v>
      </c>
      <c r="C8" s="4">
        <v>41.852930000000008</v>
      </c>
      <c r="D8" s="12">
        <v>2.08</v>
      </c>
      <c r="E8" s="10">
        <v>6.053E-2</v>
      </c>
      <c r="F8" s="10">
        <v>1.6100000000000001E-3</v>
      </c>
      <c r="G8" s="10">
        <v>0.85704999999999998</v>
      </c>
      <c r="H8" s="10">
        <v>2.2190000000000001E-2</v>
      </c>
      <c r="I8" s="10">
        <v>0.10263</v>
      </c>
      <c r="J8" s="10">
        <v>1.1999999999999999E-3</v>
      </c>
      <c r="K8" s="10">
        <v>3.2870000000000003E-2</v>
      </c>
      <c r="L8" s="14">
        <v>1.3699999999999999E-3</v>
      </c>
      <c r="M8" s="10">
        <v>623</v>
      </c>
      <c r="N8" s="10">
        <v>36</v>
      </c>
      <c r="O8" s="10">
        <v>629</v>
      </c>
      <c r="P8" s="10">
        <v>12</v>
      </c>
      <c r="Q8" s="10">
        <v>630</v>
      </c>
      <c r="R8" s="10">
        <v>7</v>
      </c>
      <c r="S8" s="10">
        <v>654</v>
      </c>
      <c r="T8" s="14">
        <v>27</v>
      </c>
      <c r="U8" s="11">
        <f t="shared" si="0"/>
        <v>0.15898251192367763</v>
      </c>
      <c r="V8" s="11">
        <f t="shared" si="1"/>
        <v>1.1235955056179803</v>
      </c>
    </row>
    <row r="9" spans="1:22">
      <c r="A9" s="3" t="s">
        <v>113</v>
      </c>
      <c r="B9" s="4">
        <v>1042.73</v>
      </c>
      <c r="C9" s="4">
        <v>75.471060000000008</v>
      </c>
      <c r="D9" s="12">
        <v>3.39</v>
      </c>
      <c r="E9" s="10">
        <v>5.4350000000000002E-2</v>
      </c>
      <c r="F9" s="10">
        <v>1.31E-3</v>
      </c>
      <c r="G9" s="10">
        <v>0.48737999999999998</v>
      </c>
      <c r="H9" s="10">
        <v>1.136E-2</v>
      </c>
      <c r="I9" s="10">
        <v>6.5000000000000002E-2</v>
      </c>
      <c r="J9" s="10">
        <v>7.2999999999999996E-4</v>
      </c>
      <c r="K9" s="10">
        <v>2.0279999999999999E-2</v>
      </c>
      <c r="L9" s="14">
        <v>8.4999999999999995E-4</v>
      </c>
      <c r="M9" s="10">
        <v>386</v>
      </c>
      <c r="N9" s="10">
        <v>32</v>
      </c>
      <c r="O9" s="10">
        <v>403</v>
      </c>
      <c r="P9" s="10">
        <v>8</v>
      </c>
      <c r="Q9" s="10">
        <v>406</v>
      </c>
      <c r="R9" s="10">
        <v>4</v>
      </c>
      <c r="S9" s="10">
        <v>406</v>
      </c>
      <c r="T9" s="14">
        <v>17</v>
      </c>
      <c r="U9" s="11">
        <f t="shared" si="0"/>
        <v>0.74441687344912744</v>
      </c>
      <c r="V9" s="11">
        <f t="shared" si="1"/>
        <v>5.1813471502590636</v>
      </c>
    </row>
    <row r="10" spans="1:22" s="1" customFormat="1" ht="16.8">
      <c r="A10" s="3" t="s">
        <v>300</v>
      </c>
      <c r="B10" s="1">
        <v>1180.57</v>
      </c>
      <c r="C10" s="1">
        <v>235.95974000000001</v>
      </c>
      <c r="D10" s="13">
        <v>1.3294108373496689</v>
      </c>
      <c r="E10" s="19">
        <v>0.23136000000000001</v>
      </c>
      <c r="F10" s="19">
        <v>4.3800000000000002E-3</v>
      </c>
      <c r="G10" s="19">
        <v>4.4078099999999996</v>
      </c>
      <c r="H10" s="19">
        <v>8.0820000000000003E-2</v>
      </c>
      <c r="I10" s="20">
        <v>0.13808999999999999</v>
      </c>
      <c r="J10" s="20">
        <v>1.4499999999999999E-3</v>
      </c>
      <c r="K10" s="20">
        <v>4.3580000000000001E-2</v>
      </c>
      <c r="L10" s="21">
        <v>1.47E-3</v>
      </c>
      <c r="M10" s="22">
        <v>3061.5</v>
      </c>
      <c r="N10" s="22">
        <v>29.97</v>
      </c>
      <c r="O10" s="22">
        <v>833.9</v>
      </c>
      <c r="P10" s="22">
        <v>8.24</v>
      </c>
      <c r="Q10" s="22">
        <v>1713.8</v>
      </c>
      <c r="R10" s="22">
        <v>15.17</v>
      </c>
      <c r="S10" s="22">
        <v>862.2</v>
      </c>
      <c r="T10" s="23">
        <v>28.44</v>
      </c>
      <c r="U10" s="11">
        <f t="shared" si="0"/>
        <v>105.5162489507135</v>
      </c>
      <c r="V10" s="11">
        <f t="shared" si="1"/>
        <v>-44.020904785235992</v>
      </c>
    </row>
    <row r="11" spans="1:22">
      <c r="A11" s="3" t="s">
        <v>114</v>
      </c>
      <c r="B11" s="4">
        <v>261.37</v>
      </c>
      <c r="C11" s="4">
        <v>24.393610000000002</v>
      </c>
      <c r="D11" s="12">
        <v>1.2</v>
      </c>
      <c r="E11" s="10">
        <v>5.8459999999999998E-2</v>
      </c>
      <c r="F11" s="10">
        <v>2.32E-3</v>
      </c>
      <c r="G11" s="10">
        <v>0.58370999999999995</v>
      </c>
      <c r="H11" s="10">
        <v>2.2589999999999999E-2</v>
      </c>
      <c r="I11" s="10">
        <v>7.2370000000000004E-2</v>
      </c>
      <c r="J11" s="10">
        <v>1.01E-3</v>
      </c>
      <c r="K11" s="10">
        <v>2.264E-2</v>
      </c>
      <c r="L11" s="14">
        <v>1.0499999999999999E-3</v>
      </c>
      <c r="M11" s="10">
        <v>547</v>
      </c>
      <c r="N11" s="10">
        <v>60</v>
      </c>
      <c r="O11" s="10">
        <v>467</v>
      </c>
      <c r="P11" s="10">
        <v>14</v>
      </c>
      <c r="Q11" s="10">
        <v>450</v>
      </c>
      <c r="R11" s="10">
        <v>6</v>
      </c>
      <c r="S11" s="10">
        <v>453</v>
      </c>
      <c r="T11" s="14">
        <v>21</v>
      </c>
      <c r="U11" s="11">
        <f t="shared" si="0"/>
        <v>-3.6402569593147804</v>
      </c>
      <c r="V11" s="11">
        <f t="shared" si="1"/>
        <v>-17.733089579524673</v>
      </c>
    </row>
    <row r="12" spans="1:22">
      <c r="A12" s="3" t="s">
        <v>115</v>
      </c>
      <c r="B12" s="4">
        <v>63.61</v>
      </c>
      <c r="C12" s="4">
        <v>6.8671600000000002</v>
      </c>
      <c r="D12" s="12">
        <v>1.92</v>
      </c>
      <c r="E12" s="10">
        <v>5.8169999999999999E-2</v>
      </c>
      <c r="F12" s="10">
        <v>4.7099999999999998E-3</v>
      </c>
      <c r="G12" s="10">
        <v>0.69452000000000003</v>
      </c>
      <c r="H12" s="10">
        <v>5.5480000000000002E-2</v>
      </c>
      <c r="I12" s="10">
        <v>8.6540000000000006E-2</v>
      </c>
      <c r="J12" s="10">
        <v>1.5900000000000001E-3</v>
      </c>
      <c r="K12" s="10">
        <v>3.6429999999999997E-2</v>
      </c>
      <c r="L12" s="14">
        <v>2.97E-3</v>
      </c>
      <c r="M12" s="10">
        <v>536</v>
      </c>
      <c r="N12" s="10">
        <v>144</v>
      </c>
      <c r="O12" s="10">
        <v>536</v>
      </c>
      <c r="P12" s="10">
        <v>33</v>
      </c>
      <c r="Q12" s="10">
        <v>535</v>
      </c>
      <c r="R12" s="10">
        <v>9</v>
      </c>
      <c r="S12" s="10">
        <v>723</v>
      </c>
      <c r="T12" s="14">
        <v>58</v>
      </c>
      <c r="U12" s="11">
        <f t="shared" si="0"/>
        <v>-0.18656716417910779</v>
      </c>
      <c r="V12" s="11">
        <f t="shared" si="1"/>
        <v>-0.18656716417910779</v>
      </c>
    </row>
    <row r="13" spans="1:22" ht="16.8">
      <c r="A13" s="3" t="s">
        <v>301</v>
      </c>
      <c r="B13" s="1">
        <v>444.59</v>
      </c>
      <c r="C13" s="1">
        <v>157.95567</v>
      </c>
      <c r="D13" s="13">
        <v>5.7049916591813155</v>
      </c>
      <c r="E13" s="19">
        <v>0.13313</v>
      </c>
      <c r="F13" s="19">
        <v>2.5799999999999998E-3</v>
      </c>
      <c r="G13" s="19">
        <v>5.6439599999999999</v>
      </c>
      <c r="H13" s="19">
        <v>0.10630000000000001</v>
      </c>
      <c r="I13" s="20">
        <v>0.30730000000000002</v>
      </c>
      <c r="J13" s="20">
        <v>3.3E-3</v>
      </c>
      <c r="K13" s="20">
        <v>9.2009999999999995E-2</v>
      </c>
      <c r="L13" s="21">
        <v>3.5599999999999998E-3</v>
      </c>
      <c r="M13" s="22">
        <v>2139.6</v>
      </c>
      <c r="N13" s="22">
        <v>33.479999999999997</v>
      </c>
      <c r="O13" s="22">
        <v>1727.4</v>
      </c>
      <c r="P13" s="22">
        <v>16.28</v>
      </c>
      <c r="Q13" s="22">
        <v>1922.8</v>
      </c>
      <c r="R13" s="22">
        <v>16.25</v>
      </c>
      <c r="S13" s="22">
        <v>1779.1</v>
      </c>
      <c r="T13" s="23">
        <v>65.86</v>
      </c>
      <c r="U13" s="11">
        <f t="shared" si="0"/>
        <v>11.31179807803635</v>
      </c>
      <c r="V13" s="11">
        <f t="shared" si="1"/>
        <v>-10.132735090671153</v>
      </c>
    </row>
    <row r="14" spans="1:22">
      <c r="A14" s="3" t="s">
        <v>116</v>
      </c>
      <c r="B14" s="4">
        <v>389.69</v>
      </c>
      <c r="C14" s="4">
        <v>52.206890000000001</v>
      </c>
      <c r="D14" s="12">
        <v>1.04</v>
      </c>
      <c r="E14" s="10">
        <v>6.0269999999999997E-2</v>
      </c>
      <c r="F14" s="10">
        <v>1.47E-3</v>
      </c>
      <c r="G14" s="10">
        <v>0.83518000000000003</v>
      </c>
      <c r="H14" s="10">
        <v>1.976E-2</v>
      </c>
      <c r="I14" s="10">
        <v>0.10045</v>
      </c>
      <c r="J14" s="10">
        <v>1.14E-3</v>
      </c>
      <c r="K14" s="10">
        <v>3.159E-2</v>
      </c>
      <c r="L14" s="14">
        <v>1.14E-3</v>
      </c>
      <c r="M14" s="10">
        <v>613</v>
      </c>
      <c r="N14" s="10">
        <v>32</v>
      </c>
      <c r="O14" s="10">
        <v>616</v>
      </c>
      <c r="P14" s="10">
        <v>11</v>
      </c>
      <c r="Q14" s="10">
        <v>617</v>
      </c>
      <c r="R14" s="10">
        <v>7</v>
      </c>
      <c r="S14" s="10">
        <v>629</v>
      </c>
      <c r="T14" s="14">
        <v>22</v>
      </c>
      <c r="U14" s="11">
        <f t="shared" si="0"/>
        <v>0.16233766233766378</v>
      </c>
      <c r="V14" s="11">
        <f t="shared" si="1"/>
        <v>0.65252854812398731</v>
      </c>
    </row>
    <row r="15" spans="1:22">
      <c r="A15" s="3" t="s">
        <v>117</v>
      </c>
      <c r="B15" s="4">
        <v>589.70000000000005</v>
      </c>
      <c r="C15" s="4">
        <v>146.12935000000002</v>
      </c>
      <c r="D15" s="12">
        <v>2.09</v>
      </c>
      <c r="E15" s="10">
        <v>8.0939999999999998E-2</v>
      </c>
      <c r="F15" s="10">
        <v>1.6999999999999999E-3</v>
      </c>
      <c r="G15" s="10">
        <v>2.3241399999999999</v>
      </c>
      <c r="H15" s="10">
        <v>4.7359999999999999E-2</v>
      </c>
      <c r="I15" s="10">
        <v>0.20813999999999999</v>
      </c>
      <c r="J15" s="10">
        <v>2.3E-3</v>
      </c>
      <c r="K15" s="10">
        <v>6.0900000000000003E-2</v>
      </c>
      <c r="L15" s="14">
        <v>2.2499999999999998E-3</v>
      </c>
      <c r="M15" s="10">
        <v>1220</v>
      </c>
      <c r="N15" s="10">
        <v>23</v>
      </c>
      <c r="O15" s="10">
        <v>1220</v>
      </c>
      <c r="P15" s="10">
        <v>14</v>
      </c>
      <c r="Q15" s="10">
        <v>1219</v>
      </c>
      <c r="R15" s="10">
        <v>12</v>
      </c>
      <c r="S15" s="10">
        <v>1195</v>
      </c>
      <c r="T15" s="14">
        <v>43</v>
      </c>
      <c r="U15" s="11">
        <f t="shared" si="0"/>
        <v>-8.1967213114753079E-2</v>
      </c>
      <c r="V15" s="11">
        <f t="shared" si="1"/>
        <v>-8.1967213114753079E-2</v>
      </c>
    </row>
    <row r="16" spans="1:22">
      <c r="A16" s="3" t="s">
        <v>118</v>
      </c>
      <c r="B16" s="4">
        <v>162.09</v>
      </c>
      <c r="C16" s="4">
        <v>8.7919099999999997</v>
      </c>
      <c r="D16" s="12">
        <v>1.1200000000000001</v>
      </c>
      <c r="E16" s="10">
        <v>5.2220000000000003E-2</v>
      </c>
      <c r="F16" s="10">
        <v>4.0200000000000001E-3</v>
      </c>
      <c r="G16" s="10">
        <v>0.29938999999999999</v>
      </c>
      <c r="H16" s="10">
        <v>2.2620000000000001E-2</v>
      </c>
      <c r="I16" s="10">
        <v>4.156E-2</v>
      </c>
      <c r="J16" s="10">
        <v>7.6999999999999996E-4</v>
      </c>
      <c r="K16" s="10">
        <v>1.3129999999999999E-2</v>
      </c>
      <c r="L16" s="14">
        <v>8.8000000000000003E-4</v>
      </c>
      <c r="M16" s="10">
        <v>295</v>
      </c>
      <c r="N16" s="10">
        <v>139</v>
      </c>
      <c r="O16" s="10">
        <v>266</v>
      </c>
      <c r="P16" s="10">
        <v>18</v>
      </c>
      <c r="Q16" s="10">
        <v>262</v>
      </c>
      <c r="R16" s="10">
        <v>5</v>
      </c>
      <c r="S16" s="10">
        <v>264</v>
      </c>
      <c r="T16" s="14">
        <v>18</v>
      </c>
      <c r="U16" s="11">
        <f t="shared" si="0"/>
        <v>-1.5037593984962405</v>
      </c>
      <c r="V16" s="11">
        <f t="shared" si="1"/>
        <v>-11.186440677966104</v>
      </c>
    </row>
    <row r="17" spans="1:22">
      <c r="A17" s="3" t="s">
        <v>119</v>
      </c>
      <c r="B17" s="4">
        <v>163.16999999999999</v>
      </c>
      <c r="C17" s="4">
        <v>29.312040000000003</v>
      </c>
      <c r="D17" s="12">
        <v>1.1499999999999999</v>
      </c>
      <c r="E17" s="10">
        <v>6.7820000000000005E-2</v>
      </c>
      <c r="F17" s="10">
        <v>2.2000000000000001E-3</v>
      </c>
      <c r="G17" s="10">
        <v>1.3168500000000001</v>
      </c>
      <c r="H17" s="10">
        <v>4.1779999999999998E-2</v>
      </c>
      <c r="I17" s="10">
        <v>0.14074</v>
      </c>
      <c r="J17" s="10">
        <v>1.8799999999999999E-3</v>
      </c>
      <c r="K17" s="10">
        <v>3.8370000000000001E-2</v>
      </c>
      <c r="L17" s="14">
        <v>1.7099999999999999E-3</v>
      </c>
      <c r="M17" s="10">
        <v>863</v>
      </c>
      <c r="N17" s="10">
        <v>44</v>
      </c>
      <c r="O17" s="10">
        <v>853</v>
      </c>
      <c r="P17" s="10">
        <v>18</v>
      </c>
      <c r="Q17" s="10">
        <v>849</v>
      </c>
      <c r="R17" s="10">
        <v>11</v>
      </c>
      <c r="S17" s="10">
        <v>761</v>
      </c>
      <c r="T17" s="14">
        <v>33</v>
      </c>
      <c r="U17" s="11">
        <f t="shared" si="0"/>
        <v>-0.46893317702227932</v>
      </c>
      <c r="V17" s="11">
        <f t="shared" si="1"/>
        <v>-1.6222479721900385</v>
      </c>
    </row>
    <row r="18" spans="1:22">
      <c r="A18" s="3" t="s">
        <v>120</v>
      </c>
      <c r="B18" s="4">
        <v>382.35</v>
      </c>
      <c r="C18" s="4">
        <v>28.184650000000001</v>
      </c>
      <c r="D18" s="12">
        <v>1.03</v>
      </c>
      <c r="E18" s="10">
        <v>5.2490000000000002E-2</v>
      </c>
      <c r="F18" s="10">
        <v>1.89E-3</v>
      </c>
      <c r="G18" s="10">
        <v>0.39278999999999997</v>
      </c>
      <c r="H18" s="10">
        <v>1.379E-2</v>
      </c>
      <c r="I18" s="10">
        <v>5.4239999999999997E-2</v>
      </c>
      <c r="J18" s="10">
        <v>6.8999999999999997E-4</v>
      </c>
      <c r="K18" s="10">
        <v>1.8599999999999998E-2</v>
      </c>
      <c r="L18" s="14">
        <v>7.5000000000000002E-4</v>
      </c>
      <c r="M18" s="10">
        <v>307</v>
      </c>
      <c r="N18" s="10">
        <v>57</v>
      </c>
      <c r="O18" s="10">
        <v>336</v>
      </c>
      <c r="P18" s="10">
        <v>10</v>
      </c>
      <c r="Q18" s="10">
        <v>341</v>
      </c>
      <c r="R18" s="10">
        <v>4</v>
      </c>
      <c r="S18" s="10">
        <v>372</v>
      </c>
      <c r="T18" s="14">
        <v>15</v>
      </c>
      <c r="U18" s="11">
        <f t="shared" si="0"/>
        <v>1.4880952380952328</v>
      </c>
      <c r="V18" s="11">
        <f t="shared" si="1"/>
        <v>11.074918566775249</v>
      </c>
    </row>
    <row r="19" spans="1:22">
      <c r="A19" s="3" t="s">
        <v>121</v>
      </c>
      <c r="B19" s="4">
        <v>74.45</v>
      </c>
      <c r="C19" s="4">
        <v>4.4332399999999996</v>
      </c>
      <c r="D19" s="12">
        <v>0.93</v>
      </c>
      <c r="E19" s="10">
        <v>5.7509999999999999E-2</v>
      </c>
      <c r="F19" s="10">
        <v>7.9600000000000001E-3</v>
      </c>
      <c r="G19" s="10">
        <v>0.34195999999999999</v>
      </c>
      <c r="H19" s="10">
        <v>4.6730000000000001E-2</v>
      </c>
      <c r="I19" s="10">
        <v>4.3099999999999999E-2</v>
      </c>
      <c r="J19" s="10">
        <v>1.1100000000000001E-3</v>
      </c>
      <c r="K19" s="10">
        <v>1.404E-2</v>
      </c>
      <c r="L19" s="14">
        <v>1.2600000000000001E-3</v>
      </c>
      <c r="M19" s="10">
        <v>511</v>
      </c>
      <c r="N19" s="10">
        <v>259</v>
      </c>
      <c r="O19" s="10">
        <v>299</v>
      </c>
      <c r="P19" s="10">
        <v>35</v>
      </c>
      <c r="Q19" s="10">
        <v>272</v>
      </c>
      <c r="R19" s="10">
        <v>7</v>
      </c>
      <c r="S19" s="10">
        <v>282</v>
      </c>
      <c r="T19" s="14">
        <v>25</v>
      </c>
      <c r="U19" s="11">
        <f t="shared" si="0"/>
        <v>-9.0301003344481661</v>
      </c>
      <c r="V19" s="11">
        <f t="shared" si="1"/>
        <v>-46.771037181996093</v>
      </c>
    </row>
    <row r="20" spans="1:22">
      <c r="A20" s="3" t="s">
        <v>122</v>
      </c>
      <c r="B20" s="4">
        <v>205.97</v>
      </c>
      <c r="C20" s="4">
        <v>35.220950000000009</v>
      </c>
      <c r="D20" s="12">
        <v>3.35</v>
      </c>
      <c r="E20" s="10">
        <v>6.9260000000000002E-2</v>
      </c>
      <c r="F20" s="10">
        <v>1.99E-3</v>
      </c>
      <c r="G20" s="10">
        <v>1.4540500000000001</v>
      </c>
      <c r="H20" s="10">
        <v>4.0779999999999997E-2</v>
      </c>
      <c r="I20" s="10">
        <v>0.15218999999999999</v>
      </c>
      <c r="J20" s="10">
        <v>1.9599999999999999E-3</v>
      </c>
      <c r="K20" s="10">
        <v>4.3720000000000002E-2</v>
      </c>
      <c r="L20" s="14">
        <v>2.49E-3</v>
      </c>
      <c r="M20" s="10">
        <v>906</v>
      </c>
      <c r="N20" s="10">
        <v>37</v>
      </c>
      <c r="O20" s="10">
        <v>912</v>
      </c>
      <c r="P20" s="10">
        <v>17</v>
      </c>
      <c r="Q20" s="10">
        <v>913</v>
      </c>
      <c r="R20" s="10">
        <v>11</v>
      </c>
      <c r="S20" s="10">
        <v>865</v>
      </c>
      <c r="T20" s="14">
        <v>48</v>
      </c>
      <c r="U20" s="11">
        <f t="shared" si="0"/>
        <v>0.10964912280702066</v>
      </c>
      <c r="V20" s="11">
        <f t="shared" si="1"/>
        <v>0.77262693156732176</v>
      </c>
    </row>
    <row r="21" spans="1:22">
      <c r="A21" s="3" t="s">
        <v>123</v>
      </c>
      <c r="B21" s="4">
        <v>1332.96</v>
      </c>
      <c r="C21" s="4">
        <v>867.7229000000001</v>
      </c>
      <c r="D21" s="12">
        <v>0.77</v>
      </c>
      <c r="E21" s="10">
        <v>0.16006999999999999</v>
      </c>
      <c r="F21" s="10">
        <v>3.14E-3</v>
      </c>
      <c r="G21" s="10">
        <v>9.7213999999999992</v>
      </c>
      <c r="H21" s="10">
        <v>0.18561</v>
      </c>
      <c r="I21" s="10">
        <v>0.44025999999999998</v>
      </c>
      <c r="J21" s="10">
        <v>4.7800000000000004E-3</v>
      </c>
      <c r="K21" s="10">
        <v>0.11552999999999999</v>
      </c>
      <c r="L21" s="14">
        <v>4.0000000000000001E-3</v>
      </c>
      <c r="M21" s="10">
        <v>2456</v>
      </c>
      <c r="N21" s="10">
        <v>18</v>
      </c>
      <c r="O21" s="10">
        <v>2409</v>
      </c>
      <c r="P21" s="10">
        <v>18</v>
      </c>
      <c r="Q21" s="10">
        <v>2352</v>
      </c>
      <c r="R21" s="10">
        <v>21</v>
      </c>
      <c r="S21" s="10">
        <v>2210</v>
      </c>
      <c r="T21" s="14">
        <v>72</v>
      </c>
      <c r="U21" s="11">
        <f t="shared" si="0"/>
        <v>-2.3661270236612686</v>
      </c>
      <c r="V21" s="11">
        <f t="shared" si="1"/>
        <v>-4.2345276872964188</v>
      </c>
    </row>
    <row r="22" spans="1:22">
      <c r="A22" s="3" t="s">
        <v>124</v>
      </c>
      <c r="B22" s="4">
        <v>654.97</v>
      </c>
      <c r="C22" s="4">
        <v>71.941180000000017</v>
      </c>
      <c r="D22" s="12">
        <v>3.39</v>
      </c>
      <c r="E22" s="10">
        <v>5.9830000000000001E-2</v>
      </c>
      <c r="F22" s="10">
        <v>1.3600000000000001E-3</v>
      </c>
      <c r="G22" s="10">
        <v>0.81313000000000002</v>
      </c>
      <c r="H22" s="10">
        <v>1.789E-2</v>
      </c>
      <c r="I22" s="10">
        <v>9.851E-2</v>
      </c>
      <c r="J22" s="10">
        <v>1.09E-3</v>
      </c>
      <c r="K22" s="10">
        <v>2.904E-2</v>
      </c>
      <c r="L22" s="14">
        <v>1.1900000000000001E-3</v>
      </c>
      <c r="M22" s="10">
        <v>597</v>
      </c>
      <c r="N22" s="10">
        <v>29</v>
      </c>
      <c r="O22" s="10">
        <v>604</v>
      </c>
      <c r="P22" s="10">
        <v>10</v>
      </c>
      <c r="Q22" s="10">
        <v>606</v>
      </c>
      <c r="R22" s="10">
        <v>6</v>
      </c>
      <c r="S22" s="10">
        <v>579</v>
      </c>
      <c r="T22" s="14">
        <v>23</v>
      </c>
      <c r="U22" s="11">
        <f t="shared" si="0"/>
        <v>0.33112582781456013</v>
      </c>
      <c r="V22" s="11">
        <f t="shared" si="1"/>
        <v>1.5075376884422065</v>
      </c>
    </row>
    <row r="23" spans="1:22">
      <c r="A23" s="3" t="s">
        <v>125</v>
      </c>
      <c r="B23" s="4">
        <v>113.46</v>
      </c>
      <c r="C23" s="4">
        <v>9.9099200000000014</v>
      </c>
      <c r="D23" s="12">
        <v>1.76</v>
      </c>
      <c r="E23" s="10">
        <v>5.6149999999999999E-2</v>
      </c>
      <c r="F23" s="10">
        <v>3.3700000000000002E-3</v>
      </c>
      <c r="G23" s="10">
        <v>0.56244000000000005</v>
      </c>
      <c r="H23" s="10">
        <v>3.3239999999999999E-2</v>
      </c>
      <c r="I23" s="10">
        <v>7.2609999999999994E-2</v>
      </c>
      <c r="J23" s="10">
        <v>1.14E-3</v>
      </c>
      <c r="K23" s="10">
        <v>2.2630000000000001E-2</v>
      </c>
      <c r="L23" s="14">
        <v>1.6000000000000001E-3</v>
      </c>
      <c r="M23" s="10">
        <v>458</v>
      </c>
      <c r="N23" s="10">
        <v>103</v>
      </c>
      <c r="O23" s="10">
        <v>453</v>
      </c>
      <c r="P23" s="10">
        <v>22</v>
      </c>
      <c r="Q23" s="10">
        <v>452</v>
      </c>
      <c r="R23" s="10">
        <v>7</v>
      </c>
      <c r="S23" s="10">
        <v>452</v>
      </c>
      <c r="T23" s="14">
        <v>32</v>
      </c>
      <c r="U23" s="11">
        <f t="shared" si="0"/>
        <v>-0.22075055187638082</v>
      </c>
      <c r="V23" s="11">
        <f t="shared" si="1"/>
        <v>-1.3100436681222738</v>
      </c>
    </row>
    <row r="24" spans="1:22">
      <c r="A24" s="3" t="s">
        <v>126</v>
      </c>
      <c r="B24" s="4">
        <v>504.61</v>
      </c>
      <c r="C24" s="4">
        <v>226.98864</v>
      </c>
      <c r="D24" s="12">
        <v>2.23</v>
      </c>
      <c r="E24" s="10">
        <v>0.13557</v>
      </c>
      <c r="F24" s="10">
        <v>2.7799999999999999E-3</v>
      </c>
      <c r="G24" s="10">
        <v>6.9239800000000002</v>
      </c>
      <c r="H24" s="10">
        <v>0.13855000000000001</v>
      </c>
      <c r="I24" s="10">
        <v>0.37024000000000001</v>
      </c>
      <c r="J24" s="10">
        <v>4.15E-3</v>
      </c>
      <c r="K24" s="10">
        <v>8.831E-2</v>
      </c>
      <c r="L24" s="14">
        <v>3.3999999999999998E-3</v>
      </c>
      <c r="M24" s="10">
        <v>2171</v>
      </c>
      <c r="N24" s="10">
        <v>20</v>
      </c>
      <c r="O24" s="10">
        <v>2102</v>
      </c>
      <c r="P24" s="10">
        <v>18</v>
      </c>
      <c r="Q24" s="10">
        <v>2031</v>
      </c>
      <c r="R24" s="10">
        <v>20</v>
      </c>
      <c r="S24" s="10">
        <v>1710</v>
      </c>
      <c r="T24" s="14">
        <v>63</v>
      </c>
      <c r="U24" s="11">
        <f t="shared" si="0"/>
        <v>-3.3777354900095147</v>
      </c>
      <c r="V24" s="11">
        <f t="shared" si="1"/>
        <v>-6.4486411791801039</v>
      </c>
    </row>
    <row r="25" spans="1:22">
      <c r="A25" s="3" t="s">
        <v>127</v>
      </c>
      <c r="B25" s="4">
        <v>452.46</v>
      </c>
      <c r="C25" s="4">
        <v>19.79102</v>
      </c>
      <c r="D25" s="12">
        <v>1.19</v>
      </c>
      <c r="E25" s="10">
        <v>5.2819999999999999E-2</v>
      </c>
      <c r="F25" s="10">
        <v>2.9199999999999999E-3</v>
      </c>
      <c r="G25" s="10">
        <v>0.25004999999999999</v>
      </c>
      <c r="H25" s="10">
        <v>1.35E-2</v>
      </c>
      <c r="I25" s="10">
        <v>3.4320000000000003E-2</v>
      </c>
      <c r="J25" s="10">
        <v>5.5000000000000003E-4</v>
      </c>
      <c r="K25" s="10">
        <v>1.027E-2</v>
      </c>
      <c r="L25" s="14">
        <v>5.9999999999999995E-4</v>
      </c>
      <c r="M25" s="10">
        <v>321</v>
      </c>
      <c r="N25" s="10">
        <v>94</v>
      </c>
      <c r="O25" s="10">
        <v>227</v>
      </c>
      <c r="P25" s="10">
        <v>11</v>
      </c>
      <c r="Q25" s="10">
        <v>218</v>
      </c>
      <c r="R25" s="10">
        <v>3</v>
      </c>
      <c r="S25" s="10">
        <v>207</v>
      </c>
      <c r="T25" s="14">
        <v>12</v>
      </c>
      <c r="U25" s="11">
        <f t="shared" si="0"/>
        <v>-3.9647577092510988</v>
      </c>
      <c r="V25" s="11">
        <f t="shared" si="1"/>
        <v>-32.087227414330222</v>
      </c>
    </row>
    <row r="26" spans="1:22">
      <c r="A26" s="3" t="s">
        <v>128</v>
      </c>
      <c r="B26" s="4">
        <v>376.88</v>
      </c>
      <c r="C26" s="4">
        <v>21.610639999999997</v>
      </c>
      <c r="D26" s="12">
        <v>2.38</v>
      </c>
      <c r="E26" s="10">
        <v>5.3530000000000001E-2</v>
      </c>
      <c r="F26" s="10">
        <v>1.9499999999999999E-3</v>
      </c>
      <c r="G26" s="10">
        <v>0.36081000000000002</v>
      </c>
      <c r="H26" s="10">
        <v>1.2800000000000001E-2</v>
      </c>
      <c r="I26" s="10">
        <v>4.8860000000000001E-2</v>
      </c>
      <c r="J26" s="10">
        <v>6.2E-4</v>
      </c>
      <c r="K26" s="10">
        <v>1.7500000000000002E-2</v>
      </c>
      <c r="L26" s="14">
        <v>9.1E-4</v>
      </c>
      <c r="M26" s="10">
        <v>351</v>
      </c>
      <c r="N26" s="10">
        <v>57</v>
      </c>
      <c r="O26" s="10">
        <v>313</v>
      </c>
      <c r="P26" s="10">
        <v>10</v>
      </c>
      <c r="Q26" s="10">
        <v>308</v>
      </c>
      <c r="R26" s="10">
        <v>4</v>
      </c>
      <c r="S26" s="10">
        <v>351</v>
      </c>
      <c r="T26" s="14">
        <v>18</v>
      </c>
      <c r="U26" s="11">
        <f t="shared" si="0"/>
        <v>-1.5974440894568676</v>
      </c>
      <c r="V26" s="11">
        <f t="shared" si="1"/>
        <v>-12.250712250712247</v>
      </c>
    </row>
    <row r="27" spans="1:22">
      <c r="A27" s="3" t="s">
        <v>129</v>
      </c>
      <c r="B27" s="4">
        <v>72.05</v>
      </c>
      <c r="C27" s="4">
        <v>10.705260000000001</v>
      </c>
      <c r="D27" s="12">
        <v>1.54</v>
      </c>
      <c r="E27" s="10">
        <v>6.8059999999999996E-2</v>
      </c>
      <c r="F27" s="10">
        <v>3.0999999999999999E-3</v>
      </c>
      <c r="G27" s="10">
        <v>1.1353200000000001</v>
      </c>
      <c r="H27" s="10">
        <v>5.0700000000000002E-2</v>
      </c>
      <c r="I27" s="10">
        <v>0.12093</v>
      </c>
      <c r="J27" s="10">
        <v>1.7899999999999999E-3</v>
      </c>
      <c r="K27" s="10">
        <v>3.5180000000000003E-2</v>
      </c>
      <c r="L27" s="14">
        <v>2.15E-3</v>
      </c>
      <c r="M27" s="10">
        <v>870</v>
      </c>
      <c r="N27" s="10">
        <v>68</v>
      </c>
      <c r="O27" s="10">
        <v>770</v>
      </c>
      <c r="P27" s="10">
        <v>24</v>
      </c>
      <c r="Q27" s="10">
        <v>736</v>
      </c>
      <c r="R27" s="10">
        <v>10</v>
      </c>
      <c r="S27" s="10">
        <v>699</v>
      </c>
      <c r="T27" s="14">
        <v>42</v>
      </c>
      <c r="U27" s="11">
        <f t="shared" si="0"/>
        <v>-4.4155844155844175</v>
      </c>
      <c r="V27" s="11">
        <f t="shared" si="1"/>
        <v>-15.402298850574713</v>
      </c>
    </row>
    <row r="28" spans="1:22">
      <c r="A28" s="3" t="s">
        <v>130</v>
      </c>
      <c r="B28" s="4">
        <v>216.52</v>
      </c>
      <c r="C28" s="4">
        <v>100.02586000000001</v>
      </c>
      <c r="D28" s="12">
        <v>4.5</v>
      </c>
      <c r="E28" s="10">
        <v>0.14050000000000001</v>
      </c>
      <c r="F28" s="10">
        <v>3.0999999999999999E-3</v>
      </c>
      <c r="G28" s="10">
        <v>7.6166499999999999</v>
      </c>
      <c r="H28" s="10">
        <v>0.16483</v>
      </c>
      <c r="I28" s="10">
        <v>0.39301000000000003</v>
      </c>
      <c r="J28" s="10">
        <v>4.81E-3</v>
      </c>
      <c r="K28" s="10">
        <v>0.11068</v>
      </c>
      <c r="L28" s="14">
        <v>5.47E-3</v>
      </c>
      <c r="M28" s="10">
        <v>2233</v>
      </c>
      <c r="N28" s="10">
        <v>21</v>
      </c>
      <c r="O28" s="10">
        <v>2187</v>
      </c>
      <c r="P28" s="10">
        <v>19</v>
      </c>
      <c r="Q28" s="10">
        <v>2137</v>
      </c>
      <c r="R28" s="10">
        <v>22</v>
      </c>
      <c r="S28" s="10">
        <v>2122</v>
      </c>
      <c r="T28" s="14">
        <v>100</v>
      </c>
      <c r="U28" s="11">
        <f t="shared" si="0"/>
        <v>-2.2862368541380906</v>
      </c>
      <c r="V28" s="11">
        <f t="shared" si="1"/>
        <v>-4.299149126735335</v>
      </c>
    </row>
    <row r="29" spans="1:22" s="1" customFormat="1" ht="16.8">
      <c r="A29" s="3" t="s">
        <v>302</v>
      </c>
      <c r="B29" s="1">
        <v>533.6</v>
      </c>
      <c r="C29" s="1">
        <v>108.40019000000001</v>
      </c>
      <c r="D29" s="24">
        <v>3.4474738338286604</v>
      </c>
      <c r="E29" s="25">
        <v>9.9279999999999993E-2</v>
      </c>
      <c r="F29" s="25">
        <v>2.1099999999999999E-3</v>
      </c>
      <c r="G29" s="25">
        <v>2.3667099999999999</v>
      </c>
      <c r="H29" s="25">
        <v>4.8739999999999999E-2</v>
      </c>
      <c r="I29" s="25">
        <v>0.17282</v>
      </c>
      <c r="J29" s="25">
        <v>1.91E-3</v>
      </c>
      <c r="K29" s="25">
        <v>6.2609999999999999E-2</v>
      </c>
      <c r="L29" s="26">
        <v>2.47E-3</v>
      </c>
      <c r="M29" s="22">
        <v>1610.6</v>
      </c>
      <c r="N29" s="22">
        <v>39.04</v>
      </c>
      <c r="O29" s="22">
        <v>1027.5999999999999</v>
      </c>
      <c r="P29" s="22">
        <v>10.48</v>
      </c>
      <c r="Q29" s="22">
        <v>1232.5999999999999</v>
      </c>
      <c r="R29" s="22">
        <v>14.7</v>
      </c>
      <c r="S29" s="22">
        <v>1227.4000000000001</v>
      </c>
      <c r="T29" s="23">
        <v>46.96</v>
      </c>
      <c r="U29" s="11">
        <f t="shared" si="0"/>
        <v>19.949396652393926</v>
      </c>
      <c r="V29" s="11">
        <f t="shared" si="1"/>
        <v>-23.469514466658392</v>
      </c>
    </row>
    <row r="30" spans="1:22">
      <c r="A30" s="3" t="s">
        <v>131</v>
      </c>
      <c r="B30" s="4">
        <v>235.07</v>
      </c>
      <c r="C30" s="4">
        <v>19.836680000000001</v>
      </c>
      <c r="D30" s="12">
        <v>1.58</v>
      </c>
      <c r="E30" s="10">
        <v>5.6279999999999997E-2</v>
      </c>
      <c r="F30" s="10">
        <v>2.63E-3</v>
      </c>
      <c r="G30" s="10">
        <v>0.53278999999999999</v>
      </c>
      <c r="H30" s="10">
        <v>2.4289999999999999E-2</v>
      </c>
      <c r="I30" s="10">
        <v>6.8629999999999997E-2</v>
      </c>
      <c r="J30" s="10">
        <v>1.0499999999999999E-3</v>
      </c>
      <c r="K30" s="10">
        <v>2.2009999999999998E-2</v>
      </c>
      <c r="L30" s="14">
        <v>1.2600000000000001E-3</v>
      </c>
      <c r="M30" s="10">
        <v>463</v>
      </c>
      <c r="N30" s="10">
        <v>74</v>
      </c>
      <c r="O30" s="10">
        <v>434</v>
      </c>
      <c r="P30" s="10">
        <v>16</v>
      </c>
      <c r="Q30" s="10">
        <v>428</v>
      </c>
      <c r="R30" s="10">
        <v>6</v>
      </c>
      <c r="S30" s="10">
        <v>440</v>
      </c>
      <c r="T30" s="14">
        <v>25</v>
      </c>
      <c r="U30" s="11">
        <f t="shared" si="0"/>
        <v>-1.3824884792626779</v>
      </c>
      <c r="V30" s="11">
        <f t="shared" si="1"/>
        <v>-7.5593952483801292</v>
      </c>
    </row>
    <row r="31" spans="1:22">
      <c r="A31" s="3" t="s">
        <v>132</v>
      </c>
      <c r="B31" s="4">
        <v>158.19999999999999</v>
      </c>
      <c r="C31" s="4">
        <v>144.81708</v>
      </c>
      <c r="D31" s="12">
        <v>4.22</v>
      </c>
      <c r="E31" s="10">
        <v>0.28248000000000001</v>
      </c>
      <c r="F31" s="10">
        <v>5.7800000000000004E-3</v>
      </c>
      <c r="G31" s="10">
        <v>26.863620000000001</v>
      </c>
      <c r="H31" s="10">
        <v>0.54098999999999997</v>
      </c>
      <c r="I31" s="10">
        <v>0.68942999999999999</v>
      </c>
      <c r="J31" s="10">
        <v>7.9900000000000006E-3</v>
      </c>
      <c r="K31" s="10">
        <v>0.19067000000000001</v>
      </c>
      <c r="L31" s="14">
        <v>8.1099999999999992E-3</v>
      </c>
      <c r="M31" s="10">
        <v>3377</v>
      </c>
      <c r="N31" s="10">
        <v>17</v>
      </c>
      <c r="O31" s="10">
        <v>3379</v>
      </c>
      <c r="P31" s="10">
        <v>20</v>
      </c>
      <c r="Q31" s="10">
        <v>3380</v>
      </c>
      <c r="R31" s="10">
        <v>30</v>
      </c>
      <c r="S31" s="10">
        <v>3527</v>
      </c>
      <c r="T31" s="14">
        <v>138</v>
      </c>
      <c r="U31" s="11">
        <f t="shared" si="0"/>
        <v>2.9594554601963807E-2</v>
      </c>
      <c r="V31" s="11">
        <f t="shared" si="1"/>
        <v>8.8836245188028684E-2</v>
      </c>
    </row>
    <row r="32" spans="1:22">
      <c r="A32" s="3" t="s">
        <v>133</v>
      </c>
      <c r="B32" s="4">
        <v>78.37</v>
      </c>
      <c r="C32" s="4">
        <v>15.975200000000001</v>
      </c>
      <c r="D32" s="12">
        <v>0.76</v>
      </c>
      <c r="E32" s="10">
        <v>7.1940000000000004E-2</v>
      </c>
      <c r="F32" s="10">
        <v>3.4099999999999998E-3</v>
      </c>
      <c r="G32" s="10">
        <v>1.39262</v>
      </c>
      <c r="H32" s="10">
        <v>6.4640000000000003E-2</v>
      </c>
      <c r="I32" s="10">
        <v>0.14033000000000001</v>
      </c>
      <c r="J32" s="10">
        <v>2.3800000000000002E-3</v>
      </c>
      <c r="K32" s="10">
        <v>4.3470000000000002E-2</v>
      </c>
      <c r="L32" s="14">
        <v>2.1700000000000001E-3</v>
      </c>
      <c r="M32" s="10">
        <v>984</v>
      </c>
      <c r="N32" s="10">
        <v>67</v>
      </c>
      <c r="O32" s="10">
        <v>886</v>
      </c>
      <c r="P32" s="10">
        <v>27</v>
      </c>
      <c r="Q32" s="10">
        <v>847</v>
      </c>
      <c r="R32" s="10">
        <v>13</v>
      </c>
      <c r="S32" s="10">
        <v>860</v>
      </c>
      <c r="T32" s="14">
        <v>42</v>
      </c>
      <c r="U32" s="11">
        <f t="shared" si="0"/>
        <v>-4.4018058690744937</v>
      </c>
      <c r="V32" s="11">
        <f t="shared" si="1"/>
        <v>-13.922764227642281</v>
      </c>
    </row>
    <row r="33" spans="1:22">
      <c r="A33" s="3" t="s">
        <v>134</v>
      </c>
      <c r="B33" s="4">
        <v>451.2</v>
      </c>
      <c r="C33" s="4">
        <v>36.850550000000005</v>
      </c>
      <c r="D33" s="12">
        <v>2.0499999999999998</v>
      </c>
      <c r="E33" s="10">
        <v>5.663E-2</v>
      </c>
      <c r="F33" s="10">
        <v>1.58E-3</v>
      </c>
      <c r="G33" s="10">
        <v>0.54222999999999999</v>
      </c>
      <c r="H33" s="10">
        <v>1.47E-2</v>
      </c>
      <c r="I33" s="10">
        <v>6.9419999999999996E-2</v>
      </c>
      <c r="J33" s="10">
        <v>8.1999999999999998E-4</v>
      </c>
      <c r="K33" s="10">
        <v>2.129E-2</v>
      </c>
      <c r="L33" s="14">
        <v>9.5E-4</v>
      </c>
      <c r="M33" s="10">
        <v>477</v>
      </c>
      <c r="N33" s="10">
        <v>39</v>
      </c>
      <c r="O33" s="10">
        <v>440</v>
      </c>
      <c r="P33" s="10">
        <v>10</v>
      </c>
      <c r="Q33" s="10">
        <v>433</v>
      </c>
      <c r="R33" s="10">
        <v>5</v>
      </c>
      <c r="S33" s="10">
        <v>426</v>
      </c>
      <c r="T33" s="14">
        <v>19</v>
      </c>
      <c r="U33" s="11">
        <f t="shared" si="0"/>
        <v>-1.5909090909090873</v>
      </c>
      <c r="V33" s="11">
        <f t="shared" si="1"/>
        <v>-9.2243186582809287</v>
      </c>
    </row>
    <row r="34" spans="1:22">
      <c r="A34" s="3" t="s">
        <v>135</v>
      </c>
      <c r="B34" s="4">
        <v>160.24</v>
      </c>
      <c r="C34" s="4">
        <v>40.601439999999997</v>
      </c>
      <c r="D34" s="12">
        <v>0.74</v>
      </c>
      <c r="E34" s="10">
        <v>7.3789999999999994E-2</v>
      </c>
      <c r="F34" s="10">
        <v>2.2000000000000001E-3</v>
      </c>
      <c r="G34" s="10">
        <v>1.75953</v>
      </c>
      <c r="H34" s="10">
        <v>5.1150000000000001E-2</v>
      </c>
      <c r="I34" s="10">
        <v>0.17288999999999999</v>
      </c>
      <c r="J34" s="10">
        <v>2.2899999999999999E-3</v>
      </c>
      <c r="K34" s="10">
        <v>5.339E-2</v>
      </c>
      <c r="L34" s="14">
        <v>2.2000000000000001E-3</v>
      </c>
      <c r="M34" s="10">
        <v>1036</v>
      </c>
      <c r="N34" s="10">
        <v>37</v>
      </c>
      <c r="O34" s="10">
        <v>1031</v>
      </c>
      <c r="P34" s="10">
        <v>19</v>
      </c>
      <c r="Q34" s="10">
        <v>1028</v>
      </c>
      <c r="R34" s="10">
        <v>13</v>
      </c>
      <c r="S34" s="10">
        <v>1051</v>
      </c>
      <c r="T34" s="14">
        <v>42</v>
      </c>
      <c r="U34" s="11">
        <f t="shared" si="0"/>
        <v>-0.29097963142580285</v>
      </c>
      <c r="V34" s="11">
        <f t="shared" si="1"/>
        <v>-0.77220077220077066</v>
      </c>
    </row>
    <row r="35" spans="1:22">
      <c r="A35" s="3" t="s">
        <v>136</v>
      </c>
      <c r="B35" s="4">
        <v>45.95</v>
      </c>
      <c r="C35" s="4">
        <v>15.185890000000001</v>
      </c>
      <c r="D35" s="12">
        <v>1.76</v>
      </c>
      <c r="E35" s="10">
        <v>9.74E-2</v>
      </c>
      <c r="F35" s="10">
        <v>4.1200000000000004E-3</v>
      </c>
      <c r="G35" s="10">
        <v>3.5905300000000002</v>
      </c>
      <c r="H35" s="10">
        <v>0.14976</v>
      </c>
      <c r="I35" s="10">
        <v>0.26724999999999999</v>
      </c>
      <c r="J35" s="10">
        <v>5.0899999999999999E-3</v>
      </c>
      <c r="K35" s="10">
        <v>7.8490000000000004E-2</v>
      </c>
      <c r="L35" s="14">
        <v>5.7299999999999999E-3</v>
      </c>
      <c r="M35" s="10">
        <v>1575</v>
      </c>
      <c r="N35" s="10">
        <v>50</v>
      </c>
      <c r="O35" s="10">
        <v>1547</v>
      </c>
      <c r="P35" s="10">
        <v>33</v>
      </c>
      <c r="Q35" s="10">
        <v>1527</v>
      </c>
      <c r="R35" s="10">
        <v>26</v>
      </c>
      <c r="S35" s="10">
        <v>1527</v>
      </c>
      <c r="T35" s="14">
        <v>107</v>
      </c>
      <c r="U35" s="11">
        <f t="shared" si="0"/>
        <v>-1.2928248222365823</v>
      </c>
      <c r="V35" s="11">
        <f t="shared" si="1"/>
        <v>-3.0476190476190435</v>
      </c>
    </row>
    <row r="36" spans="1:22">
      <c r="A36" s="3" t="s">
        <v>137</v>
      </c>
      <c r="B36" s="4">
        <v>324.83999999999997</v>
      </c>
      <c r="C36" s="4">
        <v>12.57039</v>
      </c>
      <c r="D36" s="12">
        <v>1.71</v>
      </c>
      <c r="E36" s="10">
        <v>5.0319999999999997E-2</v>
      </c>
      <c r="F36" s="10">
        <v>2.8400000000000001E-3</v>
      </c>
      <c r="G36" s="10">
        <v>0.22439000000000001</v>
      </c>
      <c r="H36" s="10">
        <v>1.242E-2</v>
      </c>
      <c r="I36" s="10">
        <v>3.2329999999999998E-2</v>
      </c>
      <c r="J36" s="10">
        <v>4.8000000000000001E-4</v>
      </c>
      <c r="K36" s="10">
        <v>9.75E-3</v>
      </c>
      <c r="L36" s="14">
        <v>6.4000000000000005E-4</v>
      </c>
      <c r="M36" s="10">
        <v>210</v>
      </c>
      <c r="N36" s="10">
        <v>101</v>
      </c>
      <c r="O36" s="10">
        <v>206</v>
      </c>
      <c r="P36" s="10">
        <v>10</v>
      </c>
      <c r="Q36" s="10">
        <v>205</v>
      </c>
      <c r="R36" s="10">
        <v>3</v>
      </c>
      <c r="S36" s="10">
        <v>196</v>
      </c>
      <c r="T36" s="14">
        <v>13</v>
      </c>
      <c r="U36" s="11">
        <f t="shared" si="0"/>
        <v>-0.48543689320388328</v>
      </c>
      <c r="V36" s="11">
        <f t="shared" si="1"/>
        <v>-2.3809523809523836</v>
      </c>
    </row>
    <row r="37" spans="1:22">
      <c r="A37" s="3" t="s">
        <v>138</v>
      </c>
      <c r="B37" s="4">
        <v>137.43</v>
      </c>
      <c r="C37" s="4">
        <v>8.9285899999999998</v>
      </c>
      <c r="D37" s="12">
        <v>1.43</v>
      </c>
      <c r="E37" s="10">
        <v>5.2299999999999999E-2</v>
      </c>
      <c r="F37" s="10">
        <v>5.2300000000000003E-3</v>
      </c>
      <c r="G37" s="10">
        <v>0.36963000000000001</v>
      </c>
      <c r="H37" s="10">
        <v>3.6360000000000003E-2</v>
      </c>
      <c r="I37" s="10">
        <v>5.1240000000000001E-2</v>
      </c>
      <c r="J37" s="10">
        <v>1.16E-3</v>
      </c>
      <c r="K37" s="10">
        <v>1.7899999999999999E-2</v>
      </c>
      <c r="L37" s="14">
        <v>1.6100000000000001E-3</v>
      </c>
      <c r="M37" s="10">
        <v>299</v>
      </c>
      <c r="N37" s="10">
        <v>181</v>
      </c>
      <c r="O37" s="10">
        <v>319</v>
      </c>
      <c r="P37" s="10">
        <v>27</v>
      </c>
      <c r="Q37" s="10">
        <v>322</v>
      </c>
      <c r="R37" s="10">
        <v>7</v>
      </c>
      <c r="S37" s="10">
        <v>359</v>
      </c>
      <c r="T37" s="14">
        <v>32</v>
      </c>
      <c r="U37" s="11">
        <f t="shared" si="0"/>
        <v>0.94043887147334804</v>
      </c>
      <c r="V37" s="11">
        <f t="shared" si="1"/>
        <v>7.6923076923076872</v>
      </c>
    </row>
    <row r="38" spans="1:22">
      <c r="A38" s="3" t="s">
        <v>139</v>
      </c>
      <c r="B38" s="4">
        <v>80.23</v>
      </c>
      <c r="C38" s="4">
        <v>12.70209</v>
      </c>
      <c r="D38" s="12">
        <v>1.1499999999999999</v>
      </c>
      <c r="E38" s="10">
        <v>6.3369999999999996E-2</v>
      </c>
      <c r="F38" s="10">
        <v>2.98E-3</v>
      </c>
      <c r="G38" s="10">
        <v>1.0733900000000001</v>
      </c>
      <c r="H38" s="10">
        <v>4.9579999999999999E-2</v>
      </c>
      <c r="I38" s="10">
        <v>0.12280000000000001</v>
      </c>
      <c r="J38" s="10">
        <v>1.8600000000000001E-3</v>
      </c>
      <c r="K38" s="10">
        <v>3.5659999999999997E-2</v>
      </c>
      <c r="L38" s="14">
        <v>1.98E-3</v>
      </c>
      <c r="M38" s="10">
        <v>721</v>
      </c>
      <c r="N38" s="10">
        <v>72</v>
      </c>
      <c r="O38" s="10">
        <v>740</v>
      </c>
      <c r="P38" s="10">
        <v>24</v>
      </c>
      <c r="Q38" s="10">
        <v>747</v>
      </c>
      <c r="R38" s="10">
        <v>11</v>
      </c>
      <c r="S38" s="10">
        <v>708</v>
      </c>
      <c r="T38" s="14">
        <v>39</v>
      </c>
      <c r="U38" s="11">
        <f t="shared" si="0"/>
        <v>0.94594594594594739</v>
      </c>
      <c r="V38" s="11">
        <f t="shared" si="1"/>
        <v>3.6061026352288472</v>
      </c>
    </row>
    <row r="39" spans="1:22">
      <c r="A39" s="3" t="s">
        <v>140</v>
      </c>
      <c r="B39" s="4">
        <v>182.51</v>
      </c>
      <c r="C39" s="4">
        <v>33.409790000000001</v>
      </c>
      <c r="D39" s="12">
        <v>2.61</v>
      </c>
      <c r="E39" s="10">
        <v>7.1440000000000003E-2</v>
      </c>
      <c r="F39" s="10">
        <v>2.0500000000000002E-3</v>
      </c>
      <c r="G39" s="10">
        <v>1.56843</v>
      </c>
      <c r="H39" s="10">
        <v>4.3950000000000003E-2</v>
      </c>
      <c r="I39" s="10">
        <v>0.15917000000000001</v>
      </c>
      <c r="J39" s="10">
        <v>2.0300000000000001E-3</v>
      </c>
      <c r="K39" s="10">
        <v>4.4979999999999999E-2</v>
      </c>
      <c r="L39" s="14">
        <v>2.3800000000000002E-3</v>
      </c>
      <c r="M39" s="10">
        <v>970</v>
      </c>
      <c r="N39" s="10">
        <v>36</v>
      </c>
      <c r="O39" s="10">
        <v>958</v>
      </c>
      <c r="P39" s="10">
        <v>17</v>
      </c>
      <c r="Q39" s="10">
        <v>952</v>
      </c>
      <c r="R39" s="10">
        <v>11</v>
      </c>
      <c r="S39" s="10">
        <v>889</v>
      </c>
      <c r="T39" s="14">
        <v>46</v>
      </c>
      <c r="U39" s="11">
        <f t="shared" si="0"/>
        <v>-0.62630480167014113</v>
      </c>
      <c r="V39" s="11">
        <f t="shared" si="1"/>
        <v>-1.855670103092788</v>
      </c>
    </row>
    <row r="40" spans="1:22">
      <c r="A40" s="3" t="s">
        <v>141</v>
      </c>
      <c r="B40" s="4">
        <v>532.48</v>
      </c>
      <c r="C40" s="4">
        <v>94.079309999999992</v>
      </c>
      <c r="D40" s="12">
        <v>1.2</v>
      </c>
      <c r="E40" s="10">
        <v>6.5579999999999999E-2</v>
      </c>
      <c r="F40" s="10">
        <v>1.6100000000000001E-3</v>
      </c>
      <c r="G40" s="10">
        <v>1.2220200000000001</v>
      </c>
      <c r="H40" s="10">
        <v>2.9139999999999999E-2</v>
      </c>
      <c r="I40" s="10">
        <v>0.13508999999999999</v>
      </c>
      <c r="J40" s="10">
        <v>1.56E-3</v>
      </c>
      <c r="K40" s="10">
        <v>4.3740000000000001E-2</v>
      </c>
      <c r="L40" s="14">
        <v>1.7600000000000001E-3</v>
      </c>
      <c r="M40" s="10">
        <v>793</v>
      </c>
      <c r="N40" s="10">
        <v>31</v>
      </c>
      <c r="O40" s="10">
        <v>811</v>
      </c>
      <c r="P40" s="10">
        <v>13</v>
      </c>
      <c r="Q40" s="10">
        <v>817</v>
      </c>
      <c r="R40" s="10">
        <v>9</v>
      </c>
      <c r="S40" s="10">
        <v>865</v>
      </c>
      <c r="T40" s="14">
        <v>34</v>
      </c>
      <c r="U40" s="11">
        <f t="shared" si="0"/>
        <v>0.73982737361282247</v>
      </c>
      <c r="V40" s="11">
        <f t="shared" si="1"/>
        <v>3.0264817150063017</v>
      </c>
    </row>
    <row r="41" spans="1:22">
      <c r="A41" s="3" t="s">
        <v>142</v>
      </c>
      <c r="B41" s="4">
        <v>178.39</v>
      </c>
      <c r="C41" s="4">
        <v>15.844630000000002</v>
      </c>
      <c r="D41" s="12">
        <v>1.79</v>
      </c>
      <c r="E41" s="10">
        <v>5.5800000000000002E-2</v>
      </c>
      <c r="F41" s="10">
        <v>2.5699999999999998E-3</v>
      </c>
      <c r="G41" s="10">
        <v>0.56359999999999999</v>
      </c>
      <c r="H41" s="10">
        <v>2.546E-2</v>
      </c>
      <c r="I41" s="10">
        <v>7.3230000000000003E-2</v>
      </c>
      <c r="J41" s="10">
        <v>1.06E-3</v>
      </c>
      <c r="K41" s="10">
        <v>2.4309999999999998E-2</v>
      </c>
      <c r="L41" s="14">
        <v>1.41E-3</v>
      </c>
      <c r="M41" s="10">
        <v>444</v>
      </c>
      <c r="N41" s="10">
        <v>75</v>
      </c>
      <c r="O41" s="10">
        <v>454</v>
      </c>
      <c r="P41" s="10">
        <v>17</v>
      </c>
      <c r="Q41" s="10">
        <v>456</v>
      </c>
      <c r="R41" s="10">
        <v>6</v>
      </c>
      <c r="S41" s="10">
        <v>485</v>
      </c>
      <c r="T41" s="14">
        <v>28</v>
      </c>
      <c r="U41" s="11">
        <f t="shared" si="0"/>
        <v>0.4405286343612369</v>
      </c>
      <c r="V41" s="11">
        <f t="shared" si="1"/>
        <v>2.7027027027026973</v>
      </c>
    </row>
    <row r="42" spans="1:22">
      <c r="A42" s="3" t="s">
        <v>143</v>
      </c>
      <c r="B42" s="4">
        <v>1245.5</v>
      </c>
      <c r="C42" s="4">
        <v>63.348370000000003</v>
      </c>
      <c r="D42" s="12">
        <v>2.2000000000000002</v>
      </c>
      <c r="E42" s="10">
        <v>5.2490000000000002E-2</v>
      </c>
      <c r="F42" s="10">
        <v>1.4300000000000001E-3</v>
      </c>
      <c r="G42" s="10">
        <v>0.31707000000000002</v>
      </c>
      <c r="H42" s="10">
        <v>8.3800000000000003E-3</v>
      </c>
      <c r="I42" s="10">
        <v>4.3799999999999999E-2</v>
      </c>
      <c r="J42" s="10">
        <v>5.1000000000000004E-4</v>
      </c>
      <c r="K42" s="10">
        <v>1.336E-2</v>
      </c>
      <c r="L42" s="14">
        <v>5.9999999999999995E-4</v>
      </c>
      <c r="M42" s="10">
        <v>307</v>
      </c>
      <c r="N42" s="10">
        <v>39</v>
      </c>
      <c r="O42" s="10">
        <v>280</v>
      </c>
      <c r="P42" s="10">
        <v>6</v>
      </c>
      <c r="Q42" s="10">
        <v>276</v>
      </c>
      <c r="R42" s="10">
        <v>3</v>
      </c>
      <c r="S42" s="10">
        <v>268</v>
      </c>
      <c r="T42" s="14">
        <v>12</v>
      </c>
      <c r="U42" s="11">
        <f t="shared" si="0"/>
        <v>-1.4285714285714235</v>
      </c>
      <c r="V42" s="11">
        <f t="shared" si="1"/>
        <v>-10.097719869706845</v>
      </c>
    </row>
    <row r="43" spans="1:22">
      <c r="A43" s="3" t="s">
        <v>144</v>
      </c>
      <c r="B43" s="4">
        <v>395.88</v>
      </c>
      <c r="C43" s="4">
        <v>31.311099999999996</v>
      </c>
      <c r="D43" s="12">
        <v>1.59</v>
      </c>
      <c r="E43" s="10">
        <v>5.7750000000000003E-2</v>
      </c>
      <c r="F43" s="10">
        <v>2.0600000000000002E-3</v>
      </c>
      <c r="G43" s="10">
        <v>0.51697000000000004</v>
      </c>
      <c r="H43" s="10">
        <v>1.7940000000000001E-2</v>
      </c>
      <c r="I43" s="10">
        <v>6.4899999999999999E-2</v>
      </c>
      <c r="J43" s="10">
        <v>8.7000000000000001E-4</v>
      </c>
      <c r="K43" s="10">
        <v>1.951E-2</v>
      </c>
      <c r="L43" s="14">
        <v>1E-3</v>
      </c>
      <c r="M43" s="10">
        <v>520</v>
      </c>
      <c r="N43" s="10">
        <v>53</v>
      </c>
      <c r="O43" s="10">
        <v>423</v>
      </c>
      <c r="P43" s="10">
        <v>12</v>
      </c>
      <c r="Q43" s="10">
        <v>405</v>
      </c>
      <c r="R43" s="10">
        <v>5</v>
      </c>
      <c r="S43" s="10">
        <v>391</v>
      </c>
      <c r="T43" s="14">
        <v>20</v>
      </c>
      <c r="U43" s="11">
        <f t="shared" si="0"/>
        <v>-4.2553191489361648</v>
      </c>
      <c r="V43" s="11">
        <f t="shared" si="1"/>
        <v>-22.115384615384613</v>
      </c>
    </row>
    <row r="44" spans="1:22">
      <c r="A44" s="3" t="s">
        <v>145</v>
      </c>
      <c r="B44" s="4">
        <v>564.72</v>
      </c>
      <c r="C44" s="4">
        <v>201.46315000000001</v>
      </c>
      <c r="D44" s="12">
        <v>2.1800000000000002</v>
      </c>
      <c r="E44" s="10">
        <v>0.10359</v>
      </c>
      <c r="F44" s="10">
        <v>2.3400000000000001E-3</v>
      </c>
      <c r="G44" s="10">
        <v>4.2025399999999999</v>
      </c>
      <c r="H44" s="10">
        <v>9.2420000000000002E-2</v>
      </c>
      <c r="I44" s="10">
        <v>0.29415999999999998</v>
      </c>
      <c r="J44" s="10">
        <v>3.3300000000000001E-3</v>
      </c>
      <c r="K44" s="10">
        <v>8.7050000000000002E-2</v>
      </c>
      <c r="L44" s="14">
        <v>3.63E-3</v>
      </c>
      <c r="M44" s="10">
        <v>1689</v>
      </c>
      <c r="N44" s="10">
        <v>24</v>
      </c>
      <c r="O44" s="10">
        <v>1675</v>
      </c>
      <c r="P44" s="10">
        <v>18</v>
      </c>
      <c r="Q44" s="10">
        <v>1662</v>
      </c>
      <c r="R44" s="10">
        <v>17</v>
      </c>
      <c r="S44" s="10">
        <v>1687</v>
      </c>
      <c r="T44" s="14">
        <v>67</v>
      </c>
      <c r="U44" s="11">
        <f t="shared" si="0"/>
        <v>-0.77611940298507598</v>
      </c>
      <c r="V44" s="11">
        <f t="shared" si="1"/>
        <v>-1.5985790408525768</v>
      </c>
    </row>
    <row r="45" spans="1:22">
      <c r="A45" s="3" t="s">
        <v>146</v>
      </c>
      <c r="B45" s="4">
        <v>276.63</v>
      </c>
      <c r="C45" s="4">
        <v>109.41974000000002</v>
      </c>
      <c r="D45" s="12">
        <v>1.4</v>
      </c>
      <c r="E45" s="10">
        <v>0.10605000000000001</v>
      </c>
      <c r="F45" s="10">
        <v>2.49E-3</v>
      </c>
      <c r="G45" s="10">
        <v>4.48909</v>
      </c>
      <c r="H45" s="10">
        <v>0.10292999999999999</v>
      </c>
      <c r="I45" s="10">
        <v>0.30692000000000003</v>
      </c>
      <c r="J45" s="10">
        <v>3.63E-3</v>
      </c>
      <c r="K45" s="10">
        <v>8.9569999999999997E-2</v>
      </c>
      <c r="L45" s="14">
        <v>3.8E-3</v>
      </c>
      <c r="M45" s="10">
        <v>1733</v>
      </c>
      <c r="N45" s="10">
        <v>25</v>
      </c>
      <c r="O45" s="10">
        <v>1729</v>
      </c>
      <c r="P45" s="10">
        <v>19</v>
      </c>
      <c r="Q45" s="10">
        <v>1726</v>
      </c>
      <c r="R45" s="10">
        <v>18</v>
      </c>
      <c r="S45" s="10">
        <v>1734</v>
      </c>
      <c r="T45" s="14">
        <v>70</v>
      </c>
      <c r="U45" s="11">
        <f t="shared" si="0"/>
        <v>-0.17351069982648459</v>
      </c>
      <c r="V45" s="11">
        <f t="shared" si="1"/>
        <v>-0.40392383150605893</v>
      </c>
    </row>
    <row r="46" spans="1:22">
      <c r="A46" s="3" t="s">
        <v>147</v>
      </c>
      <c r="B46" s="4">
        <v>189.49</v>
      </c>
      <c r="C46" s="4">
        <v>97.578580000000002</v>
      </c>
      <c r="D46" s="12">
        <v>2.96</v>
      </c>
      <c r="E46" s="10">
        <v>0.14366999999999999</v>
      </c>
      <c r="F46" s="10">
        <v>3.4299999999999999E-3</v>
      </c>
      <c r="G46" s="10">
        <v>8.3649500000000003</v>
      </c>
      <c r="H46" s="10">
        <v>0.19605</v>
      </c>
      <c r="I46" s="10">
        <v>0.42215999999999998</v>
      </c>
      <c r="J46" s="10">
        <v>5.3200000000000001E-3</v>
      </c>
      <c r="K46" s="10">
        <v>0.12681000000000001</v>
      </c>
      <c r="L46" s="14">
        <v>6.0800000000000003E-3</v>
      </c>
      <c r="M46" s="10">
        <v>2272</v>
      </c>
      <c r="N46" s="10">
        <v>23</v>
      </c>
      <c r="O46" s="10">
        <v>2271</v>
      </c>
      <c r="P46" s="10">
        <v>21</v>
      </c>
      <c r="Q46" s="10">
        <v>2270</v>
      </c>
      <c r="R46" s="10">
        <v>24</v>
      </c>
      <c r="S46" s="10">
        <v>2413</v>
      </c>
      <c r="T46" s="14">
        <v>109</v>
      </c>
      <c r="U46" s="11">
        <f t="shared" si="0"/>
        <v>-4.4033465433734875E-2</v>
      </c>
      <c r="V46" s="11">
        <f t="shared" si="1"/>
        <v>-8.8028169014087165E-2</v>
      </c>
    </row>
    <row r="47" spans="1:22">
      <c r="A47" s="3" t="s">
        <v>148</v>
      </c>
      <c r="B47" s="4">
        <v>371.56</v>
      </c>
      <c r="C47" s="4">
        <v>69.562330000000003</v>
      </c>
      <c r="D47" s="12">
        <v>0.75</v>
      </c>
      <c r="E47" s="10">
        <v>6.5040000000000001E-2</v>
      </c>
      <c r="F47" s="10">
        <v>1.7799999999999999E-3</v>
      </c>
      <c r="G47" s="10">
        <v>1.1307700000000001</v>
      </c>
      <c r="H47" s="10">
        <v>3.007E-2</v>
      </c>
      <c r="I47" s="10">
        <v>0.12606000000000001</v>
      </c>
      <c r="J47" s="10">
        <v>1.5399999999999999E-3</v>
      </c>
      <c r="K47" s="10">
        <v>4.1739999999999999E-2</v>
      </c>
      <c r="L47" s="14">
        <v>1.7700000000000001E-3</v>
      </c>
      <c r="M47" s="10">
        <v>776</v>
      </c>
      <c r="N47" s="10">
        <v>35</v>
      </c>
      <c r="O47" s="10">
        <v>768</v>
      </c>
      <c r="P47" s="10">
        <v>14</v>
      </c>
      <c r="Q47" s="10">
        <v>765</v>
      </c>
      <c r="R47" s="10">
        <v>9</v>
      </c>
      <c r="S47" s="10">
        <v>827</v>
      </c>
      <c r="T47" s="14">
        <v>34</v>
      </c>
      <c r="U47" s="11">
        <f t="shared" si="0"/>
        <v>-0.390625</v>
      </c>
      <c r="V47" s="11">
        <f t="shared" si="1"/>
        <v>-1.4175257731958713</v>
      </c>
    </row>
    <row r="48" spans="1:22">
      <c r="A48" s="3" t="s">
        <v>149</v>
      </c>
      <c r="B48" s="4">
        <v>2816.4</v>
      </c>
      <c r="C48" s="4">
        <v>201.96673000000001</v>
      </c>
      <c r="D48" s="12">
        <v>1087.4100000000001</v>
      </c>
      <c r="E48" s="10">
        <v>5.6349999999999997E-2</v>
      </c>
      <c r="F48" s="10">
        <v>1.42E-3</v>
      </c>
      <c r="G48" s="10">
        <v>0.53913</v>
      </c>
      <c r="H48" s="10">
        <v>1.2239999999999999E-2</v>
      </c>
      <c r="I48" s="10">
        <v>6.9389999999999993E-2</v>
      </c>
      <c r="J48" s="10">
        <v>7.5000000000000002E-4</v>
      </c>
      <c r="K48" s="10">
        <v>2.1590000000000002E-2</v>
      </c>
      <c r="L48" s="14">
        <v>3.4399999999999999E-3</v>
      </c>
      <c r="M48" s="10">
        <v>466</v>
      </c>
      <c r="N48" s="10">
        <v>57</v>
      </c>
      <c r="O48" s="10">
        <v>438</v>
      </c>
      <c r="P48" s="10">
        <v>8</v>
      </c>
      <c r="Q48" s="10">
        <v>433</v>
      </c>
      <c r="R48" s="10">
        <v>5</v>
      </c>
      <c r="S48" s="10">
        <v>432</v>
      </c>
      <c r="T48" s="14">
        <v>68</v>
      </c>
      <c r="U48" s="11">
        <f t="shared" si="0"/>
        <v>-1.1415525114155223</v>
      </c>
      <c r="V48" s="11">
        <f t="shared" si="1"/>
        <v>-7.0815450643776812</v>
      </c>
    </row>
    <row r="49" spans="1:22">
      <c r="A49" s="3" t="s">
        <v>150</v>
      </c>
      <c r="B49" s="4">
        <v>402.44</v>
      </c>
      <c r="C49" s="4">
        <v>31.027239999999999</v>
      </c>
      <c r="D49" s="12">
        <v>1.9</v>
      </c>
      <c r="E49" s="10">
        <v>5.7169999999999999E-2</v>
      </c>
      <c r="F49" s="10">
        <v>1.8799999999999999E-3</v>
      </c>
      <c r="G49" s="10">
        <v>0.50980999999999999</v>
      </c>
      <c r="H49" s="10">
        <v>1.635E-2</v>
      </c>
      <c r="I49" s="10">
        <v>6.4659999999999995E-2</v>
      </c>
      <c r="J49" s="10">
        <v>8.3000000000000001E-4</v>
      </c>
      <c r="K49" s="10">
        <v>2.0140000000000002E-2</v>
      </c>
      <c r="L49" s="14">
        <v>1.0200000000000001E-3</v>
      </c>
      <c r="M49" s="10">
        <v>498</v>
      </c>
      <c r="N49" s="10">
        <v>48</v>
      </c>
      <c r="O49" s="10">
        <v>418</v>
      </c>
      <c r="P49" s="10">
        <v>11</v>
      </c>
      <c r="Q49" s="10">
        <v>404</v>
      </c>
      <c r="R49" s="10">
        <v>5</v>
      </c>
      <c r="S49" s="10">
        <v>403</v>
      </c>
      <c r="T49" s="14">
        <v>20</v>
      </c>
      <c r="U49" s="11">
        <f t="shared" si="0"/>
        <v>-3.349282296650713</v>
      </c>
      <c r="V49" s="11">
        <f t="shared" si="1"/>
        <v>-18.875502008032129</v>
      </c>
    </row>
    <row r="50" spans="1:22">
      <c r="A50" s="3" t="s">
        <v>151</v>
      </c>
      <c r="B50" s="4">
        <v>203</v>
      </c>
      <c r="C50" s="4">
        <v>21.821379999999998</v>
      </c>
      <c r="D50" s="12">
        <v>1.19</v>
      </c>
      <c r="E50" s="10">
        <v>5.6009999999999997E-2</v>
      </c>
      <c r="F50" s="10">
        <v>2.47E-3</v>
      </c>
      <c r="G50" s="10">
        <v>0.63634000000000002</v>
      </c>
      <c r="H50" s="10">
        <v>2.741E-2</v>
      </c>
      <c r="I50" s="10">
        <v>8.2369999999999999E-2</v>
      </c>
      <c r="J50" s="10">
        <v>1.2199999999999999E-3</v>
      </c>
      <c r="K50" s="10">
        <v>2.6980000000000001E-2</v>
      </c>
      <c r="L50" s="14">
        <v>1.4400000000000001E-3</v>
      </c>
      <c r="M50" s="10">
        <v>453</v>
      </c>
      <c r="N50" s="10">
        <v>69</v>
      </c>
      <c r="O50" s="10">
        <v>500</v>
      </c>
      <c r="P50" s="10">
        <v>17</v>
      </c>
      <c r="Q50" s="10">
        <v>510</v>
      </c>
      <c r="R50" s="10">
        <v>7</v>
      </c>
      <c r="S50" s="10">
        <v>538</v>
      </c>
      <c r="T50" s="14">
        <v>28</v>
      </c>
      <c r="U50" s="11">
        <f t="shared" si="0"/>
        <v>2.0000000000000018</v>
      </c>
      <c r="V50" s="11">
        <f t="shared" si="1"/>
        <v>12.58278145695364</v>
      </c>
    </row>
    <row r="51" spans="1:22" s="1" customFormat="1" ht="16.8">
      <c r="A51" s="3" t="s">
        <v>303</v>
      </c>
      <c r="B51" s="1">
        <v>310.89999999999998</v>
      </c>
      <c r="C51" s="1">
        <v>103.60921</v>
      </c>
      <c r="D51" s="24">
        <v>3.8053855569155441</v>
      </c>
      <c r="E51" s="25">
        <v>0.11836000000000001</v>
      </c>
      <c r="F51" s="25">
        <v>2.7899999999999999E-3</v>
      </c>
      <c r="G51" s="25">
        <v>4.6711900000000002</v>
      </c>
      <c r="H51" s="25">
        <v>0.1075</v>
      </c>
      <c r="I51" s="25">
        <v>0.28616999999999998</v>
      </c>
      <c r="J51" s="25">
        <v>3.3500000000000001E-3</v>
      </c>
      <c r="K51" s="25">
        <v>7.9570000000000002E-2</v>
      </c>
      <c r="L51" s="26">
        <v>3.7499999999999999E-3</v>
      </c>
      <c r="M51" s="25">
        <v>1931.6</v>
      </c>
      <c r="N51" s="25">
        <v>41.68</v>
      </c>
      <c r="O51" s="25">
        <v>1622.4</v>
      </c>
      <c r="P51" s="25">
        <v>16.78</v>
      </c>
      <c r="Q51" s="25">
        <v>1762.1</v>
      </c>
      <c r="R51" s="25">
        <v>19.25</v>
      </c>
      <c r="S51" s="25">
        <v>1547.5</v>
      </c>
      <c r="T51" s="26">
        <v>70.2</v>
      </c>
      <c r="U51" s="11">
        <f t="shared" si="0"/>
        <v>8.610700197238641</v>
      </c>
      <c r="V51" s="11">
        <f t="shared" si="1"/>
        <v>-8.7751087181611069</v>
      </c>
    </row>
    <row r="52" spans="1:22">
      <c r="A52" s="3" t="s">
        <v>152</v>
      </c>
      <c r="B52" s="4">
        <v>110.8</v>
      </c>
      <c r="C52" s="4">
        <v>16.495069999999998</v>
      </c>
      <c r="D52" s="12">
        <v>1.1499999999999999</v>
      </c>
      <c r="E52" s="10">
        <v>6.1719999999999997E-2</v>
      </c>
      <c r="F52" s="10">
        <v>3.3899999999999998E-3</v>
      </c>
      <c r="G52" s="10">
        <v>0.95916000000000001</v>
      </c>
      <c r="H52" s="10">
        <v>5.1589999999999997E-2</v>
      </c>
      <c r="I52" s="10">
        <v>0.11269</v>
      </c>
      <c r="J52" s="10">
        <v>2.0500000000000002E-3</v>
      </c>
      <c r="K52" s="10">
        <v>3.6810000000000002E-2</v>
      </c>
      <c r="L52" s="14">
        <v>2.2699999999999999E-3</v>
      </c>
      <c r="M52" s="10">
        <v>664</v>
      </c>
      <c r="N52" s="10">
        <v>84</v>
      </c>
      <c r="O52" s="10">
        <v>683</v>
      </c>
      <c r="P52" s="10">
        <v>27</v>
      </c>
      <c r="Q52" s="10">
        <v>688</v>
      </c>
      <c r="R52" s="10">
        <v>12</v>
      </c>
      <c r="S52" s="10">
        <v>731</v>
      </c>
      <c r="T52" s="14">
        <v>44</v>
      </c>
      <c r="U52" s="11">
        <f t="shared" si="0"/>
        <v>0.73206442166910968</v>
      </c>
      <c r="V52" s="11">
        <f t="shared" si="1"/>
        <v>3.6144578313253017</v>
      </c>
    </row>
    <row r="53" spans="1:22">
      <c r="A53" s="3" t="s">
        <v>153</v>
      </c>
      <c r="B53" s="4">
        <v>97.6</v>
      </c>
      <c r="C53" s="4">
        <v>55.376200000000004</v>
      </c>
      <c r="D53" s="12">
        <v>1.03</v>
      </c>
      <c r="E53" s="10">
        <v>0.14754</v>
      </c>
      <c r="F53" s="10">
        <v>3.82E-3</v>
      </c>
      <c r="G53" s="10">
        <v>8.2939100000000003</v>
      </c>
      <c r="H53" s="10">
        <v>0.21187</v>
      </c>
      <c r="I53" s="10">
        <v>0.40762999999999999</v>
      </c>
      <c r="J53" s="10">
        <v>5.5700000000000003E-3</v>
      </c>
      <c r="K53" s="10">
        <v>0.11128</v>
      </c>
      <c r="L53" s="14">
        <v>5.2100000000000002E-3</v>
      </c>
      <c r="M53" s="10">
        <v>2318</v>
      </c>
      <c r="N53" s="10">
        <v>25</v>
      </c>
      <c r="O53" s="10">
        <v>2264</v>
      </c>
      <c r="P53" s="10">
        <v>23</v>
      </c>
      <c r="Q53" s="10">
        <v>2204</v>
      </c>
      <c r="R53" s="10">
        <v>26</v>
      </c>
      <c r="S53" s="10">
        <v>2133</v>
      </c>
      <c r="T53" s="14">
        <v>95</v>
      </c>
      <c r="U53" s="11">
        <f t="shared" si="0"/>
        <v>-2.6501766784452263</v>
      </c>
      <c r="V53" s="11">
        <f t="shared" si="1"/>
        <v>-4.9180327868852514</v>
      </c>
    </row>
    <row r="54" spans="1:22">
      <c r="A54" s="3" t="s">
        <v>154</v>
      </c>
      <c r="B54" s="4">
        <v>609.94000000000005</v>
      </c>
      <c r="C54" s="4">
        <v>102.44245000000001</v>
      </c>
      <c r="D54" s="12">
        <v>14.52</v>
      </c>
      <c r="E54" s="10">
        <v>7.3440000000000005E-2</v>
      </c>
      <c r="F54" s="10">
        <v>2.0699999999999998E-3</v>
      </c>
      <c r="G54" s="10">
        <v>1.59537</v>
      </c>
      <c r="H54" s="10">
        <v>4.3740000000000001E-2</v>
      </c>
      <c r="I54" s="10">
        <v>0.15751000000000001</v>
      </c>
      <c r="J54" s="10">
        <v>2.0100000000000001E-3</v>
      </c>
      <c r="K54" s="10">
        <v>5.1970000000000002E-2</v>
      </c>
      <c r="L54" s="14">
        <v>4.5999999999999999E-3</v>
      </c>
      <c r="M54" s="10">
        <v>1026</v>
      </c>
      <c r="N54" s="10">
        <v>35</v>
      </c>
      <c r="O54" s="10">
        <v>968</v>
      </c>
      <c r="P54" s="10">
        <v>17</v>
      </c>
      <c r="Q54" s="10">
        <v>943</v>
      </c>
      <c r="R54" s="10">
        <v>11</v>
      </c>
      <c r="S54" s="10">
        <v>1024</v>
      </c>
      <c r="T54" s="14">
        <v>88</v>
      </c>
      <c r="U54" s="11">
        <f t="shared" si="0"/>
        <v>-2.5826446280991733</v>
      </c>
      <c r="V54" s="11">
        <f t="shared" si="1"/>
        <v>-8.0896686159844027</v>
      </c>
    </row>
    <row r="55" spans="1:22">
      <c r="A55" s="3" t="s">
        <v>155</v>
      </c>
      <c r="B55" s="4">
        <v>427.72</v>
      </c>
      <c r="C55" s="4">
        <v>19.011939999999999</v>
      </c>
      <c r="D55" s="12">
        <v>2.33</v>
      </c>
      <c r="E55" s="10">
        <v>5.203E-2</v>
      </c>
      <c r="F55" s="10">
        <v>2.0699999999999998E-3</v>
      </c>
      <c r="G55" s="10">
        <v>0.2752</v>
      </c>
      <c r="H55" s="10">
        <v>1.068E-2</v>
      </c>
      <c r="I55" s="10">
        <v>3.8359999999999998E-2</v>
      </c>
      <c r="J55" s="10">
        <v>5.1000000000000004E-4</v>
      </c>
      <c r="K55" s="10">
        <v>1.213E-2</v>
      </c>
      <c r="L55" s="14">
        <v>7.2000000000000005E-4</v>
      </c>
      <c r="M55" s="10">
        <v>287</v>
      </c>
      <c r="N55" s="10">
        <v>64</v>
      </c>
      <c r="O55" s="10">
        <v>247</v>
      </c>
      <c r="P55" s="10">
        <v>9</v>
      </c>
      <c r="Q55" s="10">
        <v>243</v>
      </c>
      <c r="R55" s="10">
        <v>3</v>
      </c>
      <c r="S55" s="10">
        <v>244</v>
      </c>
      <c r="T55" s="14">
        <v>14</v>
      </c>
      <c r="U55" s="11">
        <f t="shared" si="0"/>
        <v>-1.619433198380571</v>
      </c>
      <c r="V55" s="11">
        <f t="shared" si="1"/>
        <v>-15.331010452961669</v>
      </c>
    </row>
    <row r="56" spans="1:22">
      <c r="A56" s="3" t="s">
        <v>156</v>
      </c>
      <c r="B56" s="4">
        <v>113.97</v>
      </c>
      <c r="C56" s="4">
        <v>18.160250000000001</v>
      </c>
      <c r="D56" s="12">
        <v>1.46</v>
      </c>
      <c r="E56" s="10">
        <v>6.5100000000000005E-2</v>
      </c>
      <c r="F56" s="10">
        <v>3.0000000000000001E-3</v>
      </c>
      <c r="G56" s="10">
        <v>1.14141</v>
      </c>
      <c r="H56" s="10">
        <v>5.1450000000000003E-2</v>
      </c>
      <c r="I56" s="10">
        <v>0.12715000000000001</v>
      </c>
      <c r="J56" s="10">
        <v>2.0400000000000001E-3</v>
      </c>
      <c r="K56" s="10">
        <v>3.9719999999999998E-2</v>
      </c>
      <c r="L56" s="14">
        <v>2.3999999999999998E-3</v>
      </c>
      <c r="M56" s="10">
        <v>778</v>
      </c>
      <c r="N56" s="10">
        <v>68</v>
      </c>
      <c r="O56" s="10">
        <v>773</v>
      </c>
      <c r="P56" s="10">
        <v>24</v>
      </c>
      <c r="Q56" s="10">
        <v>772</v>
      </c>
      <c r="R56" s="10">
        <v>12</v>
      </c>
      <c r="S56" s="10">
        <v>787</v>
      </c>
      <c r="T56" s="14">
        <v>47</v>
      </c>
      <c r="U56" s="11">
        <f t="shared" si="0"/>
        <v>-0.12936610608020871</v>
      </c>
      <c r="V56" s="11">
        <f t="shared" si="1"/>
        <v>-0.77120822622107621</v>
      </c>
    </row>
    <row r="57" spans="1:22">
      <c r="A57" s="3" t="s">
        <v>157</v>
      </c>
      <c r="B57" s="4">
        <v>1403.9</v>
      </c>
      <c r="C57" s="4">
        <v>69.784870000000012</v>
      </c>
      <c r="D57" s="12">
        <v>0.73</v>
      </c>
      <c r="E57" s="10">
        <v>5.8889999999999998E-2</v>
      </c>
      <c r="F57" s="10">
        <v>2.1099999999999999E-3</v>
      </c>
      <c r="G57" s="10">
        <v>0.27489000000000002</v>
      </c>
      <c r="H57" s="10">
        <v>9.5399999999999999E-3</v>
      </c>
      <c r="I57" s="10">
        <v>3.3849999999999998E-2</v>
      </c>
      <c r="J57" s="10">
        <v>4.6000000000000001E-4</v>
      </c>
      <c r="K57" s="10">
        <v>1.064E-2</v>
      </c>
      <c r="L57" s="14">
        <v>5.1000000000000004E-4</v>
      </c>
      <c r="M57" s="10">
        <v>563</v>
      </c>
      <c r="N57" s="10">
        <v>52</v>
      </c>
      <c r="O57" s="10">
        <v>247</v>
      </c>
      <c r="P57" s="10">
        <v>8</v>
      </c>
      <c r="Q57" s="10">
        <v>215</v>
      </c>
      <c r="R57" s="10">
        <v>3</v>
      </c>
      <c r="S57" s="10">
        <v>214</v>
      </c>
      <c r="T57" s="14">
        <v>10</v>
      </c>
      <c r="U57" s="11">
        <f t="shared" si="0"/>
        <v>-12.955465587044534</v>
      </c>
      <c r="V57" s="11">
        <f t="shared" si="1"/>
        <v>-61.81172291296626</v>
      </c>
    </row>
    <row r="58" spans="1:22">
      <c r="A58" s="3" t="s">
        <v>158</v>
      </c>
      <c r="B58" s="4">
        <v>430.78</v>
      </c>
      <c r="C58" s="4">
        <v>4.5571900000000003</v>
      </c>
      <c r="D58" s="12">
        <v>1.64</v>
      </c>
      <c r="E58" s="10">
        <v>4.7190000000000003E-2</v>
      </c>
      <c r="F58" s="10">
        <v>6.5100000000000002E-3</v>
      </c>
      <c r="G58" s="10">
        <v>5.595E-2</v>
      </c>
      <c r="H58" s="10">
        <v>7.62E-3</v>
      </c>
      <c r="I58" s="10">
        <v>8.6E-3</v>
      </c>
      <c r="J58" s="10">
        <v>2.1000000000000001E-4</v>
      </c>
      <c r="K58" s="10">
        <v>2.97E-3</v>
      </c>
      <c r="L58" s="14">
        <v>3.5E-4</v>
      </c>
      <c r="M58" s="10">
        <v>59</v>
      </c>
      <c r="N58" s="10">
        <v>234</v>
      </c>
      <c r="O58" s="10">
        <v>55</v>
      </c>
      <c r="P58" s="10">
        <v>7</v>
      </c>
      <c r="Q58" s="10">
        <v>55</v>
      </c>
      <c r="R58" s="10">
        <v>1</v>
      </c>
      <c r="S58" s="10">
        <v>60</v>
      </c>
      <c r="T58" s="14">
        <v>7</v>
      </c>
      <c r="U58" s="11">
        <f t="shared" si="0"/>
        <v>0</v>
      </c>
      <c r="V58" s="11">
        <f t="shared" si="1"/>
        <v>-6.7796610169491567</v>
      </c>
    </row>
    <row r="59" spans="1:22">
      <c r="A59" s="3" t="s">
        <v>159</v>
      </c>
      <c r="B59" s="4">
        <v>247.5</v>
      </c>
      <c r="C59" s="4">
        <v>12.355399999999999</v>
      </c>
      <c r="D59" s="12">
        <v>0.83</v>
      </c>
      <c r="E59" s="10">
        <v>5.1229999999999998E-2</v>
      </c>
      <c r="F59" s="10">
        <v>3.0200000000000001E-3</v>
      </c>
      <c r="G59" s="10">
        <v>0.24781</v>
      </c>
      <c r="H59" s="10">
        <v>1.4319999999999999E-2</v>
      </c>
      <c r="I59" s="10">
        <v>3.5069999999999997E-2</v>
      </c>
      <c r="J59" s="10">
        <v>5.5999999999999995E-4</v>
      </c>
      <c r="K59" s="10">
        <v>1.154E-2</v>
      </c>
      <c r="L59" s="14">
        <v>6.3000000000000003E-4</v>
      </c>
      <c r="M59" s="10">
        <v>251</v>
      </c>
      <c r="N59" s="10">
        <v>104</v>
      </c>
      <c r="O59" s="10">
        <v>225</v>
      </c>
      <c r="P59" s="10">
        <v>12</v>
      </c>
      <c r="Q59" s="10">
        <v>222</v>
      </c>
      <c r="R59" s="10">
        <v>3</v>
      </c>
      <c r="S59" s="10">
        <v>232</v>
      </c>
      <c r="T59" s="14">
        <v>13</v>
      </c>
      <c r="U59" s="11">
        <f t="shared" si="0"/>
        <v>-1.3333333333333308</v>
      </c>
      <c r="V59" s="11">
        <f t="shared" si="1"/>
        <v>-11.553784860557769</v>
      </c>
    </row>
    <row r="60" spans="1:22">
      <c r="A60" s="3" t="s">
        <v>160</v>
      </c>
      <c r="B60" s="4">
        <v>231.96</v>
      </c>
      <c r="C60" s="4">
        <v>102.44063</v>
      </c>
      <c r="D60" s="12">
        <v>1.18</v>
      </c>
      <c r="E60" s="10">
        <v>0.11364</v>
      </c>
      <c r="F60" s="10">
        <v>2.8700000000000002E-3</v>
      </c>
      <c r="G60" s="10">
        <v>5.2210599999999996</v>
      </c>
      <c r="H60" s="10">
        <v>0.12877</v>
      </c>
      <c r="I60" s="10">
        <v>0.33315</v>
      </c>
      <c r="J60" s="10">
        <v>4.0600000000000002E-3</v>
      </c>
      <c r="K60" s="10">
        <v>9.214E-2</v>
      </c>
      <c r="L60" s="14">
        <v>4.2599999999999999E-3</v>
      </c>
      <c r="M60" s="10">
        <v>1858</v>
      </c>
      <c r="N60" s="10">
        <v>27</v>
      </c>
      <c r="O60" s="10">
        <v>1856</v>
      </c>
      <c r="P60" s="10">
        <v>21</v>
      </c>
      <c r="Q60" s="10">
        <v>1854</v>
      </c>
      <c r="R60" s="10">
        <v>20</v>
      </c>
      <c r="S60" s="10">
        <v>1781</v>
      </c>
      <c r="T60" s="14">
        <v>79</v>
      </c>
      <c r="U60" s="11">
        <f t="shared" si="0"/>
        <v>-0.10775862068965747</v>
      </c>
      <c r="V60" s="11">
        <f t="shared" si="1"/>
        <v>-0.21528525296017342</v>
      </c>
    </row>
    <row r="61" spans="1:22">
      <c r="A61" s="3" t="s">
        <v>161</v>
      </c>
      <c r="B61" s="4">
        <v>406.78</v>
      </c>
      <c r="C61" s="4">
        <v>17.49531</v>
      </c>
      <c r="D61" s="12">
        <v>2.2400000000000002</v>
      </c>
      <c r="E61" s="10">
        <v>5.0380000000000001E-2</v>
      </c>
      <c r="F61" s="10">
        <v>2.2399999999999998E-3</v>
      </c>
      <c r="G61" s="10">
        <v>0.25557999999999997</v>
      </c>
      <c r="H61" s="10">
        <v>1.1140000000000001E-2</v>
      </c>
      <c r="I61" s="10">
        <v>3.6790000000000003E-2</v>
      </c>
      <c r="J61" s="10">
        <v>5.1000000000000004E-4</v>
      </c>
      <c r="K61" s="10">
        <v>1.2070000000000001E-2</v>
      </c>
      <c r="L61" s="14">
        <v>7.6000000000000004E-4</v>
      </c>
      <c r="M61" s="10">
        <v>213</v>
      </c>
      <c r="N61" s="10">
        <v>75</v>
      </c>
      <c r="O61" s="10">
        <v>231</v>
      </c>
      <c r="P61" s="10">
        <v>9</v>
      </c>
      <c r="Q61" s="10">
        <v>233</v>
      </c>
      <c r="R61" s="10">
        <v>3</v>
      </c>
      <c r="S61" s="10">
        <v>243</v>
      </c>
      <c r="T61" s="14">
        <v>15</v>
      </c>
      <c r="U61" s="11">
        <f t="shared" si="0"/>
        <v>0.86580086580085869</v>
      </c>
      <c r="V61" s="11">
        <f t="shared" si="1"/>
        <v>9.3896713615023497</v>
      </c>
    </row>
    <row r="62" spans="1:22">
      <c r="A62" s="3" t="s">
        <v>162</v>
      </c>
      <c r="B62" s="4">
        <v>267.36</v>
      </c>
      <c r="C62" s="4">
        <v>12.48258</v>
      </c>
      <c r="D62" s="12">
        <v>1.25</v>
      </c>
      <c r="E62" s="10">
        <v>5.1920000000000001E-2</v>
      </c>
      <c r="F62" s="10">
        <v>2.8500000000000001E-3</v>
      </c>
      <c r="G62" s="10">
        <v>0.26225999999999999</v>
      </c>
      <c r="H62" s="10">
        <v>1.413E-2</v>
      </c>
      <c r="I62" s="10">
        <v>3.6630000000000003E-2</v>
      </c>
      <c r="J62" s="10">
        <v>5.6999999999999998E-4</v>
      </c>
      <c r="K62" s="10">
        <v>1.142E-2</v>
      </c>
      <c r="L62" s="14">
        <v>7.1000000000000002E-4</v>
      </c>
      <c r="M62" s="10">
        <v>282</v>
      </c>
      <c r="N62" s="10">
        <v>95</v>
      </c>
      <c r="O62" s="10">
        <v>236</v>
      </c>
      <c r="P62" s="10">
        <v>11</v>
      </c>
      <c r="Q62" s="10">
        <v>232</v>
      </c>
      <c r="R62" s="10">
        <v>4</v>
      </c>
      <c r="S62" s="10">
        <v>230</v>
      </c>
      <c r="T62" s="14">
        <v>14</v>
      </c>
      <c r="U62" s="11">
        <f t="shared" si="0"/>
        <v>-1.6949152542372836</v>
      </c>
      <c r="V62" s="11">
        <f t="shared" si="1"/>
        <v>-17.730496453900713</v>
      </c>
    </row>
    <row r="63" spans="1:22">
      <c r="A63" s="3" t="s">
        <v>163</v>
      </c>
      <c r="B63" s="4">
        <v>174.98</v>
      </c>
      <c r="C63" s="4">
        <v>7.1427800000000001</v>
      </c>
      <c r="D63" s="12">
        <v>1.21</v>
      </c>
      <c r="E63" s="10">
        <v>5.1400000000000001E-2</v>
      </c>
      <c r="F63" s="10">
        <v>5.1900000000000002E-3</v>
      </c>
      <c r="G63" s="10">
        <v>0.22789000000000001</v>
      </c>
      <c r="H63" s="10">
        <v>2.2700000000000001E-2</v>
      </c>
      <c r="I63" s="10">
        <v>3.2149999999999998E-2</v>
      </c>
      <c r="J63" s="10">
        <v>6.7000000000000002E-4</v>
      </c>
      <c r="K63" s="10">
        <v>9.4500000000000001E-3</v>
      </c>
      <c r="L63" s="14">
        <v>8.4000000000000003E-4</v>
      </c>
      <c r="M63" s="10">
        <v>259</v>
      </c>
      <c r="N63" s="10">
        <v>186</v>
      </c>
      <c r="O63" s="10">
        <v>208</v>
      </c>
      <c r="P63" s="10">
        <v>19</v>
      </c>
      <c r="Q63" s="10">
        <v>204</v>
      </c>
      <c r="R63" s="10">
        <v>4</v>
      </c>
      <c r="S63" s="10">
        <v>190</v>
      </c>
      <c r="T63" s="14">
        <v>17</v>
      </c>
      <c r="U63" s="11">
        <f t="shared" si="0"/>
        <v>-1.9230769230769273</v>
      </c>
      <c r="V63" s="11">
        <f t="shared" si="1"/>
        <v>-21.235521235521237</v>
      </c>
    </row>
    <row r="64" spans="1:22">
      <c r="A64" s="3" t="s">
        <v>164</v>
      </c>
      <c r="B64" s="4">
        <v>284.39999999999998</v>
      </c>
      <c r="C64" s="4">
        <v>26.553429999999999</v>
      </c>
      <c r="D64" s="12">
        <v>2.4700000000000002</v>
      </c>
      <c r="E64" s="10">
        <v>5.663E-2</v>
      </c>
      <c r="F64" s="10">
        <v>2.0200000000000001E-3</v>
      </c>
      <c r="G64" s="10">
        <v>0.63471999999999995</v>
      </c>
      <c r="H64" s="10">
        <v>2.213E-2</v>
      </c>
      <c r="I64" s="10">
        <v>8.1269999999999995E-2</v>
      </c>
      <c r="J64" s="10">
        <v>1.09E-3</v>
      </c>
      <c r="K64" s="10">
        <v>2.4080000000000001E-2</v>
      </c>
      <c r="L64" s="14">
        <v>1.4599999999999999E-3</v>
      </c>
      <c r="M64" s="10">
        <v>477</v>
      </c>
      <c r="N64" s="10">
        <v>53</v>
      </c>
      <c r="O64" s="10">
        <v>499</v>
      </c>
      <c r="P64" s="10">
        <v>14</v>
      </c>
      <c r="Q64" s="10">
        <v>504</v>
      </c>
      <c r="R64" s="10">
        <v>6</v>
      </c>
      <c r="S64" s="10">
        <v>481</v>
      </c>
      <c r="T64" s="14">
        <v>29</v>
      </c>
      <c r="U64" s="11">
        <f t="shared" si="0"/>
        <v>1.002004008016022</v>
      </c>
      <c r="V64" s="11">
        <f t="shared" si="1"/>
        <v>5.6603773584905648</v>
      </c>
    </row>
    <row r="65" spans="1:23">
      <c r="A65" s="3" t="s">
        <v>165</v>
      </c>
      <c r="B65" s="4">
        <v>232.81</v>
      </c>
      <c r="C65" s="4">
        <v>36.079480000000004</v>
      </c>
      <c r="D65" s="12">
        <v>5.22</v>
      </c>
      <c r="E65" s="10">
        <v>6.7390000000000005E-2</v>
      </c>
      <c r="F65" s="10">
        <v>2.2499999999999998E-3</v>
      </c>
      <c r="G65" s="10">
        <v>1.3090599999999999</v>
      </c>
      <c r="H65" s="10">
        <v>4.2569999999999997E-2</v>
      </c>
      <c r="I65" s="10">
        <v>0.14086000000000001</v>
      </c>
      <c r="J65" s="10">
        <v>1.92E-3</v>
      </c>
      <c r="K65" s="10">
        <v>4.512E-2</v>
      </c>
      <c r="L65" s="14">
        <v>3.32E-3</v>
      </c>
      <c r="M65" s="10">
        <v>850</v>
      </c>
      <c r="N65" s="10">
        <v>45</v>
      </c>
      <c r="O65" s="10">
        <v>850</v>
      </c>
      <c r="P65" s="10">
        <v>19</v>
      </c>
      <c r="Q65" s="10">
        <v>850</v>
      </c>
      <c r="R65" s="10">
        <v>11</v>
      </c>
      <c r="S65" s="10">
        <v>892</v>
      </c>
      <c r="T65" s="14">
        <v>64</v>
      </c>
      <c r="U65" s="11">
        <f t="shared" si="0"/>
        <v>0</v>
      </c>
      <c r="V65" s="11">
        <f t="shared" si="1"/>
        <v>0</v>
      </c>
    </row>
    <row r="66" spans="1:23">
      <c r="A66" s="3" t="s">
        <v>166</v>
      </c>
      <c r="B66" s="4">
        <v>137.56</v>
      </c>
      <c r="C66" s="4">
        <v>101.95843000000001</v>
      </c>
      <c r="D66" s="12">
        <v>0.66</v>
      </c>
      <c r="E66" s="10">
        <v>0.16425000000000001</v>
      </c>
      <c r="F66" s="10">
        <v>4.3099999999999996E-3</v>
      </c>
      <c r="G66" s="10">
        <v>10.68834</v>
      </c>
      <c r="H66" s="10">
        <v>0.27564</v>
      </c>
      <c r="I66" s="10">
        <v>0.47189999999999999</v>
      </c>
      <c r="J66" s="10">
        <v>6.0899999999999999E-3</v>
      </c>
      <c r="K66" s="10">
        <v>0.13100000000000001</v>
      </c>
      <c r="L66" s="14">
        <v>6.3200000000000001E-3</v>
      </c>
      <c r="M66" s="10">
        <v>2500</v>
      </c>
      <c r="N66" s="10">
        <v>26</v>
      </c>
      <c r="O66" s="10">
        <v>2496</v>
      </c>
      <c r="P66" s="10">
        <v>24</v>
      </c>
      <c r="Q66" s="10">
        <v>2492</v>
      </c>
      <c r="R66" s="10">
        <v>27</v>
      </c>
      <c r="S66" s="10">
        <v>2488</v>
      </c>
      <c r="T66" s="14">
        <v>113</v>
      </c>
      <c r="U66" s="11">
        <f t="shared" si="0"/>
        <v>-0.16025641025640969</v>
      </c>
      <c r="V66" s="11">
        <f t="shared" si="1"/>
        <v>-0.31999999999999806</v>
      </c>
    </row>
    <row r="67" spans="1:23">
      <c r="A67" s="3" t="s">
        <v>167</v>
      </c>
      <c r="B67" s="4">
        <v>134.72</v>
      </c>
      <c r="C67" s="4">
        <v>19.379960000000001</v>
      </c>
      <c r="D67" s="12">
        <v>4.84</v>
      </c>
      <c r="E67" s="10">
        <v>6.5210000000000004E-2</v>
      </c>
      <c r="F67" s="10">
        <v>2.6099999999999999E-3</v>
      </c>
      <c r="G67" s="10">
        <v>1.1706399999999999</v>
      </c>
      <c r="H67" s="10">
        <v>4.5769999999999998E-2</v>
      </c>
      <c r="I67" s="10">
        <v>0.13019</v>
      </c>
      <c r="J67" s="10">
        <v>1.9400000000000001E-3</v>
      </c>
      <c r="K67" s="10">
        <v>4.2999999999999997E-2</v>
      </c>
      <c r="L67" s="14">
        <v>3.7699999999999999E-3</v>
      </c>
      <c r="M67" s="10">
        <v>781</v>
      </c>
      <c r="N67" s="10">
        <v>57</v>
      </c>
      <c r="O67" s="10">
        <v>787</v>
      </c>
      <c r="P67" s="10">
        <v>21</v>
      </c>
      <c r="Q67" s="10">
        <v>789</v>
      </c>
      <c r="R67" s="10">
        <v>11</v>
      </c>
      <c r="S67" s="10">
        <v>851</v>
      </c>
      <c r="T67" s="14">
        <v>73</v>
      </c>
      <c r="U67" s="11">
        <f t="shared" si="0"/>
        <v>0.25412960609911828</v>
      </c>
      <c r="V67" s="11">
        <f t="shared" si="1"/>
        <v>1.0243277848911658</v>
      </c>
    </row>
    <row r="68" spans="1:23">
      <c r="A68" s="3" t="s">
        <v>168</v>
      </c>
      <c r="B68" s="4">
        <v>809.49</v>
      </c>
      <c r="C68" s="4">
        <v>470.72898999999995</v>
      </c>
      <c r="D68" s="12">
        <v>55.79</v>
      </c>
      <c r="E68" s="10">
        <v>0.17574999999999999</v>
      </c>
      <c r="F68" s="10">
        <v>4.4799999999999996E-3</v>
      </c>
      <c r="G68" s="10">
        <v>12.1768</v>
      </c>
      <c r="H68" s="10">
        <v>0.30314999999999998</v>
      </c>
      <c r="I68" s="10">
        <v>0.50244999999999995</v>
      </c>
      <c r="J68" s="10">
        <v>5.94E-3</v>
      </c>
      <c r="K68" s="10">
        <v>0.15389</v>
      </c>
      <c r="L68" s="14">
        <v>1.1180000000000001E-2</v>
      </c>
      <c r="M68" s="10">
        <v>2613</v>
      </c>
      <c r="N68" s="10">
        <v>26</v>
      </c>
      <c r="O68" s="10">
        <v>2618</v>
      </c>
      <c r="P68" s="10">
        <v>23</v>
      </c>
      <c r="Q68" s="10">
        <v>2624</v>
      </c>
      <c r="R68" s="10">
        <v>25</v>
      </c>
      <c r="S68" s="10">
        <v>2893</v>
      </c>
      <c r="T68" s="14">
        <v>196</v>
      </c>
      <c r="U68" s="11">
        <f t="shared" si="0"/>
        <v>0.22918258212376585</v>
      </c>
      <c r="V68" s="11">
        <f t="shared" si="1"/>
        <v>0.42097206276310306</v>
      </c>
    </row>
    <row r="69" spans="1:23">
      <c r="A69" s="3" t="s">
        <v>169</v>
      </c>
      <c r="B69" s="4">
        <v>64.569999999999993</v>
      </c>
      <c r="C69" s="4">
        <v>11.67529</v>
      </c>
      <c r="D69" s="12">
        <v>2.15</v>
      </c>
      <c r="E69" s="10">
        <v>6.8729999999999999E-2</v>
      </c>
      <c r="F69" s="10">
        <v>3.31E-3</v>
      </c>
      <c r="G69" s="10">
        <v>1.4581299999999999</v>
      </c>
      <c r="H69" s="10">
        <v>6.8959999999999994E-2</v>
      </c>
      <c r="I69" s="10">
        <v>0.15386</v>
      </c>
      <c r="J69" s="10">
        <v>2.5400000000000002E-3</v>
      </c>
      <c r="K69" s="10">
        <v>4.4170000000000001E-2</v>
      </c>
      <c r="L69" s="14">
        <v>3.49E-3</v>
      </c>
      <c r="M69" s="10">
        <v>891</v>
      </c>
      <c r="N69" s="10">
        <v>70</v>
      </c>
      <c r="O69" s="10">
        <v>913</v>
      </c>
      <c r="P69" s="10">
        <v>28</v>
      </c>
      <c r="Q69" s="10">
        <v>923</v>
      </c>
      <c r="R69" s="10">
        <v>14</v>
      </c>
      <c r="S69" s="10">
        <v>874</v>
      </c>
      <c r="T69" s="14">
        <v>68</v>
      </c>
      <c r="U69" s="11">
        <f t="shared" si="0"/>
        <v>1.0952902519167473</v>
      </c>
      <c r="V69" s="11">
        <f t="shared" si="1"/>
        <v>3.5914702581369307</v>
      </c>
    </row>
    <row r="70" spans="1:23">
      <c r="A70" s="3" t="s">
        <v>170</v>
      </c>
      <c r="B70" s="4">
        <v>180.72</v>
      </c>
      <c r="C70" s="4">
        <v>11.686160000000001</v>
      </c>
      <c r="D70" s="12">
        <v>1.3</v>
      </c>
      <c r="E70" s="10">
        <v>5.1549999999999999E-2</v>
      </c>
      <c r="F70" s="10">
        <v>3.0000000000000001E-3</v>
      </c>
      <c r="G70" s="10">
        <v>0.35843999999999998</v>
      </c>
      <c r="H70" s="10">
        <v>2.0490000000000001E-2</v>
      </c>
      <c r="I70" s="10">
        <v>5.0430000000000003E-2</v>
      </c>
      <c r="J70" s="10">
        <v>8.0999999999999996E-4</v>
      </c>
      <c r="K70" s="10">
        <v>1.6799999999999999E-2</v>
      </c>
      <c r="L70" s="14">
        <v>1.08E-3</v>
      </c>
      <c r="M70" s="10">
        <v>266</v>
      </c>
      <c r="N70" s="10">
        <v>102</v>
      </c>
      <c r="O70" s="10">
        <v>311</v>
      </c>
      <c r="P70" s="10">
        <v>15</v>
      </c>
      <c r="Q70" s="10">
        <v>317</v>
      </c>
      <c r="R70" s="10">
        <v>5</v>
      </c>
      <c r="S70" s="10">
        <v>337</v>
      </c>
      <c r="T70" s="14">
        <v>21</v>
      </c>
      <c r="U70" s="11">
        <f t="shared" si="0"/>
        <v>1.9292604501607746</v>
      </c>
      <c r="V70" s="11">
        <f t="shared" si="1"/>
        <v>19.172932330827063</v>
      </c>
    </row>
    <row r="71" spans="1:23" s="1" customFormat="1" ht="16.8">
      <c r="A71" s="3" t="s">
        <v>304</v>
      </c>
      <c r="B71" s="1">
        <v>333.87</v>
      </c>
      <c r="C71" s="1">
        <v>185.66649000000001</v>
      </c>
      <c r="D71" s="13">
        <v>1.4298501070663812</v>
      </c>
      <c r="E71" s="19">
        <v>0.16163</v>
      </c>
      <c r="F71" s="19">
        <v>4.2500000000000003E-3</v>
      </c>
      <c r="G71" s="19">
        <v>9.2110400000000006</v>
      </c>
      <c r="H71" s="19">
        <v>0.23654</v>
      </c>
      <c r="I71" s="20">
        <v>0.41327999999999998</v>
      </c>
      <c r="J71" s="20">
        <v>5.0699999999999999E-3</v>
      </c>
      <c r="K71" s="20">
        <v>0.12071999999999999</v>
      </c>
      <c r="L71" s="21">
        <v>6.0200000000000002E-3</v>
      </c>
      <c r="M71" s="22">
        <v>2472.8000000000002</v>
      </c>
      <c r="N71" s="22">
        <v>43.69</v>
      </c>
      <c r="O71" s="22">
        <v>2229.9</v>
      </c>
      <c r="P71" s="22">
        <v>23.15</v>
      </c>
      <c r="Q71" s="22">
        <v>2359.1999999999998</v>
      </c>
      <c r="R71" s="22">
        <v>23.52</v>
      </c>
      <c r="S71" s="22">
        <v>2303.6999999999998</v>
      </c>
      <c r="T71" s="23">
        <v>108.55</v>
      </c>
      <c r="U71" s="11">
        <f t="shared" si="0"/>
        <v>5.798466298937166</v>
      </c>
      <c r="V71" s="11">
        <f t="shared" si="1"/>
        <v>-4.5939825299255999</v>
      </c>
      <c r="W71" s="10"/>
    </row>
    <row r="72" spans="1:23">
      <c r="A72" s="3" t="s">
        <v>171</v>
      </c>
      <c r="B72" s="4">
        <v>60.03</v>
      </c>
      <c r="C72" s="4">
        <v>11.666740000000001</v>
      </c>
      <c r="D72" s="12">
        <v>0.79</v>
      </c>
      <c r="E72" s="10">
        <v>6.6379999999999995E-2</v>
      </c>
      <c r="F72" s="10">
        <v>3.62E-3</v>
      </c>
      <c r="G72" s="10">
        <v>1.2278500000000001</v>
      </c>
      <c r="H72" s="10">
        <v>6.5850000000000006E-2</v>
      </c>
      <c r="I72" s="10">
        <v>0.13414999999999999</v>
      </c>
      <c r="J72" s="10">
        <v>2.3E-3</v>
      </c>
      <c r="K72" s="10">
        <v>4.258E-2</v>
      </c>
      <c r="L72" s="14">
        <v>2.5300000000000001E-3</v>
      </c>
      <c r="M72" s="10">
        <v>818</v>
      </c>
      <c r="N72" s="10">
        <v>83</v>
      </c>
      <c r="O72" s="10">
        <v>813</v>
      </c>
      <c r="P72" s="10">
        <v>30</v>
      </c>
      <c r="Q72" s="10">
        <v>811</v>
      </c>
      <c r="R72" s="10">
        <v>13</v>
      </c>
      <c r="S72" s="10">
        <v>843</v>
      </c>
      <c r="T72" s="14">
        <v>49</v>
      </c>
      <c r="U72" s="11">
        <f t="shared" si="0"/>
        <v>-0.24600246002459691</v>
      </c>
      <c r="V72" s="11">
        <f t="shared" si="1"/>
        <v>-0.85574572127139481</v>
      </c>
    </row>
    <row r="73" spans="1:23">
      <c r="A73" s="3" t="s">
        <v>172</v>
      </c>
      <c r="B73" s="4">
        <v>477.99</v>
      </c>
      <c r="C73" s="4">
        <v>52.615990000000004</v>
      </c>
      <c r="D73" s="12">
        <v>4.62</v>
      </c>
      <c r="E73" s="10">
        <v>6.0449999999999997E-2</v>
      </c>
      <c r="F73" s="10">
        <v>1.8699999999999999E-3</v>
      </c>
      <c r="G73" s="10">
        <v>0.83084000000000002</v>
      </c>
      <c r="H73" s="10">
        <v>2.4989999999999998E-2</v>
      </c>
      <c r="I73" s="10">
        <v>9.9680000000000005E-2</v>
      </c>
      <c r="J73" s="10">
        <v>1.2700000000000001E-3</v>
      </c>
      <c r="K73" s="10">
        <v>3.3140000000000003E-2</v>
      </c>
      <c r="L73" s="14">
        <v>2E-3</v>
      </c>
      <c r="M73" s="10">
        <v>620</v>
      </c>
      <c r="N73" s="10">
        <v>43</v>
      </c>
      <c r="O73" s="10">
        <v>614</v>
      </c>
      <c r="P73" s="10">
        <v>14</v>
      </c>
      <c r="Q73" s="10">
        <v>613</v>
      </c>
      <c r="R73" s="10">
        <v>7</v>
      </c>
      <c r="S73" s="10">
        <v>659</v>
      </c>
      <c r="T73" s="14">
        <v>39</v>
      </c>
      <c r="U73" s="11">
        <f t="shared" si="0"/>
        <v>-0.16286644951140072</v>
      </c>
      <c r="V73" s="11">
        <f t="shared" si="1"/>
        <v>-1.1290322580645107</v>
      </c>
    </row>
    <row r="74" spans="1:23">
      <c r="A74" s="3" t="s">
        <v>173</v>
      </c>
      <c r="B74" s="4">
        <v>169.6</v>
      </c>
      <c r="C74" s="4">
        <v>99.194289999999995</v>
      </c>
      <c r="D74" s="12">
        <v>1.1200000000000001</v>
      </c>
      <c r="E74" s="10">
        <v>0.14537</v>
      </c>
      <c r="F74" s="10">
        <v>4.1700000000000001E-3</v>
      </c>
      <c r="G74" s="10">
        <v>8.5535999999999994</v>
      </c>
      <c r="H74" s="10">
        <v>0.24154</v>
      </c>
      <c r="I74" s="10">
        <v>0.42671999999999999</v>
      </c>
      <c r="J74" s="10">
        <v>5.9699999999999996E-3</v>
      </c>
      <c r="K74" s="10">
        <v>0.11759</v>
      </c>
      <c r="L74" s="14">
        <v>6.3E-3</v>
      </c>
      <c r="M74" s="10">
        <v>2292</v>
      </c>
      <c r="N74" s="10">
        <v>30</v>
      </c>
      <c r="O74" s="10">
        <v>2292</v>
      </c>
      <c r="P74" s="10">
        <v>26</v>
      </c>
      <c r="Q74" s="10">
        <v>2291</v>
      </c>
      <c r="R74" s="10">
        <v>27</v>
      </c>
      <c r="S74" s="10">
        <v>2247</v>
      </c>
      <c r="T74" s="14">
        <v>114</v>
      </c>
      <c r="U74" s="11">
        <f t="shared" ref="U74:U102" si="2">(-1+Q74/O74)*100</f>
        <v>-4.3630017452012115E-2</v>
      </c>
      <c r="V74" s="11">
        <f t="shared" ref="V74:V102" si="3">(-1+Q74/M74)*100</f>
        <v>-4.3630017452012115E-2</v>
      </c>
    </row>
    <row r="75" spans="1:23">
      <c r="A75" s="3" t="s">
        <v>174</v>
      </c>
      <c r="B75" s="4">
        <v>483.78</v>
      </c>
      <c r="C75" s="4">
        <v>18.720879999999998</v>
      </c>
      <c r="D75" s="12">
        <v>2.52</v>
      </c>
      <c r="E75" s="10">
        <v>5.0680000000000003E-2</v>
      </c>
      <c r="F75" s="10">
        <v>2.4199999999999998E-3</v>
      </c>
      <c r="G75" s="10">
        <v>0.23438999999999999</v>
      </c>
      <c r="H75" s="10">
        <v>1.094E-2</v>
      </c>
      <c r="I75" s="10">
        <v>3.354E-2</v>
      </c>
      <c r="J75" s="10">
        <v>5.0000000000000001E-4</v>
      </c>
      <c r="K75" s="10">
        <v>1.0999999999999999E-2</v>
      </c>
      <c r="L75" s="14">
        <v>8.0000000000000004E-4</v>
      </c>
      <c r="M75" s="10">
        <v>226</v>
      </c>
      <c r="N75" s="10">
        <v>80</v>
      </c>
      <c r="O75" s="10">
        <v>214</v>
      </c>
      <c r="P75" s="10">
        <v>9</v>
      </c>
      <c r="Q75" s="10">
        <v>213</v>
      </c>
      <c r="R75" s="10">
        <v>3</v>
      </c>
      <c r="S75" s="10">
        <v>221</v>
      </c>
      <c r="T75" s="14">
        <v>16</v>
      </c>
      <c r="U75" s="11">
        <f t="shared" si="2"/>
        <v>-0.46728971962616273</v>
      </c>
      <c r="V75" s="11">
        <f t="shared" si="3"/>
        <v>-5.7522123893805288</v>
      </c>
    </row>
    <row r="76" spans="1:23">
      <c r="A76" s="3" t="s">
        <v>175</v>
      </c>
      <c r="B76" s="4">
        <v>1012.17</v>
      </c>
      <c r="C76" s="4">
        <v>62.271430000000009</v>
      </c>
      <c r="D76" s="12">
        <v>0.92</v>
      </c>
      <c r="E76" s="10">
        <v>5.2920000000000002E-2</v>
      </c>
      <c r="F76" s="10">
        <v>1.75E-3</v>
      </c>
      <c r="G76" s="10">
        <v>0.33171</v>
      </c>
      <c r="H76" s="10">
        <v>1.065E-2</v>
      </c>
      <c r="I76" s="10">
        <v>4.546E-2</v>
      </c>
      <c r="J76" s="10">
        <v>5.8E-4</v>
      </c>
      <c r="K76" s="10">
        <v>1.3559999999999999E-2</v>
      </c>
      <c r="L76" s="14">
        <v>7.2000000000000005E-4</v>
      </c>
      <c r="M76" s="10">
        <v>325</v>
      </c>
      <c r="N76" s="10">
        <v>50</v>
      </c>
      <c r="O76" s="10">
        <v>291</v>
      </c>
      <c r="P76" s="10">
        <v>8</v>
      </c>
      <c r="Q76" s="10">
        <v>287</v>
      </c>
      <c r="R76" s="10">
        <v>4</v>
      </c>
      <c r="S76" s="10">
        <v>272</v>
      </c>
      <c r="T76" s="14">
        <v>14</v>
      </c>
      <c r="U76" s="11">
        <f t="shared" si="2"/>
        <v>-1.3745704467353903</v>
      </c>
      <c r="V76" s="11">
        <f t="shared" si="3"/>
        <v>-11.69230769230769</v>
      </c>
    </row>
    <row r="77" spans="1:23">
      <c r="A77" s="3" t="s">
        <v>176</v>
      </c>
      <c r="B77" s="4">
        <v>460.38</v>
      </c>
      <c r="C77" s="4">
        <v>20.255320000000005</v>
      </c>
      <c r="D77" s="12">
        <v>2.14</v>
      </c>
      <c r="E77" s="10">
        <v>5.0990000000000001E-2</v>
      </c>
      <c r="F77" s="10">
        <v>2.3400000000000001E-3</v>
      </c>
      <c r="G77" s="10">
        <v>0.26180999999999999</v>
      </c>
      <c r="H77" s="10">
        <v>1.172E-2</v>
      </c>
      <c r="I77" s="10">
        <v>3.7240000000000002E-2</v>
      </c>
      <c r="J77" s="10">
        <v>5.5000000000000003E-4</v>
      </c>
      <c r="K77" s="10">
        <v>1.2540000000000001E-2</v>
      </c>
      <c r="L77" s="14">
        <v>8.3000000000000001E-4</v>
      </c>
      <c r="M77" s="10">
        <v>240</v>
      </c>
      <c r="N77" s="10">
        <v>76</v>
      </c>
      <c r="O77" s="10">
        <v>236</v>
      </c>
      <c r="P77" s="10">
        <v>9</v>
      </c>
      <c r="Q77" s="10">
        <v>236</v>
      </c>
      <c r="R77" s="10">
        <v>3</v>
      </c>
      <c r="S77" s="10">
        <v>252</v>
      </c>
      <c r="T77" s="14">
        <v>17</v>
      </c>
      <c r="U77" s="11">
        <f t="shared" si="2"/>
        <v>0</v>
      </c>
      <c r="V77" s="11">
        <f t="shared" si="3"/>
        <v>-1.6666666666666718</v>
      </c>
    </row>
    <row r="78" spans="1:23">
      <c r="A78" s="3" t="s">
        <v>177</v>
      </c>
      <c r="B78" s="4">
        <v>187.73</v>
      </c>
      <c r="C78" s="4">
        <v>21.613480000000003</v>
      </c>
      <c r="D78" s="12">
        <v>3.73</v>
      </c>
      <c r="E78" s="10">
        <v>6.0589999999999998E-2</v>
      </c>
      <c r="F78" s="10">
        <v>2.4099999999999998E-3</v>
      </c>
      <c r="G78" s="10">
        <v>0.85716000000000003</v>
      </c>
      <c r="H78" s="10">
        <v>3.3230000000000003E-2</v>
      </c>
      <c r="I78" s="10">
        <v>0.1026</v>
      </c>
      <c r="J78" s="10">
        <v>1.49E-3</v>
      </c>
      <c r="K78" s="10">
        <v>3.4029999999999998E-2</v>
      </c>
      <c r="L78" s="14">
        <v>2.5699999999999998E-3</v>
      </c>
      <c r="M78" s="10">
        <v>625</v>
      </c>
      <c r="N78" s="10">
        <v>58</v>
      </c>
      <c r="O78" s="10">
        <v>629</v>
      </c>
      <c r="P78" s="10">
        <v>18</v>
      </c>
      <c r="Q78" s="10">
        <v>630</v>
      </c>
      <c r="R78" s="10">
        <v>9</v>
      </c>
      <c r="S78" s="10">
        <v>676</v>
      </c>
      <c r="T78" s="14">
        <v>50</v>
      </c>
      <c r="U78" s="11">
        <f t="shared" si="2"/>
        <v>0.15898251192367763</v>
      </c>
      <c r="V78" s="11">
        <f t="shared" si="3"/>
        <v>0.80000000000000071</v>
      </c>
    </row>
    <row r="79" spans="1:23">
      <c r="A79" s="3" t="s">
        <v>178</v>
      </c>
      <c r="B79" s="4">
        <v>201.78</v>
      </c>
      <c r="C79" s="4">
        <v>122.38763</v>
      </c>
      <c r="D79" s="12">
        <v>5.37</v>
      </c>
      <c r="E79" s="10">
        <v>0.17621000000000001</v>
      </c>
      <c r="F79" s="10">
        <v>4.8900000000000002E-3</v>
      </c>
      <c r="G79" s="10">
        <v>12.17263</v>
      </c>
      <c r="H79" s="10">
        <v>0.33040999999999998</v>
      </c>
      <c r="I79" s="10">
        <v>0.50102000000000002</v>
      </c>
      <c r="J79" s="10">
        <v>6.3699999999999998E-3</v>
      </c>
      <c r="K79" s="10">
        <v>0.15178</v>
      </c>
      <c r="L79" s="14">
        <v>8.6899999999999998E-3</v>
      </c>
      <c r="M79" s="10">
        <v>2618</v>
      </c>
      <c r="N79" s="10">
        <v>28</v>
      </c>
      <c r="O79" s="10">
        <v>2618</v>
      </c>
      <c r="P79" s="10">
        <v>25</v>
      </c>
      <c r="Q79" s="10">
        <v>2618</v>
      </c>
      <c r="R79" s="10">
        <v>27</v>
      </c>
      <c r="S79" s="10">
        <v>2856</v>
      </c>
      <c r="T79" s="14">
        <v>152</v>
      </c>
      <c r="U79" s="11">
        <f t="shared" si="2"/>
        <v>0</v>
      </c>
      <c r="V79" s="11">
        <f t="shared" si="3"/>
        <v>0</v>
      </c>
    </row>
    <row r="80" spans="1:23">
      <c r="A80" s="3" t="s">
        <v>179</v>
      </c>
      <c r="B80" s="4">
        <v>179.82</v>
      </c>
      <c r="C80" s="4">
        <v>15.354040000000001</v>
      </c>
      <c r="D80" s="12">
        <v>1.93</v>
      </c>
      <c r="E80" s="10">
        <v>5.6140000000000002E-2</v>
      </c>
      <c r="F80" s="10">
        <v>3.1800000000000001E-3</v>
      </c>
      <c r="G80" s="10">
        <v>0.55435999999999996</v>
      </c>
      <c r="H80" s="10">
        <v>3.075E-2</v>
      </c>
      <c r="I80" s="10">
        <v>7.1609999999999993E-2</v>
      </c>
      <c r="J80" s="10">
        <v>1.23E-3</v>
      </c>
      <c r="K80" s="10">
        <v>2.2370000000000001E-2</v>
      </c>
      <c r="L80" s="14">
        <v>1.81E-3</v>
      </c>
      <c r="M80" s="10">
        <v>458</v>
      </c>
      <c r="N80" s="10">
        <v>93</v>
      </c>
      <c r="O80" s="10">
        <v>448</v>
      </c>
      <c r="P80" s="10">
        <v>20</v>
      </c>
      <c r="Q80" s="10">
        <v>446</v>
      </c>
      <c r="R80" s="10">
        <v>7</v>
      </c>
      <c r="S80" s="10">
        <v>447</v>
      </c>
      <c r="T80" s="14">
        <v>36</v>
      </c>
      <c r="U80" s="11">
        <f t="shared" si="2"/>
        <v>-0.44642857142856984</v>
      </c>
      <c r="V80" s="11">
        <f t="shared" si="3"/>
        <v>-2.6200873362445365</v>
      </c>
    </row>
    <row r="81" spans="1:22">
      <c r="A81" s="3" t="s">
        <v>180</v>
      </c>
      <c r="B81" s="4">
        <v>372.95</v>
      </c>
      <c r="C81" s="4">
        <v>66.522710000000004</v>
      </c>
      <c r="D81" s="12">
        <v>1.93</v>
      </c>
      <c r="E81" s="10">
        <v>7.0379999999999998E-2</v>
      </c>
      <c r="F81" s="10">
        <v>2.2000000000000001E-3</v>
      </c>
      <c r="G81" s="10">
        <v>1.4334499999999999</v>
      </c>
      <c r="H81" s="10">
        <v>4.3569999999999998E-2</v>
      </c>
      <c r="I81" s="10">
        <v>0.14771000000000001</v>
      </c>
      <c r="J81" s="10">
        <v>1.9300000000000001E-3</v>
      </c>
      <c r="K81" s="10">
        <v>4.6359999999999998E-2</v>
      </c>
      <c r="L81" s="14">
        <v>2.6199999999999999E-3</v>
      </c>
      <c r="M81" s="10">
        <v>939</v>
      </c>
      <c r="N81" s="10">
        <v>41</v>
      </c>
      <c r="O81" s="10">
        <v>903</v>
      </c>
      <c r="P81" s="10">
        <v>18</v>
      </c>
      <c r="Q81" s="10">
        <v>888</v>
      </c>
      <c r="R81" s="10">
        <v>11</v>
      </c>
      <c r="S81" s="10">
        <v>916</v>
      </c>
      <c r="T81" s="14">
        <v>51</v>
      </c>
      <c r="U81" s="11">
        <f t="shared" si="2"/>
        <v>-1.6611295681063121</v>
      </c>
      <c r="V81" s="11">
        <f t="shared" si="3"/>
        <v>-5.431309904153359</v>
      </c>
    </row>
    <row r="82" spans="1:22">
      <c r="A82" s="3" t="s">
        <v>181</v>
      </c>
      <c r="B82" s="4">
        <v>77.459999999999994</v>
      </c>
      <c r="C82" s="4">
        <v>13.24887</v>
      </c>
      <c r="D82" s="12">
        <v>1.53</v>
      </c>
      <c r="E82" s="10">
        <v>6.7599999999999993E-2</v>
      </c>
      <c r="F82" s="10">
        <v>3.3899999999999998E-3</v>
      </c>
      <c r="G82" s="10">
        <v>1.29799</v>
      </c>
      <c r="H82" s="10">
        <v>6.3850000000000004E-2</v>
      </c>
      <c r="I82" s="10">
        <v>0.13925000000000001</v>
      </c>
      <c r="J82" s="10">
        <v>2.3400000000000001E-3</v>
      </c>
      <c r="K82" s="10">
        <v>3.943E-2</v>
      </c>
      <c r="L82" s="14">
        <v>2.8999999999999998E-3</v>
      </c>
      <c r="M82" s="10">
        <v>856</v>
      </c>
      <c r="N82" s="10">
        <v>74</v>
      </c>
      <c r="O82" s="10">
        <v>845</v>
      </c>
      <c r="P82" s="10">
        <v>28</v>
      </c>
      <c r="Q82" s="10">
        <v>840</v>
      </c>
      <c r="R82" s="10">
        <v>13</v>
      </c>
      <c r="S82" s="10">
        <v>782</v>
      </c>
      <c r="T82" s="14">
        <v>56</v>
      </c>
      <c r="U82" s="11">
        <f t="shared" si="2"/>
        <v>-0.59171597633136397</v>
      </c>
      <c r="V82" s="11">
        <f t="shared" si="3"/>
        <v>-1.8691588785046731</v>
      </c>
    </row>
    <row r="83" spans="1:22">
      <c r="A83" s="3" t="s">
        <v>182</v>
      </c>
      <c r="B83" s="4">
        <v>1181.71</v>
      </c>
      <c r="C83" s="4">
        <v>47.727890000000002</v>
      </c>
      <c r="D83" s="12">
        <v>2.58</v>
      </c>
      <c r="E83" s="10">
        <v>5.0270000000000002E-2</v>
      </c>
      <c r="F83" s="10">
        <v>1.74E-3</v>
      </c>
      <c r="G83" s="10">
        <v>0.24215999999999999</v>
      </c>
      <c r="H83" s="10">
        <v>8.1700000000000002E-3</v>
      </c>
      <c r="I83" s="10">
        <v>3.4939999999999999E-2</v>
      </c>
      <c r="J83" s="10">
        <v>4.6000000000000001E-4</v>
      </c>
      <c r="K83" s="10">
        <v>1.191E-2</v>
      </c>
      <c r="L83" s="14">
        <v>7.2000000000000005E-4</v>
      </c>
      <c r="M83" s="10">
        <v>207</v>
      </c>
      <c r="N83" s="10">
        <v>54</v>
      </c>
      <c r="O83" s="10">
        <v>220</v>
      </c>
      <c r="P83" s="10">
        <v>7</v>
      </c>
      <c r="Q83" s="10">
        <v>221</v>
      </c>
      <c r="R83" s="10">
        <v>3</v>
      </c>
      <c r="S83" s="10">
        <v>239</v>
      </c>
      <c r="T83" s="14">
        <v>14</v>
      </c>
      <c r="U83" s="11">
        <f t="shared" si="2"/>
        <v>0.45454545454546302</v>
      </c>
      <c r="V83" s="11">
        <f t="shared" si="3"/>
        <v>6.7632850241545972</v>
      </c>
    </row>
    <row r="84" spans="1:22">
      <c r="A84" s="3" t="s">
        <v>183</v>
      </c>
      <c r="B84" s="4">
        <v>508.46</v>
      </c>
      <c r="C84" s="4">
        <v>167.79629</v>
      </c>
      <c r="D84" s="12">
        <v>8.5500000000000007</v>
      </c>
      <c r="E84" s="10">
        <v>0.10308</v>
      </c>
      <c r="F84" s="10">
        <v>2.98E-3</v>
      </c>
      <c r="G84" s="10">
        <v>4.2245200000000001</v>
      </c>
      <c r="H84" s="10">
        <v>0.11922000000000001</v>
      </c>
      <c r="I84" s="10">
        <v>0.29724</v>
      </c>
      <c r="J84" s="10">
        <v>3.7100000000000002E-3</v>
      </c>
      <c r="K84" s="10">
        <v>8.3769999999999997E-2</v>
      </c>
      <c r="L84" s="14">
        <v>5.0699999999999999E-3</v>
      </c>
      <c r="M84" s="10">
        <v>1680</v>
      </c>
      <c r="N84" s="10">
        <v>34</v>
      </c>
      <c r="O84" s="10">
        <v>1679</v>
      </c>
      <c r="P84" s="10">
        <v>23</v>
      </c>
      <c r="Q84" s="10">
        <v>1678</v>
      </c>
      <c r="R84" s="10">
        <v>18</v>
      </c>
      <c r="S84" s="10">
        <v>1626</v>
      </c>
      <c r="T84" s="14">
        <v>95</v>
      </c>
      <c r="U84" s="11">
        <f t="shared" si="2"/>
        <v>-5.9559261465158553E-2</v>
      </c>
      <c r="V84" s="11">
        <f t="shared" si="3"/>
        <v>-0.11904761904761862</v>
      </c>
    </row>
    <row r="85" spans="1:22">
      <c r="A85" s="3" t="s">
        <v>184</v>
      </c>
      <c r="B85" s="4">
        <v>164.35</v>
      </c>
      <c r="C85" s="4">
        <v>36.04956</v>
      </c>
      <c r="D85" s="12">
        <v>1.1399999999999999</v>
      </c>
      <c r="E85" s="10">
        <v>7.3910000000000003E-2</v>
      </c>
      <c r="F85" s="10">
        <v>2.8E-3</v>
      </c>
      <c r="G85" s="10">
        <v>1.6335</v>
      </c>
      <c r="H85" s="10">
        <v>6.0400000000000002E-2</v>
      </c>
      <c r="I85" s="10">
        <v>0.1603</v>
      </c>
      <c r="J85" s="10">
        <v>2.3800000000000002E-3</v>
      </c>
      <c r="K85" s="10">
        <v>5.7700000000000001E-2</v>
      </c>
      <c r="L85" s="14">
        <v>3.4499999999999999E-3</v>
      </c>
      <c r="M85" s="10">
        <v>1039</v>
      </c>
      <c r="N85" s="10">
        <v>51</v>
      </c>
      <c r="O85" s="10">
        <v>983</v>
      </c>
      <c r="P85" s="10">
        <v>23</v>
      </c>
      <c r="Q85" s="10">
        <v>958</v>
      </c>
      <c r="R85" s="10">
        <v>13</v>
      </c>
      <c r="S85" s="10">
        <v>1134</v>
      </c>
      <c r="T85" s="14">
        <v>66</v>
      </c>
      <c r="U85" s="11">
        <f t="shared" si="2"/>
        <v>-2.5432349949135347</v>
      </c>
      <c r="V85" s="11">
        <f t="shared" si="3"/>
        <v>-7.7959576515880702</v>
      </c>
    </row>
    <row r="86" spans="1:22">
      <c r="A86" s="3" t="s">
        <v>185</v>
      </c>
      <c r="B86" s="4">
        <v>213.99</v>
      </c>
      <c r="C86" s="4">
        <v>28.961980000000001</v>
      </c>
      <c r="D86" s="12">
        <v>3.83</v>
      </c>
      <c r="E86" s="10">
        <v>6.4820000000000003E-2</v>
      </c>
      <c r="F86" s="10">
        <v>2.4299999999999999E-3</v>
      </c>
      <c r="G86" s="10">
        <v>1.0791900000000001</v>
      </c>
      <c r="H86" s="10">
        <v>3.9449999999999999E-2</v>
      </c>
      <c r="I86" s="10">
        <v>0.12076000000000001</v>
      </c>
      <c r="J86" s="10">
        <v>1.7099999999999999E-3</v>
      </c>
      <c r="K86" s="10">
        <v>3.8170000000000003E-2</v>
      </c>
      <c r="L86" s="14">
        <v>2.8800000000000002E-3</v>
      </c>
      <c r="M86" s="10">
        <v>768</v>
      </c>
      <c r="N86" s="10">
        <v>53</v>
      </c>
      <c r="O86" s="10">
        <v>743</v>
      </c>
      <c r="P86" s="10">
        <v>19</v>
      </c>
      <c r="Q86" s="10">
        <v>735</v>
      </c>
      <c r="R86" s="10">
        <v>10</v>
      </c>
      <c r="S86" s="10">
        <v>757</v>
      </c>
      <c r="T86" s="14">
        <v>56</v>
      </c>
      <c r="U86" s="11">
        <f t="shared" si="2"/>
        <v>-1.0767160161507361</v>
      </c>
      <c r="V86" s="11">
        <f t="shared" si="3"/>
        <v>-4.296875</v>
      </c>
    </row>
    <row r="87" spans="1:22">
      <c r="A87" s="3" t="s">
        <v>186</v>
      </c>
      <c r="B87" s="4">
        <v>974.18</v>
      </c>
      <c r="C87" s="4">
        <v>87.875329999999991</v>
      </c>
      <c r="D87" s="12">
        <v>2.5299999999999998</v>
      </c>
      <c r="E87" s="10">
        <v>5.6809999999999999E-2</v>
      </c>
      <c r="F87" s="10">
        <v>1.8E-3</v>
      </c>
      <c r="G87" s="10">
        <v>0.61</v>
      </c>
      <c r="H87" s="10">
        <v>1.8790000000000001E-2</v>
      </c>
      <c r="I87" s="10">
        <v>7.7880000000000005E-2</v>
      </c>
      <c r="J87" s="10">
        <v>1E-3</v>
      </c>
      <c r="K87" s="10">
        <v>2.5159999999999998E-2</v>
      </c>
      <c r="L87" s="14">
        <v>1.47E-3</v>
      </c>
      <c r="M87" s="10">
        <v>484</v>
      </c>
      <c r="N87" s="10">
        <v>45</v>
      </c>
      <c r="O87" s="10">
        <v>484</v>
      </c>
      <c r="P87" s="10">
        <v>12</v>
      </c>
      <c r="Q87" s="10">
        <v>483</v>
      </c>
      <c r="R87" s="10">
        <v>6</v>
      </c>
      <c r="S87" s="10">
        <v>502</v>
      </c>
      <c r="T87" s="14">
        <v>29</v>
      </c>
      <c r="U87" s="11">
        <f t="shared" si="2"/>
        <v>-0.20661157024793875</v>
      </c>
      <c r="V87" s="11">
        <f t="shared" si="3"/>
        <v>-0.20661157024793875</v>
      </c>
    </row>
    <row r="88" spans="1:22">
      <c r="A88" s="3" t="s">
        <v>187</v>
      </c>
      <c r="B88" s="4">
        <v>541.82000000000005</v>
      </c>
      <c r="C88" s="4">
        <v>8.2277900000000006</v>
      </c>
      <c r="D88" s="12">
        <v>0.8</v>
      </c>
      <c r="E88" s="10">
        <v>4.8649999999999999E-2</v>
      </c>
      <c r="F88" s="10">
        <v>4.5599999999999998E-3</v>
      </c>
      <c r="G88" s="10">
        <v>7.2169999999999998E-2</v>
      </c>
      <c r="H88" s="10">
        <v>6.6800000000000002E-3</v>
      </c>
      <c r="I88" s="10">
        <v>1.076E-2</v>
      </c>
      <c r="J88" s="10">
        <v>2.0000000000000001E-4</v>
      </c>
      <c r="K88" s="10">
        <v>3.29E-3</v>
      </c>
      <c r="L88" s="14">
        <v>2.4000000000000001E-4</v>
      </c>
      <c r="M88" s="10">
        <v>131</v>
      </c>
      <c r="N88" s="10">
        <v>172</v>
      </c>
      <c r="O88" s="10">
        <v>71</v>
      </c>
      <c r="P88" s="10">
        <v>6</v>
      </c>
      <c r="Q88" s="10">
        <v>69</v>
      </c>
      <c r="R88" s="10">
        <v>1</v>
      </c>
      <c r="S88" s="10">
        <v>66</v>
      </c>
      <c r="T88" s="14">
        <v>5</v>
      </c>
      <c r="U88" s="11">
        <f t="shared" si="2"/>
        <v>-2.8169014084507005</v>
      </c>
      <c r="V88" s="11">
        <f t="shared" si="3"/>
        <v>-47.328244274809158</v>
      </c>
    </row>
    <row r="89" spans="1:22">
      <c r="A89" s="3" t="s">
        <v>188</v>
      </c>
      <c r="B89" s="4">
        <v>557.64</v>
      </c>
      <c r="C89" s="4">
        <v>23.533340000000003</v>
      </c>
      <c r="D89" s="12">
        <v>1.1299999999999999</v>
      </c>
      <c r="E89" s="10">
        <v>5.1049999999999998E-2</v>
      </c>
      <c r="F89" s="10">
        <v>2.2899999999999999E-3</v>
      </c>
      <c r="G89" s="10">
        <v>0.22733999999999999</v>
      </c>
      <c r="H89" s="10">
        <v>9.9799999999999993E-3</v>
      </c>
      <c r="I89" s="10">
        <v>3.2300000000000002E-2</v>
      </c>
      <c r="J89" s="10">
        <v>4.6000000000000001E-4</v>
      </c>
      <c r="K89" s="10">
        <v>1.0149999999999999E-2</v>
      </c>
      <c r="L89" s="14">
        <v>6.3000000000000003E-4</v>
      </c>
      <c r="M89" s="10">
        <v>243</v>
      </c>
      <c r="N89" s="10">
        <v>75</v>
      </c>
      <c r="O89" s="10">
        <v>208</v>
      </c>
      <c r="P89" s="10">
        <v>8</v>
      </c>
      <c r="Q89" s="10">
        <v>205</v>
      </c>
      <c r="R89" s="10">
        <v>3</v>
      </c>
      <c r="S89" s="10">
        <v>204</v>
      </c>
      <c r="T89" s="14">
        <v>13</v>
      </c>
      <c r="U89" s="11">
        <f t="shared" si="2"/>
        <v>-1.4423076923076872</v>
      </c>
      <c r="V89" s="11">
        <f t="shared" si="3"/>
        <v>-15.637860082304522</v>
      </c>
    </row>
    <row r="90" spans="1:22">
      <c r="A90" s="3" t="s">
        <v>189</v>
      </c>
      <c r="B90" s="4">
        <v>503.49</v>
      </c>
      <c r="C90" s="4">
        <v>156.99656000000002</v>
      </c>
      <c r="D90" s="12">
        <v>4.0599999999999996</v>
      </c>
      <c r="E90" s="10">
        <v>0.10036</v>
      </c>
      <c r="F90" s="10">
        <v>3.2399999999999998E-3</v>
      </c>
      <c r="G90" s="10">
        <v>3.7653400000000001</v>
      </c>
      <c r="H90" s="10">
        <v>0.11887</v>
      </c>
      <c r="I90" s="10">
        <v>0.27213999999999999</v>
      </c>
      <c r="J90" s="10">
        <v>3.8400000000000001E-3</v>
      </c>
      <c r="K90" s="10">
        <v>7.7579999999999996E-2</v>
      </c>
      <c r="L90" s="14">
        <v>5.2300000000000003E-3</v>
      </c>
      <c r="M90" s="10">
        <v>1631</v>
      </c>
      <c r="N90" s="10">
        <v>38</v>
      </c>
      <c r="O90" s="10">
        <v>1585</v>
      </c>
      <c r="P90" s="10">
        <v>25</v>
      </c>
      <c r="Q90" s="10">
        <v>1552</v>
      </c>
      <c r="R90" s="10">
        <v>19</v>
      </c>
      <c r="S90" s="10">
        <v>1510</v>
      </c>
      <c r="T90" s="14">
        <v>98</v>
      </c>
      <c r="U90" s="11">
        <f t="shared" si="2"/>
        <v>-2.0820189274447953</v>
      </c>
      <c r="V90" s="11">
        <f t="shared" si="3"/>
        <v>-4.8436541998773786</v>
      </c>
    </row>
    <row r="91" spans="1:22">
      <c r="A91" s="3" t="s">
        <v>190</v>
      </c>
      <c r="B91" s="4">
        <v>131.88</v>
      </c>
      <c r="C91" s="4">
        <v>9.0296800000000008</v>
      </c>
      <c r="D91" s="12">
        <v>1.18</v>
      </c>
      <c r="E91" s="10">
        <v>5.2920000000000002E-2</v>
      </c>
      <c r="F91" s="10">
        <v>4.2300000000000003E-3</v>
      </c>
      <c r="G91" s="10">
        <v>0.38640000000000002</v>
      </c>
      <c r="H91" s="10">
        <v>3.0460000000000001E-2</v>
      </c>
      <c r="I91" s="10">
        <v>5.296E-2</v>
      </c>
      <c r="J91" s="10">
        <v>9.8999999999999999E-4</v>
      </c>
      <c r="K91" s="10">
        <v>1.6459999999999999E-2</v>
      </c>
      <c r="L91" s="14">
        <v>1.32E-3</v>
      </c>
      <c r="M91" s="10">
        <v>325</v>
      </c>
      <c r="N91" s="10">
        <v>145</v>
      </c>
      <c r="O91" s="10">
        <v>332</v>
      </c>
      <c r="P91" s="10">
        <v>22</v>
      </c>
      <c r="Q91" s="10">
        <v>333</v>
      </c>
      <c r="R91" s="10">
        <v>6</v>
      </c>
      <c r="S91" s="10">
        <v>330</v>
      </c>
      <c r="T91" s="14">
        <v>26</v>
      </c>
      <c r="U91" s="11">
        <f t="shared" si="2"/>
        <v>0.30120481927711218</v>
      </c>
      <c r="V91" s="11">
        <f t="shared" si="3"/>
        <v>2.4615384615384706</v>
      </c>
    </row>
    <row r="92" spans="1:22">
      <c r="A92" s="3" t="s">
        <v>191</v>
      </c>
      <c r="B92" s="4">
        <v>1104.96</v>
      </c>
      <c r="C92" s="4">
        <v>72.4636</v>
      </c>
      <c r="D92" s="12">
        <v>0.8</v>
      </c>
      <c r="E92" s="10">
        <v>5.4429999999999999E-2</v>
      </c>
      <c r="F92" s="10">
        <v>1.8699999999999999E-3</v>
      </c>
      <c r="G92" s="10">
        <v>0.34044000000000002</v>
      </c>
      <c r="H92" s="10">
        <v>1.14E-2</v>
      </c>
      <c r="I92" s="10">
        <v>4.5370000000000001E-2</v>
      </c>
      <c r="J92" s="10">
        <v>5.9999999999999995E-4</v>
      </c>
      <c r="K92" s="10">
        <v>1.4840000000000001E-2</v>
      </c>
      <c r="L92" s="14">
        <v>8.7000000000000001E-4</v>
      </c>
      <c r="M92" s="10">
        <v>389</v>
      </c>
      <c r="N92" s="10">
        <v>51</v>
      </c>
      <c r="O92" s="10">
        <v>298</v>
      </c>
      <c r="P92" s="10">
        <v>9</v>
      </c>
      <c r="Q92" s="10">
        <v>286</v>
      </c>
      <c r="R92" s="10">
        <v>4</v>
      </c>
      <c r="S92" s="10">
        <v>298</v>
      </c>
      <c r="T92" s="14">
        <v>17</v>
      </c>
      <c r="U92" s="11">
        <f t="shared" si="2"/>
        <v>-4.0268456375838984</v>
      </c>
      <c r="V92" s="11">
        <f t="shared" si="3"/>
        <v>-26.478149100257063</v>
      </c>
    </row>
    <row r="93" spans="1:22">
      <c r="A93" s="3" t="s">
        <v>192</v>
      </c>
      <c r="B93" s="4">
        <v>337.46</v>
      </c>
      <c r="C93" s="4">
        <v>16.88053</v>
      </c>
      <c r="D93" s="12">
        <v>1.1399999999999999</v>
      </c>
      <c r="E93" s="10">
        <v>5.0970000000000001E-2</v>
      </c>
      <c r="F93" s="10">
        <v>2.99E-3</v>
      </c>
      <c r="G93" s="10">
        <v>0.26451000000000002</v>
      </c>
      <c r="H93" s="10">
        <v>1.523E-2</v>
      </c>
      <c r="I93" s="10">
        <v>3.764E-2</v>
      </c>
      <c r="J93" s="10">
        <v>6.0999999999999997E-4</v>
      </c>
      <c r="K93" s="10">
        <v>1.281E-2</v>
      </c>
      <c r="L93" s="14">
        <v>8.7000000000000001E-4</v>
      </c>
      <c r="M93" s="10">
        <v>239</v>
      </c>
      <c r="N93" s="10">
        <v>103</v>
      </c>
      <c r="O93" s="10">
        <v>238</v>
      </c>
      <c r="P93" s="10">
        <v>12</v>
      </c>
      <c r="Q93" s="10">
        <v>238</v>
      </c>
      <c r="R93" s="10">
        <v>4</v>
      </c>
      <c r="S93" s="10">
        <v>257</v>
      </c>
      <c r="T93" s="14">
        <v>17</v>
      </c>
      <c r="U93" s="11">
        <f t="shared" si="2"/>
        <v>0</v>
      </c>
      <c r="V93" s="11">
        <f t="shared" si="3"/>
        <v>-0.41841004184099972</v>
      </c>
    </row>
    <row r="94" spans="1:22">
      <c r="A94" s="3" t="s">
        <v>193</v>
      </c>
      <c r="B94" s="4">
        <v>82.55</v>
      </c>
      <c r="C94" s="4">
        <v>56.032809999999998</v>
      </c>
      <c r="D94" s="12">
        <v>1.1399999999999999</v>
      </c>
      <c r="E94" s="10">
        <v>0.16575000000000001</v>
      </c>
      <c r="F94" s="10">
        <v>5.5300000000000002E-3</v>
      </c>
      <c r="G94" s="10">
        <v>11.12073</v>
      </c>
      <c r="H94" s="10">
        <v>0.36714999999999998</v>
      </c>
      <c r="I94" s="10">
        <v>0.48665999999999998</v>
      </c>
      <c r="J94" s="10">
        <v>7.8600000000000007E-3</v>
      </c>
      <c r="K94" s="10">
        <v>0.13697999999999999</v>
      </c>
      <c r="L94" s="14">
        <v>8.7299999999999999E-3</v>
      </c>
      <c r="M94" s="10">
        <v>2515</v>
      </c>
      <c r="N94" s="10">
        <v>34</v>
      </c>
      <c r="O94" s="10">
        <v>2533</v>
      </c>
      <c r="P94" s="10">
        <v>31</v>
      </c>
      <c r="Q94" s="10">
        <v>2556</v>
      </c>
      <c r="R94" s="10">
        <v>34</v>
      </c>
      <c r="S94" s="10">
        <v>2595</v>
      </c>
      <c r="T94" s="14">
        <v>155</v>
      </c>
      <c r="U94" s="11">
        <f t="shared" si="2"/>
        <v>0.90801421239636859</v>
      </c>
      <c r="V94" s="11">
        <f t="shared" si="3"/>
        <v>1.6302186878727642</v>
      </c>
    </row>
    <row r="95" spans="1:22" s="1" customFormat="1" ht="16.8">
      <c r="A95" s="3" t="s">
        <v>305</v>
      </c>
      <c r="B95" s="1">
        <v>238.64</v>
      </c>
      <c r="C95" s="1">
        <v>116.46912</v>
      </c>
      <c r="D95" s="13">
        <v>1.001510827597784</v>
      </c>
      <c r="E95" s="19">
        <v>0.17358000000000001</v>
      </c>
      <c r="F95" s="19">
        <v>5.4000000000000003E-3</v>
      </c>
      <c r="G95" s="19">
        <v>8.05823</v>
      </c>
      <c r="H95" s="19">
        <v>0.24451000000000001</v>
      </c>
      <c r="I95" s="20">
        <v>0.33673999999999998</v>
      </c>
      <c r="J95" s="20">
        <v>4.4900000000000001E-3</v>
      </c>
      <c r="K95" s="20">
        <v>9.826E-2</v>
      </c>
      <c r="L95" s="21">
        <v>5.8700000000000002E-3</v>
      </c>
      <c r="M95" s="22">
        <v>2592.5</v>
      </c>
      <c r="N95" s="22">
        <v>50.95</v>
      </c>
      <c r="O95" s="22">
        <v>1871</v>
      </c>
      <c r="P95" s="22">
        <v>21.67</v>
      </c>
      <c r="Q95" s="22">
        <v>2237.6</v>
      </c>
      <c r="R95" s="22">
        <v>27.41</v>
      </c>
      <c r="S95" s="22">
        <v>1894.5</v>
      </c>
      <c r="T95" s="23">
        <v>108.03</v>
      </c>
      <c r="U95" s="11">
        <f t="shared" si="2"/>
        <v>19.593800106894712</v>
      </c>
      <c r="V95" s="11">
        <f t="shared" si="3"/>
        <v>-13.689488910318225</v>
      </c>
    </row>
    <row r="96" spans="1:22">
      <c r="A96" s="3" t="s">
        <v>194</v>
      </c>
      <c r="B96" s="4">
        <v>137.38999999999999</v>
      </c>
      <c r="C96" s="4">
        <v>31.887560000000004</v>
      </c>
      <c r="D96" s="12">
        <v>0.7</v>
      </c>
      <c r="E96" s="10">
        <v>6.8959999999999994E-2</v>
      </c>
      <c r="F96" s="10">
        <v>2.7899999999999999E-3</v>
      </c>
      <c r="G96" s="10">
        <v>1.5080800000000001</v>
      </c>
      <c r="H96" s="10">
        <v>5.9639999999999999E-2</v>
      </c>
      <c r="I96" s="10">
        <v>0.15862000000000001</v>
      </c>
      <c r="J96" s="10">
        <v>2.4399999999999999E-3</v>
      </c>
      <c r="K96" s="10">
        <v>4.5690000000000001E-2</v>
      </c>
      <c r="L96" s="14">
        <v>2.8600000000000001E-3</v>
      </c>
      <c r="M96" s="10">
        <v>898</v>
      </c>
      <c r="N96" s="10">
        <v>56</v>
      </c>
      <c r="O96" s="10">
        <v>934</v>
      </c>
      <c r="P96" s="10">
        <v>24</v>
      </c>
      <c r="Q96" s="10">
        <v>949</v>
      </c>
      <c r="R96" s="10">
        <v>14</v>
      </c>
      <c r="S96" s="10">
        <v>903</v>
      </c>
      <c r="T96" s="14">
        <v>55</v>
      </c>
      <c r="U96" s="11">
        <f t="shared" si="2"/>
        <v>1.6059957173447437</v>
      </c>
      <c r="V96" s="11">
        <f t="shared" si="3"/>
        <v>5.6792873051225046</v>
      </c>
    </row>
    <row r="97" spans="1:25">
      <c r="A97" s="3" t="s">
        <v>195</v>
      </c>
      <c r="B97" s="4">
        <v>315.42</v>
      </c>
      <c r="C97" s="4">
        <v>28.412310000000002</v>
      </c>
      <c r="D97" s="12">
        <v>1.92</v>
      </c>
      <c r="E97" s="10">
        <v>5.6680000000000001E-2</v>
      </c>
      <c r="F97" s="10">
        <v>2.3900000000000002E-3</v>
      </c>
      <c r="G97" s="10">
        <v>0.58633999999999997</v>
      </c>
      <c r="H97" s="10">
        <v>2.409E-2</v>
      </c>
      <c r="I97" s="10">
        <v>7.5029999999999999E-2</v>
      </c>
      <c r="J97" s="10">
        <v>1.1299999999999999E-3</v>
      </c>
      <c r="K97" s="10">
        <v>2.4219999999999998E-2</v>
      </c>
      <c r="L97" s="14">
        <v>1.67E-3</v>
      </c>
      <c r="M97" s="10">
        <v>479</v>
      </c>
      <c r="N97" s="10">
        <v>64</v>
      </c>
      <c r="O97" s="10">
        <v>469</v>
      </c>
      <c r="P97" s="10">
        <v>15</v>
      </c>
      <c r="Q97" s="10">
        <v>466</v>
      </c>
      <c r="R97" s="10">
        <v>7</v>
      </c>
      <c r="S97" s="10">
        <v>484</v>
      </c>
      <c r="T97" s="14">
        <v>33</v>
      </c>
      <c r="U97" s="11">
        <f t="shared" si="2"/>
        <v>-0.63965884861407751</v>
      </c>
      <c r="V97" s="11">
        <f t="shared" si="3"/>
        <v>-2.7139874739039671</v>
      </c>
    </row>
    <row r="98" spans="1:25">
      <c r="A98" s="3" t="s">
        <v>196</v>
      </c>
      <c r="B98" s="4">
        <v>501.61</v>
      </c>
      <c r="C98" s="4">
        <v>170.11147</v>
      </c>
      <c r="D98" s="12">
        <v>1.1299999999999999</v>
      </c>
      <c r="E98" s="10">
        <v>9.1149999999999995E-2</v>
      </c>
      <c r="F98" s="10">
        <v>2.9099999999999998E-3</v>
      </c>
      <c r="G98" s="10">
        <v>3.1687099999999999</v>
      </c>
      <c r="H98" s="10">
        <v>9.8559999999999995E-2</v>
      </c>
      <c r="I98" s="10">
        <v>0.25217000000000001</v>
      </c>
      <c r="J98" s="10">
        <v>3.3300000000000001E-3</v>
      </c>
      <c r="K98" s="10">
        <v>7.825E-2</v>
      </c>
      <c r="L98" s="14">
        <v>4.7499999999999999E-3</v>
      </c>
      <c r="M98" s="10">
        <v>1450</v>
      </c>
      <c r="N98" s="10">
        <v>39</v>
      </c>
      <c r="O98" s="10">
        <v>1450</v>
      </c>
      <c r="P98" s="10">
        <v>24</v>
      </c>
      <c r="Q98" s="10">
        <v>1450</v>
      </c>
      <c r="R98" s="10">
        <v>17</v>
      </c>
      <c r="S98" s="10">
        <v>1523</v>
      </c>
      <c r="T98" s="14">
        <v>89</v>
      </c>
      <c r="U98" s="11">
        <f t="shared" si="2"/>
        <v>0</v>
      </c>
      <c r="V98" s="11">
        <f t="shared" si="3"/>
        <v>0</v>
      </c>
    </row>
    <row r="99" spans="1:25">
      <c r="A99" s="3" t="s">
        <v>197</v>
      </c>
      <c r="B99" s="4">
        <v>177.8</v>
      </c>
      <c r="C99" s="4">
        <v>125.1224</v>
      </c>
      <c r="D99" s="12">
        <v>1.52</v>
      </c>
      <c r="E99" s="10">
        <v>0.18698999999999999</v>
      </c>
      <c r="F99" s="10">
        <v>6.0099999999999997E-3</v>
      </c>
      <c r="G99" s="10">
        <v>13.41062</v>
      </c>
      <c r="H99" s="10">
        <v>0.42342000000000002</v>
      </c>
      <c r="I99" s="10">
        <v>0.52022000000000002</v>
      </c>
      <c r="J99" s="10">
        <v>7.4700000000000001E-3</v>
      </c>
      <c r="K99" s="10">
        <v>0.14463999999999999</v>
      </c>
      <c r="L99" s="14">
        <v>9.11E-3</v>
      </c>
      <c r="M99" s="10">
        <v>2716</v>
      </c>
      <c r="N99" s="10">
        <v>33</v>
      </c>
      <c r="O99" s="10">
        <v>2709</v>
      </c>
      <c r="P99" s="10">
        <v>30</v>
      </c>
      <c r="Q99" s="10">
        <v>2700</v>
      </c>
      <c r="R99" s="10">
        <v>32</v>
      </c>
      <c r="S99" s="10">
        <v>2730</v>
      </c>
      <c r="T99" s="14">
        <v>161</v>
      </c>
      <c r="U99" s="11">
        <f t="shared" si="2"/>
        <v>-0.33222591362126463</v>
      </c>
      <c r="V99" s="11">
        <f t="shared" si="3"/>
        <v>-0.58910162002945299</v>
      </c>
    </row>
    <row r="100" spans="1:25">
      <c r="A100" s="3" t="s">
        <v>198</v>
      </c>
      <c r="B100" s="4">
        <v>267.23</v>
      </c>
      <c r="C100" s="4">
        <v>19.308980000000002</v>
      </c>
      <c r="D100" s="12">
        <v>3.71</v>
      </c>
      <c r="E100" s="10">
        <v>5.7369999999999997E-2</v>
      </c>
      <c r="F100" s="10">
        <v>3.0799999999999998E-3</v>
      </c>
      <c r="G100" s="10">
        <v>0.50483</v>
      </c>
      <c r="H100" s="10">
        <v>2.6380000000000001E-2</v>
      </c>
      <c r="I100" s="10">
        <v>6.3820000000000002E-2</v>
      </c>
      <c r="J100" s="10">
        <v>1.14E-3</v>
      </c>
      <c r="K100" s="10">
        <v>2.3820000000000001E-2</v>
      </c>
      <c r="L100" s="14">
        <v>2.2699999999999999E-3</v>
      </c>
      <c r="M100" s="10">
        <v>506</v>
      </c>
      <c r="N100" s="10">
        <v>83</v>
      </c>
      <c r="O100" s="10">
        <v>415</v>
      </c>
      <c r="P100" s="10">
        <v>18</v>
      </c>
      <c r="Q100" s="10">
        <v>399</v>
      </c>
      <c r="R100" s="10">
        <v>7</v>
      </c>
      <c r="S100" s="10">
        <v>476</v>
      </c>
      <c r="T100" s="14">
        <v>45</v>
      </c>
      <c r="U100" s="11">
        <f t="shared" si="2"/>
        <v>-3.8554216867469848</v>
      </c>
      <c r="V100" s="11">
        <f t="shared" si="3"/>
        <v>-21.146245059288539</v>
      </c>
    </row>
    <row r="101" spans="1:25">
      <c r="A101" s="3" t="s">
        <v>199</v>
      </c>
      <c r="B101" s="4">
        <v>138.04</v>
      </c>
      <c r="C101" s="4">
        <v>6.6992199999999995</v>
      </c>
      <c r="D101" s="12">
        <v>1.08</v>
      </c>
      <c r="E101" s="10">
        <v>5.0349999999999999E-2</v>
      </c>
      <c r="F101" s="10">
        <v>5.4999999999999997E-3</v>
      </c>
      <c r="G101" s="10">
        <v>0.25639000000000001</v>
      </c>
      <c r="H101" s="10">
        <v>2.7640000000000001E-2</v>
      </c>
      <c r="I101" s="10">
        <v>3.6929999999999998E-2</v>
      </c>
      <c r="J101" s="10">
        <v>8.0000000000000004E-4</v>
      </c>
      <c r="K101" s="10">
        <v>1.14E-2</v>
      </c>
      <c r="L101" s="14">
        <v>1.06E-3</v>
      </c>
      <c r="M101" s="10">
        <v>211</v>
      </c>
      <c r="N101" s="10">
        <v>203</v>
      </c>
      <c r="O101" s="10">
        <v>232</v>
      </c>
      <c r="P101" s="10">
        <v>22</v>
      </c>
      <c r="Q101" s="10">
        <v>234</v>
      </c>
      <c r="R101" s="10">
        <v>5</v>
      </c>
      <c r="S101" s="10">
        <v>229</v>
      </c>
      <c r="T101" s="14">
        <v>21</v>
      </c>
      <c r="U101" s="11">
        <f t="shared" si="2"/>
        <v>0.86206896551723755</v>
      </c>
      <c r="V101" s="11">
        <f t="shared" si="3"/>
        <v>10.90047393364928</v>
      </c>
    </row>
    <row r="102" spans="1:25">
      <c r="A102" s="3" t="s">
        <v>200</v>
      </c>
      <c r="B102" s="4">
        <v>159.09</v>
      </c>
      <c r="C102" s="4">
        <v>10.430080000000002</v>
      </c>
      <c r="D102" s="14">
        <v>1.18</v>
      </c>
      <c r="E102" s="10">
        <v>5.3809999999999997E-2</v>
      </c>
      <c r="F102" s="10">
        <v>5.1000000000000004E-3</v>
      </c>
      <c r="G102" s="10">
        <v>0.37784000000000001</v>
      </c>
      <c r="H102" s="10">
        <v>3.524E-2</v>
      </c>
      <c r="I102" s="10">
        <v>5.0939999999999999E-2</v>
      </c>
      <c r="J102" s="10">
        <v>1.1199999999999999E-3</v>
      </c>
      <c r="K102" s="10">
        <v>1.54E-2</v>
      </c>
      <c r="L102" s="14">
        <v>1.47E-3</v>
      </c>
      <c r="M102" s="10">
        <v>363</v>
      </c>
      <c r="N102" s="10">
        <v>171</v>
      </c>
      <c r="O102" s="10">
        <v>325</v>
      </c>
      <c r="P102" s="10">
        <v>26</v>
      </c>
      <c r="Q102" s="10">
        <v>320</v>
      </c>
      <c r="R102" s="10">
        <v>7</v>
      </c>
      <c r="S102" s="10">
        <v>309</v>
      </c>
      <c r="T102" s="14">
        <v>29</v>
      </c>
      <c r="U102" s="11">
        <f t="shared" si="2"/>
        <v>-1.538461538461533</v>
      </c>
      <c r="V102" s="11">
        <f t="shared" si="3"/>
        <v>-11.845730027548207</v>
      </c>
    </row>
    <row r="103" spans="1:25">
      <c r="X103" s="10"/>
      <c r="Y103" s="10"/>
    </row>
    <row r="104" spans="1:25">
      <c r="X104" s="10"/>
      <c r="Y104" s="10"/>
    </row>
    <row r="105" spans="1:25">
      <c r="X105" s="10"/>
      <c r="Y105" s="10"/>
    </row>
    <row r="106" spans="1:25">
      <c r="X106" s="10"/>
      <c r="Y106" s="1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11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.6"/>
  <cols>
    <col min="1" max="1" width="11.77734375" style="3" customWidth="1"/>
    <col min="2" max="2" width="14.21875" style="4" customWidth="1"/>
    <col min="3" max="3" width="14.5546875" style="4" customWidth="1"/>
    <col min="4" max="4" width="13" style="3" customWidth="1"/>
    <col min="5" max="5" width="13.5546875" style="4" customWidth="1"/>
    <col min="6" max="8" width="8.88671875" style="4"/>
    <col min="9" max="9" width="12.33203125" style="4" customWidth="1"/>
    <col min="10" max="10" width="8.88671875" style="4"/>
    <col min="11" max="11" width="12.5546875" style="4" customWidth="1"/>
    <col min="12" max="12" width="8.88671875" style="3"/>
    <col min="13" max="13" width="12.77734375" style="4" customWidth="1"/>
    <col min="14" max="19" width="8.88671875" style="4"/>
    <col min="20" max="20" width="8.88671875" style="3"/>
    <col min="21" max="21" width="12.21875" style="4" customWidth="1"/>
    <col min="22" max="22" width="12.33203125" style="4" customWidth="1"/>
    <col min="23" max="192" width="8.88671875" style="4"/>
    <col min="193" max="193" width="19" style="4" customWidth="1"/>
    <col min="194" max="212" width="8.88671875" style="4"/>
    <col min="213" max="213" width="12.21875" style="4" customWidth="1"/>
    <col min="214" max="214" width="12.33203125" style="4" customWidth="1"/>
    <col min="215" max="448" width="8.88671875" style="4"/>
    <col min="449" max="449" width="19" style="4" customWidth="1"/>
    <col min="450" max="468" width="8.88671875" style="4"/>
    <col min="469" max="469" width="12.21875" style="4" customWidth="1"/>
    <col min="470" max="470" width="12.33203125" style="4" customWidth="1"/>
    <col min="471" max="704" width="8.88671875" style="4"/>
    <col min="705" max="705" width="19" style="4" customWidth="1"/>
    <col min="706" max="724" width="8.88671875" style="4"/>
    <col min="725" max="725" width="12.21875" style="4" customWidth="1"/>
    <col min="726" max="726" width="12.33203125" style="4" customWidth="1"/>
    <col min="727" max="960" width="8.88671875" style="4"/>
    <col min="961" max="961" width="19" style="4" customWidth="1"/>
    <col min="962" max="980" width="8.88671875" style="4"/>
    <col min="981" max="981" width="12.21875" style="4" customWidth="1"/>
    <col min="982" max="982" width="12.33203125" style="4" customWidth="1"/>
    <col min="983" max="1216" width="8.88671875" style="4"/>
    <col min="1217" max="1217" width="19" style="4" customWidth="1"/>
    <col min="1218" max="1236" width="8.88671875" style="4"/>
    <col min="1237" max="1237" width="12.21875" style="4" customWidth="1"/>
    <col min="1238" max="1238" width="12.33203125" style="4" customWidth="1"/>
    <col min="1239" max="1472" width="8.88671875" style="4"/>
    <col min="1473" max="1473" width="19" style="4" customWidth="1"/>
    <col min="1474" max="1492" width="8.88671875" style="4"/>
    <col min="1493" max="1493" width="12.21875" style="4" customWidth="1"/>
    <col min="1494" max="1494" width="12.33203125" style="4" customWidth="1"/>
    <col min="1495" max="1728" width="8.88671875" style="4"/>
    <col min="1729" max="1729" width="19" style="4" customWidth="1"/>
    <col min="1730" max="1748" width="8.88671875" style="4"/>
    <col min="1749" max="1749" width="12.21875" style="4" customWidth="1"/>
    <col min="1750" max="1750" width="12.33203125" style="4" customWidth="1"/>
    <col min="1751" max="1984" width="8.88671875" style="4"/>
    <col min="1985" max="1985" width="19" style="4" customWidth="1"/>
    <col min="1986" max="2004" width="8.88671875" style="4"/>
    <col min="2005" max="2005" width="12.21875" style="4" customWidth="1"/>
    <col min="2006" max="2006" width="12.33203125" style="4" customWidth="1"/>
    <col min="2007" max="2240" width="8.88671875" style="4"/>
    <col min="2241" max="2241" width="19" style="4" customWidth="1"/>
    <col min="2242" max="2260" width="8.88671875" style="4"/>
    <col min="2261" max="2261" width="12.21875" style="4" customWidth="1"/>
    <col min="2262" max="2262" width="12.33203125" style="4" customWidth="1"/>
    <col min="2263" max="2496" width="8.88671875" style="4"/>
    <col min="2497" max="2497" width="19" style="4" customWidth="1"/>
    <col min="2498" max="2516" width="8.88671875" style="4"/>
    <col min="2517" max="2517" width="12.21875" style="4" customWidth="1"/>
    <col min="2518" max="2518" width="12.33203125" style="4" customWidth="1"/>
    <col min="2519" max="2752" width="8.88671875" style="4"/>
    <col min="2753" max="2753" width="19" style="4" customWidth="1"/>
    <col min="2754" max="2772" width="8.88671875" style="4"/>
    <col min="2773" max="2773" width="12.21875" style="4" customWidth="1"/>
    <col min="2774" max="2774" width="12.33203125" style="4" customWidth="1"/>
    <col min="2775" max="3008" width="8.88671875" style="4"/>
    <col min="3009" max="3009" width="19" style="4" customWidth="1"/>
    <col min="3010" max="3028" width="8.88671875" style="4"/>
    <col min="3029" max="3029" width="12.21875" style="4" customWidth="1"/>
    <col min="3030" max="3030" width="12.33203125" style="4" customWidth="1"/>
    <col min="3031" max="3264" width="8.88671875" style="4"/>
    <col min="3265" max="3265" width="19" style="4" customWidth="1"/>
    <col min="3266" max="3284" width="8.88671875" style="4"/>
    <col min="3285" max="3285" width="12.21875" style="4" customWidth="1"/>
    <col min="3286" max="3286" width="12.33203125" style="4" customWidth="1"/>
    <col min="3287" max="3520" width="8.88671875" style="4"/>
    <col min="3521" max="3521" width="19" style="4" customWidth="1"/>
    <col min="3522" max="3540" width="8.88671875" style="4"/>
    <col min="3541" max="3541" width="12.21875" style="4" customWidth="1"/>
    <col min="3542" max="3542" width="12.33203125" style="4" customWidth="1"/>
    <col min="3543" max="3776" width="8.88671875" style="4"/>
    <col min="3777" max="3777" width="19" style="4" customWidth="1"/>
    <col min="3778" max="3796" width="8.88671875" style="4"/>
    <col min="3797" max="3797" width="12.21875" style="4" customWidth="1"/>
    <col min="3798" max="3798" width="12.33203125" style="4" customWidth="1"/>
    <col min="3799" max="4032" width="8.88671875" style="4"/>
    <col min="4033" max="4033" width="19" style="4" customWidth="1"/>
    <col min="4034" max="4052" width="8.88671875" style="4"/>
    <col min="4053" max="4053" width="12.21875" style="4" customWidth="1"/>
    <col min="4054" max="4054" width="12.33203125" style="4" customWidth="1"/>
    <col min="4055" max="4288" width="8.88671875" style="4"/>
    <col min="4289" max="4289" width="19" style="4" customWidth="1"/>
    <col min="4290" max="4308" width="8.88671875" style="4"/>
    <col min="4309" max="4309" width="12.21875" style="4" customWidth="1"/>
    <col min="4310" max="4310" width="12.33203125" style="4" customWidth="1"/>
    <col min="4311" max="4544" width="8.88671875" style="4"/>
    <col min="4545" max="4545" width="19" style="4" customWidth="1"/>
    <col min="4546" max="4564" width="8.88671875" style="4"/>
    <col min="4565" max="4565" width="12.21875" style="4" customWidth="1"/>
    <col min="4566" max="4566" width="12.33203125" style="4" customWidth="1"/>
    <col min="4567" max="4800" width="8.88671875" style="4"/>
    <col min="4801" max="4801" width="19" style="4" customWidth="1"/>
    <col min="4802" max="4820" width="8.88671875" style="4"/>
    <col min="4821" max="4821" width="12.21875" style="4" customWidth="1"/>
    <col min="4822" max="4822" width="12.33203125" style="4" customWidth="1"/>
    <col min="4823" max="5056" width="8.88671875" style="4"/>
    <col min="5057" max="5057" width="19" style="4" customWidth="1"/>
    <col min="5058" max="5076" width="8.88671875" style="4"/>
    <col min="5077" max="5077" width="12.21875" style="4" customWidth="1"/>
    <col min="5078" max="5078" width="12.33203125" style="4" customWidth="1"/>
    <col min="5079" max="5312" width="8.88671875" style="4"/>
    <col min="5313" max="5313" width="19" style="4" customWidth="1"/>
    <col min="5314" max="5332" width="8.88671875" style="4"/>
    <col min="5333" max="5333" width="12.21875" style="4" customWidth="1"/>
    <col min="5334" max="5334" width="12.33203125" style="4" customWidth="1"/>
    <col min="5335" max="5568" width="8.88671875" style="4"/>
    <col min="5569" max="5569" width="19" style="4" customWidth="1"/>
    <col min="5570" max="5588" width="8.88671875" style="4"/>
    <col min="5589" max="5589" width="12.21875" style="4" customWidth="1"/>
    <col min="5590" max="5590" width="12.33203125" style="4" customWidth="1"/>
    <col min="5591" max="5824" width="8.88671875" style="4"/>
    <col min="5825" max="5825" width="19" style="4" customWidth="1"/>
    <col min="5826" max="5844" width="8.88671875" style="4"/>
    <col min="5845" max="5845" width="12.21875" style="4" customWidth="1"/>
    <col min="5846" max="5846" width="12.33203125" style="4" customWidth="1"/>
    <col min="5847" max="6080" width="8.88671875" style="4"/>
    <col min="6081" max="6081" width="19" style="4" customWidth="1"/>
    <col min="6082" max="6100" width="8.88671875" style="4"/>
    <col min="6101" max="6101" width="12.21875" style="4" customWidth="1"/>
    <col min="6102" max="6102" width="12.33203125" style="4" customWidth="1"/>
    <col min="6103" max="6336" width="8.88671875" style="4"/>
    <col min="6337" max="6337" width="19" style="4" customWidth="1"/>
    <col min="6338" max="6356" width="8.88671875" style="4"/>
    <col min="6357" max="6357" width="12.21875" style="4" customWidth="1"/>
    <col min="6358" max="6358" width="12.33203125" style="4" customWidth="1"/>
    <col min="6359" max="6592" width="8.88671875" style="4"/>
    <col min="6593" max="6593" width="19" style="4" customWidth="1"/>
    <col min="6594" max="6612" width="8.88671875" style="4"/>
    <col min="6613" max="6613" width="12.21875" style="4" customWidth="1"/>
    <col min="6614" max="6614" width="12.33203125" style="4" customWidth="1"/>
    <col min="6615" max="6848" width="8.88671875" style="4"/>
    <col min="6849" max="6849" width="19" style="4" customWidth="1"/>
    <col min="6850" max="6868" width="8.88671875" style="4"/>
    <col min="6869" max="6869" width="12.21875" style="4" customWidth="1"/>
    <col min="6870" max="6870" width="12.33203125" style="4" customWidth="1"/>
    <col min="6871" max="7104" width="8.88671875" style="4"/>
    <col min="7105" max="7105" width="19" style="4" customWidth="1"/>
    <col min="7106" max="7124" width="8.88671875" style="4"/>
    <col min="7125" max="7125" width="12.21875" style="4" customWidth="1"/>
    <col min="7126" max="7126" width="12.33203125" style="4" customWidth="1"/>
    <col min="7127" max="7360" width="8.88671875" style="4"/>
    <col min="7361" max="7361" width="19" style="4" customWidth="1"/>
    <col min="7362" max="7380" width="8.88671875" style="4"/>
    <col min="7381" max="7381" width="12.21875" style="4" customWidth="1"/>
    <col min="7382" max="7382" width="12.33203125" style="4" customWidth="1"/>
    <col min="7383" max="7616" width="8.88671875" style="4"/>
    <col min="7617" max="7617" width="19" style="4" customWidth="1"/>
    <col min="7618" max="7636" width="8.88671875" style="4"/>
    <col min="7637" max="7637" width="12.21875" style="4" customWidth="1"/>
    <col min="7638" max="7638" width="12.33203125" style="4" customWidth="1"/>
    <col min="7639" max="7872" width="8.88671875" style="4"/>
    <col min="7873" max="7873" width="19" style="4" customWidth="1"/>
    <col min="7874" max="7892" width="8.88671875" style="4"/>
    <col min="7893" max="7893" width="12.21875" style="4" customWidth="1"/>
    <col min="7894" max="7894" width="12.33203125" style="4" customWidth="1"/>
    <col min="7895" max="8128" width="8.88671875" style="4"/>
    <col min="8129" max="8129" width="19" style="4" customWidth="1"/>
    <col min="8130" max="8148" width="8.88671875" style="4"/>
    <col min="8149" max="8149" width="12.21875" style="4" customWidth="1"/>
    <col min="8150" max="8150" width="12.33203125" style="4" customWidth="1"/>
    <col min="8151" max="8384" width="8.88671875" style="4"/>
    <col min="8385" max="8385" width="19" style="4" customWidth="1"/>
    <col min="8386" max="8404" width="8.88671875" style="4"/>
    <col min="8405" max="8405" width="12.21875" style="4" customWidth="1"/>
    <col min="8406" max="8406" width="12.33203125" style="4" customWidth="1"/>
    <col min="8407" max="8640" width="8.88671875" style="4"/>
    <col min="8641" max="8641" width="19" style="4" customWidth="1"/>
    <col min="8642" max="8660" width="8.88671875" style="4"/>
    <col min="8661" max="8661" width="12.21875" style="4" customWidth="1"/>
    <col min="8662" max="8662" width="12.33203125" style="4" customWidth="1"/>
    <col min="8663" max="8896" width="8.88671875" style="4"/>
    <col min="8897" max="8897" width="19" style="4" customWidth="1"/>
    <col min="8898" max="8916" width="8.88671875" style="4"/>
    <col min="8917" max="8917" width="12.21875" style="4" customWidth="1"/>
    <col min="8918" max="8918" width="12.33203125" style="4" customWidth="1"/>
    <col min="8919" max="9152" width="8.88671875" style="4"/>
    <col min="9153" max="9153" width="19" style="4" customWidth="1"/>
    <col min="9154" max="9172" width="8.88671875" style="4"/>
    <col min="9173" max="9173" width="12.21875" style="4" customWidth="1"/>
    <col min="9174" max="9174" width="12.33203125" style="4" customWidth="1"/>
    <col min="9175" max="9408" width="8.88671875" style="4"/>
    <col min="9409" max="9409" width="19" style="4" customWidth="1"/>
    <col min="9410" max="9428" width="8.88671875" style="4"/>
    <col min="9429" max="9429" width="12.21875" style="4" customWidth="1"/>
    <col min="9430" max="9430" width="12.33203125" style="4" customWidth="1"/>
    <col min="9431" max="9664" width="8.88671875" style="4"/>
    <col min="9665" max="9665" width="19" style="4" customWidth="1"/>
    <col min="9666" max="9684" width="8.88671875" style="4"/>
    <col min="9685" max="9685" width="12.21875" style="4" customWidth="1"/>
    <col min="9686" max="9686" width="12.33203125" style="4" customWidth="1"/>
    <col min="9687" max="9920" width="8.88671875" style="4"/>
    <col min="9921" max="9921" width="19" style="4" customWidth="1"/>
    <col min="9922" max="9940" width="8.88671875" style="4"/>
    <col min="9941" max="9941" width="12.21875" style="4" customWidth="1"/>
    <col min="9942" max="9942" width="12.33203125" style="4" customWidth="1"/>
    <col min="9943" max="10176" width="8.88671875" style="4"/>
    <col min="10177" max="10177" width="19" style="4" customWidth="1"/>
    <col min="10178" max="10196" width="8.88671875" style="4"/>
    <col min="10197" max="10197" width="12.21875" style="4" customWidth="1"/>
    <col min="10198" max="10198" width="12.33203125" style="4" customWidth="1"/>
    <col min="10199" max="10432" width="8.88671875" style="4"/>
    <col min="10433" max="10433" width="19" style="4" customWidth="1"/>
    <col min="10434" max="10452" width="8.88671875" style="4"/>
    <col min="10453" max="10453" width="12.21875" style="4" customWidth="1"/>
    <col min="10454" max="10454" width="12.33203125" style="4" customWidth="1"/>
    <col min="10455" max="10688" width="8.88671875" style="4"/>
    <col min="10689" max="10689" width="19" style="4" customWidth="1"/>
    <col min="10690" max="10708" width="8.88671875" style="4"/>
    <col min="10709" max="10709" width="12.21875" style="4" customWidth="1"/>
    <col min="10710" max="10710" width="12.33203125" style="4" customWidth="1"/>
    <col min="10711" max="10944" width="8.88671875" style="4"/>
    <col min="10945" max="10945" width="19" style="4" customWidth="1"/>
    <col min="10946" max="10964" width="8.88671875" style="4"/>
    <col min="10965" max="10965" width="12.21875" style="4" customWidth="1"/>
    <col min="10966" max="10966" width="12.33203125" style="4" customWidth="1"/>
    <col min="10967" max="11200" width="8.88671875" style="4"/>
    <col min="11201" max="11201" width="19" style="4" customWidth="1"/>
    <col min="11202" max="11220" width="8.88671875" style="4"/>
    <col min="11221" max="11221" width="12.21875" style="4" customWidth="1"/>
    <col min="11222" max="11222" width="12.33203125" style="4" customWidth="1"/>
    <col min="11223" max="11456" width="8.88671875" style="4"/>
    <col min="11457" max="11457" width="19" style="4" customWidth="1"/>
    <col min="11458" max="11476" width="8.88671875" style="4"/>
    <col min="11477" max="11477" width="12.21875" style="4" customWidth="1"/>
    <col min="11478" max="11478" width="12.33203125" style="4" customWidth="1"/>
    <col min="11479" max="11712" width="8.88671875" style="4"/>
    <col min="11713" max="11713" width="19" style="4" customWidth="1"/>
    <col min="11714" max="11732" width="8.88671875" style="4"/>
    <col min="11733" max="11733" width="12.21875" style="4" customWidth="1"/>
    <col min="11734" max="11734" width="12.33203125" style="4" customWidth="1"/>
    <col min="11735" max="11968" width="8.88671875" style="4"/>
    <col min="11969" max="11969" width="19" style="4" customWidth="1"/>
    <col min="11970" max="11988" width="8.88671875" style="4"/>
    <col min="11989" max="11989" width="12.21875" style="4" customWidth="1"/>
    <col min="11990" max="11990" width="12.33203125" style="4" customWidth="1"/>
    <col min="11991" max="12224" width="8.88671875" style="4"/>
    <col min="12225" max="12225" width="19" style="4" customWidth="1"/>
    <col min="12226" max="12244" width="8.88671875" style="4"/>
    <col min="12245" max="12245" width="12.21875" style="4" customWidth="1"/>
    <col min="12246" max="12246" width="12.33203125" style="4" customWidth="1"/>
    <col min="12247" max="12480" width="8.88671875" style="4"/>
    <col min="12481" max="12481" width="19" style="4" customWidth="1"/>
    <col min="12482" max="12500" width="8.88671875" style="4"/>
    <col min="12501" max="12501" width="12.21875" style="4" customWidth="1"/>
    <col min="12502" max="12502" width="12.33203125" style="4" customWidth="1"/>
    <col min="12503" max="12736" width="8.88671875" style="4"/>
    <col min="12737" max="12737" width="19" style="4" customWidth="1"/>
    <col min="12738" max="12756" width="8.88671875" style="4"/>
    <col min="12757" max="12757" width="12.21875" style="4" customWidth="1"/>
    <col min="12758" max="12758" width="12.33203125" style="4" customWidth="1"/>
    <col min="12759" max="12992" width="8.88671875" style="4"/>
    <col min="12993" max="12993" width="19" style="4" customWidth="1"/>
    <col min="12994" max="13012" width="8.88671875" style="4"/>
    <col min="13013" max="13013" width="12.21875" style="4" customWidth="1"/>
    <col min="13014" max="13014" width="12.33203125" style="4" customWidth="1"/>
    <col min="13015" max="13248" width="8.88671875" style="4"/>
    <col min="13249" max="13249" width="19" style="4" customWidth="1"/>
    <col min="13250" max="13268" width="8.88671875" style="4"/>
    <col min="13269" max="13269" width="12.21875" style="4" customWidth="1"/>
    <col min="13270" max="13270" width="12.33203125" style="4" customWidth="1"/>
    <col min="13271" max="13504" width="8.88671875" style="4"/>
    <col min="13505" max="13505" width="19" style="4" customWidth="1"/>
    <col min="13506" max="13524" width="8.88671875" style="4"/>
    <col min="13525" max="13525" width="12.21875" style="4" customWidth="1"/>
    <col min="13526" max="13526" width="12.33203125" style="4" customWidth="1"/>
    <col min="13527" max="13760" width="8.88671875" style="4"/>
    <col min="13761" max="13761" width="19" style="4" customWidth="1"/>
    <col min="13762" max="13780" width="8.88671875" style="4"/>
    <col min="13781" max="13781" width="12.21875" style="4" customWidth="1"/>
    <col min="13782" max="13782" width="12.33203125" style="4" customWidth="1"/>
    <col min="13783" max="14016" width="8.88671875" style="4"/>
    <col min="14017" max="14017" width="19" style="4" customWidth="1"/>
    <col min="14018" max="14036" width="8.88671875" style="4"/>
    <col min="14037" max="14037" width="12.21875" style="4" customWidth="1"/>
    <col min="14038" max="14038" width="12.33203125" style="4" customWidth="1"/>
    <col min="14039" max="14272" width="8.88671875" style="4"/>
    <col min="14273" max="14273" width="19" style="4" customWidth="1"/>
    <col min="14274" max="14292" width="8.88671875" style="4"/>
    <col min="14293" max="14293" width="12.21875" style="4" customWidth="1"/>
    <col min="14294" max="14294" width="12.33203125" style="4" customWidth="1"/>
    <col min="14295" max="14528" width="8.88671875" style="4"/>
    <col min="14529" max="14529" width="19" style="4" customWidth="1"/>
    <col min="14530" max="14548" width="8.88671875" style="4"/>
    <col min="14549" max="14549" width="12.21875" style="4" customWidth="1"/>
    <col min="14550" max="14550" width="12.33203125" style="4" customWidth="1"/>
    <col min="14551" max="14784" width="8.88671875" style="4"/>
    <col min="14785" max="14785" width="19" style="4" customWidth="1"/>
    <col min="14786" max="14804" width="8.88671875" style="4"/>
    <col min="14805" max="14805" width="12.21875" style="4" customWidth="1"/>
    <col min="14806" max="14806" width="12.33203125" style="4" customWidth="1"/>
    <col min="14807" max="15040" width="8.88671875" style="4"/>
    <col min="15041" max="15041" width="19" style="4" customWidth="1"/>
    <col min="15042" max="15060" width="8.88671875" style="4"/>
    <col min="15061" max="15061" width="12.21875" style="4" customWidth="1"/>
    <col min="15062" max="15062" width="12.33203125" style="4" customWidth="1"/>
    <col min="15063" max="15296" width="8.88671875" style="4"/>
    <col min="15297" max="15297" width="19" style="4" customWidth="1"/>
    <col min="15298" max="15316" width="8.88671875" style="4"/>
    <col min="15317" max="15317" width="12.21875" style="4" customWidth="1"/>
    <col min="15318" max="15318" width="12.33203125" style="4" customWidth="1"/>
    <col min="15319" max="15552" width="8.88671875" style="4"/>
    <col min="15553" max="15553" width="19" style="4" customWidth="1"/>
    <col min="15554" max="15572" width="8.88671875" style="4"/>
    <col min="15573" max="15573" width="12.21875" style="4" customWidth="1"/>
    <col min="15574" max="15574" width="12.33203125" style="4" customWidth="1"/>
    <col min="15575" max="15808" width="8.88671875" style="4"/>
    <col min="15809" max="15809" width="19" style="4" customWidth="1"/>
    <col min="15810" max="15828" width="8.88671875" style="4"/>
    <col min="15829" max="15829" width="12.21875" style="4" customWidth="1"/>
    <col min="15830" max="15830" width="12.33203125" style="4" customWidth="1"/>
    <col min="15831" max="16064" width="8.88671875" style="4"/>
    <col min="16065" max="16065" width="19" style="4" customWidth="1"/>
    <col min="16066" max="16084" width="8.88671875" style="4"/>
    <col min="16085" max="16085" width="12.21875" style="4" customWidth="1"/>
    <col min="16086" max="16086" width="12.33203125" style="4" customWidth="1"/>
    <col min="16087" max="16384" width="8.88671875" style="4"/>
  </cols>
  <sheetData>
    <row r="2" spans="1:22" ht="16.8">
      <c r="B2" s="1"/>
      <c r="C2" s="1"/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1" t="s">
        <v>634</v>
      </c>
    </row>
    <row r="3" spans="1:22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22">
      <c r="A4" s="3" t="s">
        <v>203</v>
      </c>
      <c r="B4" s="4">
        <v>245.31</v>
      </c>
      <c r="C4" s="4">
        <v>58.918970000000002</v>
      </c>
      <c r="D4" s="12">
        <v>1.06</v>
      </c>
      <c r="E4" s="10">
        <v>7.5069999999999998E-2</v>
      </c>
      <c r="F4" s="10">
        <v>1.66E-3</v>
      </c>
      <c r="G4" s="10">
        <v>1.90855</v>
      </c>
      <c r="H4" s="10">
        <v>4.0919999999999998E-2</v>
      </c>
      <c r="I4" s="10">
        <v>0.18453</v>
      </c>
      <c r="J4" s="10">
        <v>2.0799999999999998E-3</v>
      </c>
      <c r="K4" s="10">
        <v>5.5870000000000003E-2</v>
      </c>
      <c r="L4" s="14">
        <v>1.82E-3</v>
      </c>
      <c r="M4" s="15">
        <v>1070</v>
      </c>
      <c r="N4" s="15">
        <v>25</v>
      </c>
      <c r="O4" s="15">
        <v>1084</v>
      </c>
      <c r="P4" s="15">
        <v>14</v>
      </c>
      <c r="Q4" s="15">
        <v>1092</v>
      </c>
      <c r="R4" s="15">
        <v>11</v>
      </c>
      <c r="S4" s="15">
        <v>1099</v>
      </c>
      <c r="T4" s="16">
        <v>35</v>
      </c>
      <c r="U4" s="11">
        <f>(-1+Q4/O4)*100</f>
        <v>0.73800738007379074</v>
      </c>
      <c r="V4" s="11">
        <f>(-1+Q4/M4)*100</f>
        <v>2.0560747663551426</v>
      </c>
    </row>
    <row r="5" spans="1:22">
      <c r="A5" s="3" t="s">
        <v>204</v>
      </c>
      <c r="B5" s="4">
        <v>397.48</v>
      </c>
      <c r="C5" s="4">
        <v>15.487759999999998</v>
      </c>
      <c r="D5" s="12">
        <v>2.91</v>
      </c>
      <c r="E5" s="10">
        <v>5.16E-2</v>
      </c>
      <c r="F5" s="10">
        <v>2.2699999999999999E-3</v>
      </c>
      <c r="G5" s="10">
        <v>0.2487</v>
      </c>
      <c r="H5" s="10">
        <v>1.072E-2</v>
      </c>
      <c r="I5" s="10">
        <v>3.4979999999999997E-2</v>
      </c>
      <c r="J5" s="10">
        <v>4.6000000000000001E-4</v>
      </c>
      <c r="K5" s="10">
        <v>1.038E-2</v>
      </c>
      <c r="L5" s="14">
        <v>7.3999999999999999E-4</v>
      </c>
      <c r="M5" s="15">
        <v>268</v>
      </c>
      <c r="N5" s="15">
        <v>75</v>
      </c>
      <c r="O5" s="15">
        <v>226</v>
      </c>
      <c r="P5" s="15">
        <v>9</v>
      </c>
      <c r="Q5" s="15">
        <v>222</v>
      </c>
      <c r="R5" s="15">
        <v>3</v>
      </c>
      <c r="S5" s="15">
        <v>209</v>
      </c>
      <c r="T5" s="16">
        <v>15</v>
      </c>
      <c r="U5" s="11">
        <f t="shared" ref="U5:U74" si="0">(-1+Q5/O5)*100</f>
        <v>-1.7699115044247815</v>
      </c>
      <c r="V5" s="11">
        <f t="shared" ref="V5:V74" si="1">(-1+Q5/M5)*100</f>
        <v>-17.164179104477618</v>
      </c>
    </row>
    <row r="6" spans="1:22">
      <c r="A6" s="3" t="s">
        <v>205</v>
      </c>
      <c r="B6" s="4">
        <v>370.61</v>
      </c>
      <c r="C6" s="4">
        <v>21.046809999999997</v>
      </c>
      <c r="D6" s="12">
        <v>1.76</v>
      </c>
      <c r="E6" s="10">
        <v>5.3100000000000001E-2</v>
      </c>
      <c r="F6" s="10">
        <v>1.9499999999999999E-3</v>
      </c>
      <c r="G6" s="10">
        <v>0.35648999999999997</v>
      </c>
      <c r="H6" s="10">
        <v>1.2749999999999999E-2</v>
      </c>
      <c r="I6" s="10">
        <v>4.8730000000000002E-2</v>
      </c>
      <c r="J6" s="10">
        <v>5.9999999999999995E-4</v>
      </c>
      <c r="K6" s="10">
        <v>1.3899999999999999E-2</v>
      </c>
      <c r="L6" s="14">
        <v>6.6E-4</v>
      </c>
      <c r="M6" s="15">
        <v>333</v>
      </c>
      <c r="N6" s="15">
        <v>59</v>
      </c>
      <c r="O6" s="15">
        <v>310</v>
      </c>
      <c r="P6" s="15">
        <v>10</v>
      </c>
      <c r="Q6" s="15">
        <v>307</v>
      </c>
      <c r="R6" s="15">
        <v>4</v>
      </c>
      <c r="S6" s="15">
        <v>279</v>
      </c>
      <c r="T6" s="16">
        <v>13</v>
      </c>
      <c r="U6" s="11">
        <f t="shared" si="0"/>
        <v>-0.96774193548386789</v>
      </c>
      <c r="V6" s="11">
        <f t="shared" si="1"/>
        <v>-7.8078078078078095</v>
      </c>
    </row>
    <row r="7" spans="1:22">
      <c r="A7" s="3" t="s">
        <v>206</v>
      </c>
      <c r="B7" s="4">
        <v>219.9</v>
      </c>
      <c r="C7" s="4">
        <v>21.437460000000002</v>
      </c>
      <c r="D7" s="12">
        <v>0.83</v>
      </c>
      <c r="E7" s="10">
        <v>5.8950000000000002E-2</v>
      </c>
      <c r="F7" s="10">
        <v>2.2100000000000002E-3</v>
      </c>
      <c r="G7" s="10">
        <v>0.56284000000000001</v>
      </c>
      <c r="H7" s="10">
        <v>2.0570000000000001E-2</v>
      </c>
      <c r="I7" s="10">
        <v>6.93E-2</v>
      </c>
      <c r="J7" s="10">
        <v>8.9999999999999998E-4</v>
      </c>
      <c r="K7" s="10">
        <v>2.0459999999999999E-2</v>
      </c>
      <c r="L7" s="14">
        <v>7.9000000000000001E-4</v>
      </c>
      <c r="M7" s="15">
        <v>565</v>
      </c>
      <c r="N7" s="15">
        <v>57</v>
      </c>
      <c r="O7" s="15">
        <v>453</v>
      </c>
      <c r="P7" s="15">
        <v>13</v>
      </c>
      <c r="Q7" s="15">
        <v>432</v>
      </c>
      <c r="R7" s="15">
        <v>5</v>
      </c>
      <c r="S7" s="15">
        <v>409</v>
      </c>
      <c r="T7" s="16">
        <v>16</v>
      </c>
      <c r="U7" s="11">
        <f t="shared" si="0"/>
        <v>-4.635761589403975</v>
      </c>
      <c r="V7" s="11">
        <f t="shared" si="1"/>
        <v>-23.539823008849559</v>
      </c>
    </row>
    <row r="8" spans="1:22">
      <c r="A8" s="3" t="s">
        <v>207</v>
      </c>
      <c r="B8" s="4">
        <v>191.29</v>
      </c>
      <c r="C8" s="4">
        <v>9.9178800000000003</v>
      </c>
      <c r="D8" s="12">
        <v>2.3199999999999998</v>
      </c>
      <c r="E8" s="10">
        <v>5.1299999999999998E-2</v>
      </c>
      <c r="F8" s="10">
        <v>3.1199999999999999E-3</v>
      </c>
      <c r="G8" s="10">
        <v>0.32502999999999999</v>
      </c>
      <c r="H8" s="10">
        <v>1.95E-2</v>
      </c>
      <c r="I8" s="10">
        <v>4.5990000000000003E-2</v>
      </c>
      <c r="J8" s="10">
        <v>6.7000000000000002E-4</v>
      </c>
      <c r="K8" s="10">
        <v>1.491E-2</v>
      </c>
      <c r="L8" s="14">
        <v>1.1199999999999999E-3</v>
      </c>
      <c r="M8" s="15">
        <v>254</v>
      </c>
      <c r="N8" s="15">
        <v>111</v>
      </c>
      <c r="O8" s="15">
        <v>286</v>
      </c>
      <c r="P8" s="15">
        <v>15</v>
      </c>
      <c r="Q8" s="15">
        <v>290</v>
      </c>
      <c r="R8" s="15">
        <v>4</v>
      </c>
      <c r="S8" s="15">
        <v>299</v>
      </c>
      <c r="T8" s="16">
        <v>22</v>
      </c>
      <c r="U8" s="11">
        <f t="shared" si="0"/>
        <v>1.3986013986013957</v>
      </c>
      <c r="V8" s="11">
        <f t="shared" si="1"/>
        <v>14.173228346456689</v>
      </c>
    </row>
    <row r="9" spans="1:22">
      <c r="A9" s="3" t="s">
        <v>208</v>
      </c>
      <c r="B9" s="4">
        <v>215.62</v>
      </c>
      <c r="C9" s="4">
        <v>8.8523699999999987</v>
      </c>
      <c r="D9" s="12">
        <v>2.23</v>
      </c>
      <c r="E9" s="10">
        <v>4.7140000000000001E-2</v>
      </c>
      <c r="F9" s="10">
        <v>3.5500000000000002E-3</v>
      </c>
      <c r="G9" s="10">
        <v>0.23358000000000001</v>
      </c>
      <c r="H9" s="10">
        <v>1.738E-2</v>
      </c>
      <c r="I9" s="10">
        <v>3.5959999999999999E-2</v>
      </c>
      <c r="J9" s="10">
        <v>5.5000000000000003E-4</v>
      </c>
      <c r="K9" s="10">
        <v>1.093E-2</v>
      </c>
      <c r="L9" s="14">
        <v>9.3999999999999997E-4</v>
      </c>
      <c r="M9" s="15">
        <v>56</v>
      </c>
      <c r="N9" s="15">
        <v>135</v>
      </c>
      <c r="O9" s="15">
        <v>213</v>
      </c>
      <c r="P9" s="15">
        <v>14</v>
      </c>
      <c r="Q9" s="15">
        <v>228</v>
      </c>
      <c r="R9" s="15">
        <v>3</v>
      </c>
      <c r="S9" s="15">
        <v>220</v>
      </c>
      <c r="T9" s="16">
        <v>19</v>
      </c>
      <c r="U9" s="11">
        <f t="shared" si="0"/>
        <v>7.0422535211267512</v>
      </c>
      <c r="V9" s="11">
        <f t="shared" si="1"/>
        <v>307.14285714285711</v>
      </c>
    </row>
    <row r="10" spans="1:22">
      <c r="A10" s="3" t="s">
        <v>209</v>
      </c>
      <c r="B10" s="4">
        <v>785.14</v>
      </c>
      <c r="C10" s="4">
        <v>163.87876</v>
      </c>
      <c r="D10" s="12">
        <v>2.11</v>
      </c>
      <c r="E10" s="10">
        <v>7.3539999999999994E-2</v>
      </c>
      <c r="F10" s="10">
        <v>1.39E-3</v>
      </c>
      <c r="G10" s="10">
        <v>1.7972600000000001</v>
      </c>
      <c r="H10" s="10">
        <v>3.2669999999999998E-2</v>
      </c>
      <c r="I10" s="10">
        <v>0.17737</v>
      </c>
      <c r="J10" s="10">
        <v>1.8400000000000001E-3</v>
      </c>
      <c r="K10" s="10">
        <v>5.425E-2</v>
      </c>
      <c r="L10" s="14">
        <v>1.73E-3</v>
      </c>
      <c r="M10" s="15">
        <v>1029</v>
      </c>
      <c r="N10" s="15">
        <v>21</v>
      </c>
      <c r="O10" s="15">
        <v>1044</v>
      </c>
      <c r="P10" s="15">
        <v>12</v>
      </c>
      <c r="Q10" s="15">
        <v>1053</v>
      </c>
      <c r="R10" s="15">
        <v>10</v>
      </c>
      <c r="S10" s="15">
        <v>1068</v>
      </c>
      <c r="T10" s="16">
        <v>33</v>
      </c>
      <c r="U10" s="11">
        <f t="shared" si="0"/>
        <v>0.86206896551723755</v>
      </c>
      <c r="V10" s="11">
        <f t="shared" si="1"/>
        <v>2.3323615160349753</v>
      </c>
    </row>
    <row r="11" spans="1:22">
      <c r="A11" s="3" t="s">
        <v>210</v>
      </c>
      <c r="B11" s="4">
        <v>356.03</v>
      </c>
      <c r="C11" s="4">
        <v>20.087519999999998</v>
      </c>
      <c r="D11" s="12">
        <v>2.5499999999999998</v>
      </c>
      <c r="E11" s="10">
        <v>4.999E-2</v>
      </c>
      <c r="F11" s="10">
        <v>2.0699999999999998E-3</v>
      </c>
      <c r="G11" s="10">
        <v>0.36270000000000002</v>
      </c>
      <c r="H11" s="10">
        <v>1.468E-2</v>
      </c>
      <c r="I11" s="10">
        <v>5.2659999999999998E-2</v>
      </c>
      <c r="J11" s="10">
        <v>6.7000000000000002E-4</v>
      </c>
      <c r="K11" s="10">
        <v>1.6289999999999999E-2</v>
      </c>
      <c r="L11" s="14">
        <v>9.1E-4</v>
      </c>
      <c r="M11" s="15">
        <v>195</v>
      </c>
      <c r="N11" s="15">
        <v>70</v>
      </c>
      <c r="O11" s="15">
        <v>314</v>
      </c>
      <c r="P11" s="15">
        <v>11</v>
      </c>
      <c r="Q11" s="15">
        <v>331</v>
      </c>
      <c r="R11" s="15">
        <v>4</v>
      </c>
      <c r="S11" s="15">
        <v>327</v>
      </c>
      <c r="T11" s="16">
        <v>18</v>
      </c>
      <c r="U11" s="11">
        <f t="shared" si="0"/>
        <v>5.4140127388535131</v>
      </c>
      <c r="V11" s="11">
        <f t="shared" si="1"/>
        <v>69.743589743589737</v>
      </c>
    </row>
    <row r="12" spans="1:22">
      <c r="A12" s="3" t="s">
        <v>211</v>
      </c>
      <c r="B12" s="4">
        <v>586.54999999999995</v>
      </c>
      <c r="C12" s="4">
        <v>50.986690000000003</v>
      </c>
      <c r="D12" s="12">
        <v>1.1399999999999999</v>
      </c>
      <c r="E12" s="10">
        <v>5.4579999999999997E-2</v>
      </c>
      <c r="F12" s="10">
        <v>1.4400000000000001E-3</v>
      </c>
      <c r="G12" s="10">
        <v>0.52271999999999996</v>
      </c>
      <c r="H12" s="10">
        <v>1.338E-2</v>
      </c>
      <c r="I12" s="10">
        <v>6.9510000000000002E-2</v>
      </c>
      <c r="J12" s="10">
        <v>7.7999999999999999E-4</v>
      </c>
      <c r="K12" s="10">
        <v>2.018E-2</v>
      </c>
      <c r="L12" s="14">
        <v>6.9999999999999999E-4</v>
      </c>
      <c r="M12" s="15">
        <v>395</v>
      </c>
      <c r="N12" s="15">
        <v>37</v>
      </c>
      <c r="O12" s="15">
        <v>427</v>
      </c>
      <c r="P12" s="15">
        <v>9</v>
      </c>
      <c r="Q12" s="15">
        <v>433</v>
      </c>
      <c r="R12" s="15">
        <v>5</v>
      </c>
      <c r="S12" s="15">
        <v>404</v>
      </c>
      <c r="T12" s="16">
        <v>14</v>
      </c>
      <c r="U12" s="11">
        <f t="shared" si="0"/>
        <v>1.4051522248243575</v>
      </c>
      <c r="V12" s="11">
        <f t="shared" si="1"/>
        <v>9.6202531645569689</v>
      </c>
    </row>
    <row r="13" spans="1:22">
      <c r="A13" s="3" t="s">
        <v>212</v>
      </c>
      <c r="B13" s="4">
        <v>227.74</v>
      </c>
      <c r="C13" s="4">
        <v>17.93759</v>
      </c>
      <c r="D13" s="12">
        <v>2.4</v>
      </c>
      <c r="E13" s="10">
        <v>5.1679999999999997E-2</v>
      </c>
      <c r="F13" s="10">
        <v>2.33E-3</v>
      </c>
      <c r="G13" s="10">
        <v>0.52575000000000005</v>
      </c>
      <c r="H13" s="10">
        <v>2.324E-2</v>
      </c>
      <c r="I13" s="10">
        <v>7.3830000000000007E-2</v>
      </c>
      <c r="J13" s="10">
        <v>9.7999999999999997E-4</v>
      </c>
      <c r="K13" s="10">
        <v>2.504E-2</v>
      </c>
      <c r="L13" s="14">
        <v>1.4E-3</v>
      </c>
      <c r="M13" s="15">
        <v>271</v>
      </c>
      <c r="N13" s="15">
        <v>77</v>
      </c>
      <c r="O13" s="15">
        <v>429</v>
      </c>
      <c r="P13" s="15">
        <v>15</v>
      </c>
      <c r="Q13" s="15">
        <v>459</v>
      </c>
      <c r="R13" s="15">
        <v>6</v>
      </c>
      <c r="S13" s="15">
        <v>500</v>
      </c>
      <c r="T13" s="16">
        <v>28</v>
      </c>
      <c r="U13" s="11">
        <f t="shared" si="0"/>
        <v>6.9930069930070005</v>
      </c>
      <c r="V13" s="11">
        <f t="shared" si="1"/>
        <v>69.372693726937257</v>
      </c>
    </row>
    <row r="14" spans="1:22">
      <c r="A14" s="3" t="s">
        <v>213</v>
      </c>
      <c r="B14" s="4">
        <v>1388.9</v>
      </c>
      <c r="C14" s="4">
        <v>155.55371</v>
      </c>
      <c r="D14" s="12">
        <v>2.7</v>
      </c>
      <c r="E14" s="10">
        <v>6.0639999999999999E-2</v>
      </c>
      <c r="F14" s="10">
        <v>1.16E-3</v>
      </c>
      <c r="G14" s="10">
        <v>0.83284000000000002</v>
      </c>
      <c r="H14" s="10">
        <v>1.525E-2</v>
      </c>
      <c r="I14" s="10">
        <v>9.9669999999999995E-2</v>
      </c>
      <c r="J14" s="10">
        <v>1.0200000000000001E-3</v>
      </c>
      <c r="K14" s="10">
        <v>2.9579999999999999E-2</v>
      </c>
      <c r="L14" s="14">
        <v>9.6000000000000002E-4</v>
      </c>
      <c r="M14" s="15">
        <v>626</v>
      </c>
      <c r="N14" s="15">
        <v>22</v>
      </c>
      <c r="O14" s="15">
        <v>615</v>
      </c>
      <c r="P14" s="15">
        <v>8</v>
      </c>
      <c r="Q14" s="15">
        <v>612</v>
      </c>
      <c r="R14" s="15">
        <v>6</v>
      </c>
      <c r="S14" s="15">
        <v>589</v>
      </c>
      <c r="T14" s="16">
        <v>19</v>
      </c>
      <c r="U14" s="11">
        <f t="shared" si="0"/>
        <v>-0.48780487804878092</v>
      </c>
      <c r="V14" s="11">
        <f t="shared" si="1"/>
        <v>-2.2364217252396124</v>
      </c>
    </row>
    <row r="15" spans="1:22">
      <c r="A15" s="3" t="s">
        <v>214</v>
      </c>
      <c r="B15" s="4">
        <v>484.75</v>
      </c>
      <c r="C15" s="4">
        <v>68.288269999999997</v>
      </c>
      <c r="D15" s="12">
        <v>1.05</v>
      </c>
      <c r="E15" s="10">
        <v>6.0940000000000001E-2</v>
      </c>
      <c r="F15" s="10">
        <v>1.3600000000000001E-3</v>
      </c>
      <c r="G15" s="10">
        <v>0.90232999999999997</v>
      </c>
      <c r="H15" s="10">
        <v>1.9439999999999999E-2</v>
      </c>
      <c r="I15" s="10">
        <v>0.10746</v>
      </c>
      <c r="J15" s="10">
        <v>1.16E-3</v>
      </c>
      <c r="K15" s="10">
        <v>3.2390000000000002E-2</v>
      </c>
      <c r="L15" s="14">
        <v>1.0499999999999999E-3</v>
      </c>
      <c r="M15" s="15">
        <v>637</v>
      </c>
      <c r="N15" s="15">
        <v>28</v>
      </c>
      <c r="O15" s="15">
        <v>653</v>
      </c>
      <c r="P15" s="15">
        <v>10</v>
      </c>
      <c r="Q15" s="15">
        <v>658</v>
      </c>
      <c r="R15" s="15">
        <v>7</v>
      </c>
      <c r="S15" s="15">
        <v>644</v>
      </c>
      <c r="T15" s="16">
        <v>21</v>
      </c>
      <c r="U15" s="11">
        <f t="shared" si="0"/>
        <v>0.76569678407349961</v>
      </c>
      <c r="V15" s="11">
        <f t="shared" si="1"/>
        <v>3.2967032967033072</v>
      </c>
    </row>
    <row r="16" spans="1:22">
      <c r="A16" s="3" t="s">
        <v>215</v>
      </c>
      <c r="B16" s="4">
        <v>272.13</v>
      </c>
      <c r="C16" s="4">
        <v>15.10951</v>
      </c>
      <c r="D16" s="12">
        <v>3.09</v>
      </c>
      <c r="E16" s="10">
        <v>5.4140000000000001E-2</v>
      </c>
      <c r="F16" s="10">
        <v>2.3400000000000001E-3</v>
      </c>
      <c r="G16" s="10">
        <v>0.36013000000000001</v>
      </c>
      <c r="H16" s="10">
        <v>1.521E-2</v>
      </c>
      <c r="I16" s="10">
        <v>4.8280000000000003E-2</v>
      </c>
      <c r="J16" s="10">
        <v>6.3000000000000003E-4</v>
      </c>
      <c r="K16" s="10">
        <v>1.6719999999999999E-2</v>
      </c>
      <c r="L16" s="14">
        <v>1.09E-3</v>
      </c>
      <c r="M16" s="15">
        <v>377</v>
      </c>
      <c r="N16" s="15">
        <v>71</v>
      </c>
      <c r="O16" s="15">
        <v>312</v>
      </c>
      <c r="P16" s="15">
        <v>11</v>
      </c>
      <c r="Q16" s="15">
        <v>304</v>
      </c>
      <c r="R16" s="15">
        <v>4</v>
      </c>
      <c r="S16" s="15">
        <v>335</v>
      </c>
      <c r="T16" s="16">
        <v>22</v>
      </c>
      <c r="U16" s="11">
        <f t="shared" si="0"/>
        <v>-2.5641025641025661</v>
      </c>
      <c r="V16" s="11">
        <f t="shared" si="1"/>
        <v>-19.363395225464185</v>
      </c>
    </row>
    <row r="17" spans="1:22">
      <c r="A17" s="3" t="s">
        <v>216</v>
      </c>
      <c r="B17" s="4">
        <v>408.45</v>
      </c>
      <c r="C17" s="4">
        <v>162.48228</v>
      </c>
      <c r="D17" s="12">
        <v>2.56</v>
      </c>
      <c r="E17" s="10">
        <v>0.11498999999999999</v>
      </c>
      <c r="F17" s="10">
        <v>2.0999999999999999E-3</v>
      </c>
      <c r="G17" s="10">
        <v>5.5352499999999996</v>
      </c>
      <c r="H17" s="10">
        <v>9.6839999999999996E-2</v>
      </c>
      <c r="I17" s="10">
        <v>0.34934999999999999</v>
      </c>
      <c r="J17" s="10">
        <v>3.64E-3</v>
      </c>
      <c r="K17" s="10">
        <v>0.10128</v>
      </c>
      <c r="L17" s="14">
        <v>3.3E-3</v>
      </c>
      <c r="M17" s="15">
        <v>1880</v>
      </c>
      <c r="N17" s="15">
        <v>17</v>
      </c>
      <c r="O17" s="15">
        <v>1906</v>
      </c>
      <c r="P17" s="15">
        <v>15</v>
      </c>
      <c r="Q17" s="15">
        <v>1931</v>
      </c>
      <c r="R17" s="15">
        <v>17</v>
      </c>
      <c r="S17" s="15">
        <v>1950</v>
      </c>
      <c r="T17" s="16">
        <v>61</v>
      </c>
      <c r="U17" s="11">
        <f t="shared" si="0"/>
        <v>1.3116474291710478</v>
      </c>
      <c r="V17" s="11">
        <f t="shared" si="1"/>
        <v>2.7127659574468055</v>
      </c>
    </row>
    <row r="18" spans="1:22">
      <c r="A18" s="3" t="s">
        <v>217</v>
      </c>
      <c r="B18" s="4">
        <v>107.21</v>
      </c>
      <c r="C18" s="4">
        <v>4.0997900000000005</v>
      </c>
      <c r="D18" s="12">
        <v>3.06</v>
      </c>
      <c r="E18" s="10">
        <v>4.8899999999999999E-2</v>
      </c>
      <c r="F18" s="10">
        <v>6.1999999999999998E-3</v>
      </c>
      <c r="G18" s="10">
        <v>0.23091999999999999</v>
      </c>
      <c r="H18" s="10">
        <v>2.903E-2</v>
      </c>
      <c r="I18" s="10">
        <v>3.4270000000000002E-2</v>
      </c>
      <c r="J18" s="10">
        <v>6.8000000000000005E-4</v>
      </c>
      <c r="K18" s="10">
        <v>1.04E-2</v>
      </c>
      <c r="L18" s="14">
        <v>2E-3</v>
      </c>
      <c r="M18" s="15">
        <v>143</v>
      </c>
      <c r="N18" s="15">
        <v>239</v>
      </c>
      <c r="O18" s="15">
        <v>211</v>
      </c>
      <c r="P18" s="15">
        <v>24</v>
      </c>
      <c r="Q18" s="15">
        <v>217</v>
      </c>
      <c r="R18" s="15">
        <v>4</v>
      </c>
      <c r="S18" s="15">
        <v>209</v>
      </c>
      <c r="T18" s="16">
        <v>40</v>
      </c>
      <c r="U18" s="11">
        <f t="shared" si="0"/>
        <v>2.8436018957346043</v>
      </c>
      <c r="V18" s="11">
        <f t="shared" si="1"/>
        <v>51.748251748251747</v>
      </c>
    </row>
    <row r="19" spans="1:22">
      <c r="A19" s="3" t="s">
        <v>218</v>
      </c>
      <c r="B19" s="4">
        <v>562.04999999999995</v>
      </c>
      <c r="C19" s="4">
        <v>21.6783</v>
      </c>
      <c r="D19" s="12">
        <v>2.58</v>
      </c>
      <c r="E19" s="10">
        <v>4.7579999999999997E-2</v>
      </c>
      <c r="F19" s="10">
        <v>1.72E-3</v>
      </c>
      <c r="G19" s="10">
        <v>0.23849000000000001</v>
      </c>
      <c r="H19" s="10">
        <v>8.3999999999999995E-3</v>
      </c>
      <c r="I19" s="10">
        <v>3.637E-2</v>
      </c>
      <c r="J19" s="10">
        <v>4.4000000000000002E-4</v>
      </c>
      <c r="K19" s="10">
        <v>1.1820000000000001E-2</v>
      </c>
      <c r="L19" s="14">
        <v>5.8E-4</v>
      </c>
      <c r="M19" s="15">
        <v>78</v>
      </c>
      <c r="N19" s="15">
        <v>58</v>
      </c>
      <c r="O19" s="15">
        <v>217</v>
      </c>
      <c r="P19" s="15">
        <v>7</v>
      </c>
      <c r="Q19" s="15">
        <v>230</v>
      </c>
      <c r="R19" s="15">
        <v>3</v>
      </c>
      <c r="S19" s="15">
        <v>238</v>
      </c>
      <c r="T19" s="16">
        <v>12</v>
      </c>
      <c r="U19" s="11">
        <f t="shared" si="0"/>
        <v>5.9907834101382562</v>
      </c>
      <c r="V19" s="11">
        <f t="shared" si="1"/>
        <v>194.87179487179489</v>
      </c>
    </row>
    <row r="20" spans="1:22">
      <c r="A20" s="3" t="s">
        <v>219</v>
      </c>
      <c r="B20" s="4">
        <v>489.83</v>
      </c>
      <c r="C20" s="4">
        <v>27.554009999999998</v>
      </c>
      <c r="D20" s="12">
        <v>1.59</v>
      </c>
      <c r="E20" s="10">
        <v>5.3060000000000003E-2</v>
      </c>
      <c r="F20" s="10">
        <v>1.7099999999999999E-3</v>
      </c>
      <c r="G20" s="10">
        <v>0.33823999999999999</v>
      </c>
      <c r="H20" s="10">
        <v>1.061E-2</v>
      </c>
      <c r="I20" s="10">
        <v>4.6260000000000003E-2</v>
      </c>
      <c r="J20" s="10">
        <v>5.5000000000000003E-4</v>
      </c>
      <c r="K20" s="10">
        <v>1.448E-2</v>
      </c>
      <c r="L20" s="14">
        <v>5.9000000000000003E-4</v>
      </c>
      <c r="M20" s="15">
        <v>331</v>
      </c>
      <c r="N20" s="15">
        <v>49</v>
      </c>
      <c r="O20" s="15">
        <v>296</v>
      </c>
      <c r="P20" s="15">
        <v>8</v>
      </c>
      <c r="Q20" s="15">
        <v>292</v>
      </c>
      <c r="R20" s="15">
        <v>3</v>
      </c>
      <c r="S20" s="15">
        <v>291</v>
      </c>
      <c r="T20" s="16">
        <v>12</v>
      </c>
      <c r="U20" s="11">
        <f t="shared" si="0"/>
        <v>-1.3513513513513487</v>
      </c>
      <c r="V20" s="11">
        <f t="shared" si="1"/>
        <v>-11.782477341389729</v>
      </c>
    </row>
    <row r="21" spans="1:22">
      <c r="A21" s="3" t="s">
        <v>220</v>
      </c>
      <c r="B21" s="4">
        <v>417.24</v>
      </c>
      <c r="C21" s="4">
        <v>25.138580000000001</v>
      </c>
      <c r="D21" s="12">
        <v>3.33</v>
      </c>
      <c r="E21" s="10">
        <v>5.4219999999999997E-2</v>
      </c>
      <c r="F21" s="10">
        <v>1.7700000000000001E-3</v>
      </c>
      <c r="G21" s="10">
        <v>0.4017</v>
      </c>
      <c r="H21" s="10">
        <v>1.2760000000000001E-2</v>
      </c>
      <c r="I21" s="10">
        <v>5.3769999999999998E-2</v>
      </c>
      <c r="J21" s="10">
        <v>6.4000000000000005E-4</v>
      </c>
      <c r="K21" s="10">
        <v>1.8749999999999999E-2</v>
      </c>
      <c r="L21" s="14">
        <v>9.7000000000000005E-4</v>
      </c>
      <c r="M21" s="15">
        <v>380</v>
      </c>
      <c r="N21" s="15">
        <v>50</v>
      </c>
      <c r="O21" s="15">
        <v>343</v>
      </c>
      <c r="P21" s="15">
        <v>9</v>
      </c>
      <c r="Q21" s="15">
        <v>338</v>
      </c>
      <c r="R21" s="15">
        <v>4</v>
      </c>
      <c r="S21" s="15">
        <v>375</v>
      </c>
      <c r="T21" s="16">
        <v>19</v>
      </c>
      <c r="U21" s="11">
        <f t="shared" si="0"/>
        <v>-1.4577259475218707</v>
      </c>
      <c r="V21" s="11">
        <f t="shared" si="1"/>
        <v>-11.05263157894737</v>
      </c>
    </row>
    <row r="22" spans="1:22">
      <c r="A22" s="3" t="s">
        <v>221</v>
      </c>
      <c r="B22" s="4">
        <v>541.15</v>
      </c>
      <c r="C22" s="4">
        <v>24.057850000000002</v>
      </c>
      <c r="D22" s="12">
        <v>1.19</v>
      </c>
      <c r="E22" s="10">
        <v>5.1339999999999997E-2</v>
      </c>
      <c r="F22" s="10">
        <v>1.72E-3</v>
      </c>
      <c r="G22" s="10">
        <v>0.24324000000000001</v>
      </c>
      <c r="H22" s="10">
        <v>7.9000000000000008E-3</v>
      </c>
      <c r="I22" s="10">
        <v>3.4380000000000001E-2</v>
      </c>
      <c r="J22" s="10">
        <v>4.0999999999999999E-4</v>
      </c>
      <c r="K22" s="10">
        <v>1.1050000000000001E-2</v>
      </c>
      <c r="L22" s="14">
        <v>4.2000000000000002E-4</v>
      </c>
      <c r="M22" s="15">
        <v>256</v>
      </c>
      <c r="N22" s="15">
        <v>53</v>
      </c>
      <c r="O22" s="15">
        <v>221</v>
      </c>
      <c r="P22" s="15">
        <v>6</v>
      </c>
      <c r="Q22" s="15">
        <v>218</v>
      </c>
      <c r="R22" s="15">
        <v>3</v>
      </c>
      <c r="S22" s="15">
        <v>222</v>
      </c>
      <c r="T22" s="16">
        <v>8</v>
      </c>
      <c r="U22" s="11">
        <f t="shared" si="0"/>
        <v>-1.3574660633484115</v>
      </c>
      <c r="V22" s="11">
        <f t="shared" si="1"/>
        <v>-14.84375</v>
      </c>
    </row>
    <row r="23" spans="1:22">
      <c r="A23" s="3" t="s">
        <v>222</v>
      </c>
      <c r="B23" s="4">
        <v>245.18</v>
      </c>
      <c r="C23" s="4">
        <v>22.429870000000001</v>
      </c>
      <c r="D23" s="12">
        <v>1.67</v>
      </c>
      <c r="E23" s="10">
        <v>5.5390000000000002E-2</v>
      </c>
      <c r="F23" s="10">
        <v>1.97E-3</v>
      </c>
      <c r="G23" s="10">
        <v>0.57850999999999997</v>
      </c>
      <c r="H23" s="10">
        <v>2.002E-2</v>
      </c>
      <c r="I23" s="10">
        <v>7.5789999999999996E-2</v>
      </c>
      <c r="J23" s="10">
        <v>9.3999999999999997E-4</v>
      </c>
      <c r="K23" s="10">
        <v>2.1829999999999999E-2</v>
      </c>
      <c r="L23" s="14">
        <v>1E-3</v>
      </c>
      <c r="M23" s="15">
        <v>428</v>
      </c>
      <c r="N23" s="15">
        <v>55</v>
      </c>
      <c r="O23" s="15">
        <v>464</v>
      </c>
      <c r="P23" s="15">
        <v>13</v>
      </c>
      <c r="Q23" s="15">
        <v>471</v>
      </c>
      <c r="R23" s="15">
        <v>6</v>
      </c>
      <c r="S23" s="15">
        <v>436</v>
      </c>
      <c r="T23" s="16">
        <v>20</v>
      </c>
      <c r="U23" s="11">
        <f t="shared" si="0"/>
        <v>1.5086206896551824</v>
      </c>
      <c r="V23" s="11">
        <f t="shared" si="1"/>
        <v>10.046728971962615</v>
      </c>
    </row>
    <row r="24" spans="1:22">
      <c r="A24" s="3" t="s">
        <v>223</v>
      </c>
      <c r="B24" s="4">
        <v>961.81</v>
      </c>
      <c r="C24" s="4">
        <v>34.117530000000002</v>
      </c>
      <c r="D24" s="12">
        <v>6.48</v>
      </c>
      <c r="E24" s="10">
        <v>5.1830000000000001E-2</v>
      </c>
      <c r="F24" s="10">
        <v>1.3699999999999999E-3</v>
      </c>
      <c r="G24" s="10">
        <v>0.24357000000000001</v>
      </c>
      <c r="H24" s="10">
        <v>6.1999999999999998E-3</v>
      </c>
      <c r="I24" s="10">
        <v>3.4099999999999998E-2</v>
      </c>
      <c r="J24" s="10">
        <v>3.8000000000000002E-4</v>
      </c>
      <c r="K24" s="10">
        <v>1.0630000000000001E-2</v>
      </c>
      <c r="L24" s="14">
        <v>6.6E-4</v>
      </c>
      <c r="M24" s="15">
        <v>278</v>
      </c>
      <c r="N24" s="15">
        <v>38</v>
      </c>
      <c r="O24" s="15">
        <v>221</v>
      </c>
      <c r="P24" s="15">
        <v>5</v>
      </c>
      <c r="Q24" s="15">
        <v>216</v>
      </c>
      <c r="R24" s="15">
        <v>2</v>
      </c>
      <c r="S24" s="15">
        <v>214</v>
      </c>
      <c r="T24" s="16">
        <v>13</v>
      </c>
      <c r="U24" s="11">
        <f t="shared" si="0"/>
        <v>-2.2624434389140302</v>
      </c>
      <c r="V24" s="11">
        <f t="shared" si="1"/>
        <v>-22.302158273381288</v>
      </c>
    </row>
    <row r="25" spans="1:22">
      <c r="A25" s="3" t="s">
        <v>224</v>
      </c>
      <c r="B25" s="4">
        <v>256.82</v>
      </c>
      <c r="C25" s="4">
        <v>10.67539</v>
      </c>
      <c r="D25" s="12">
        <v>1.75</v>
      </c>
      <c r="E25" s="10">
        <v>5.8229999999999997E-2</v>
      </c>
      <c r="F25" s="10">
        <v>3.13E-3</v>
      </c>
      <c r="G25" s="10">
        <v>0.27351999999999999</v>
      </c>
      <c r="H25" s="10">
        <v>1.4420000000000001E-2</v>
      </c>
      <c r="I25" s="10">
        <v>3.4079999999999999E-2</v>
      </c>
      <c r="J25" s="10">
        <v>4.8999999999999998E-4</v>
      </c>
      <c r="K25" s="10">
        <v>1.081E-2</v>
      </c>
      <c r="L25" s="14">
        <v>6.8999999999999997E-4</v>
      </c>
      <c r="M25" s="15">
        <v>538</v>
      </c>
      <c r="N25" s="15">
        <v>90</v>
      </c>
      <c r="O25" s="15">
        <v>246</v>
      </c>
      <c r="P25" s="15">
        <v>11</v>
      </c>
      <c r="Q25" s="15">
        <v>216</v>
      </c>
      <c r="R25" s="15">
        <v>3</v>
      </c>
      <c r="S25" s="15">
        <v>217</v>
      </c>
      <c r="T25" s="16">
        <v>14</v>
      </c>
      <c r="U25" s="11">
        <f t="shared" si="0"/>
        <v>-12.195121951219512</v>
      </c>
      <c r="V25" s="11">
        <f t="shared" si="1"/>
        <v>-59.85130111524164</v>
      </c>
    </row>
    <row r="26" spans="1:22">
      <c r="A26" s="3" t="s">
        <v>225</v>
      </c>
      <c r="B26" s="4">
        <v>208.28</v>
      </c>
      <c r="C26" s="4">
        <v>18.527560000000001</v>
      </c>
      <c r="D26" s="12">
        <v>1.78</v>
      </c>
      <c r="E26" s="10">
        <v>5.6189999999999997E-2</v>
      </c>
      <c r="F26" s="10">
        <v>2.1700000000000001E-3</v>
      </c>
      <c r="G26" s="10">
        <v>0.57411000000000001</v>
      </c>
      <c r="H26" s="10">
        <v>2.164E-2</v>
      </c>
      <c r="I26" s="10">
        <v>7.4130000000000001E-2</v>
      </c>
      <c r="J26" s="10">
        <v>9.6000000000000002E-4</v>
      </c>
      <c r="K26" s="10">
        <v>2.358E-2</v>
      </c>
      <c r="L26" s="14">
        <v>1.14E-3</v>
      </c>
      <c r="M26" s="15">
        <v>460</v>
      </c>
      <c r="N26" s="15">
        <v>60</v>
      </c>
      <c r="O26" s="15">
        <v>461</v>
      </c>
      <c r="P26" s="15">
        <v>14</v>
      </c>
      <c r="Q26" s="15">
        <v>461</v>
      </c>
      <c r="R26" s="15">
        <v>6</v>
      </c>
      <c r="S26" s="15">
        <v>471</v>
      </c>
      <c r="T26" s="16">
        <v>23</v>
      </c>
      <c r="U26" s="11">
        <f t="shared" si="0"/>
        <v>0</v>
      </c>
      <c r="V26" s="11">
        <f t="shared" si="1"/>
        <v>0.21739130434783593</v>
      </c>
    </row>
    <row r="27" spans="1:22">
      <c r="A27" s="3" t="s">
        <v>226</v>
      </c>
      <c r="B27" s="4">
        <v>352.01</v>
      </c>
      <c r="C27" s="4">
        <v>12.67376</v>
      </c>
      <c r="D27" s="12">
        <v>6.68</v>
      </c>
      <c r="E27" s="10">
        <v>5.2089999999999997E-2</v>
      </c>
      <c r="F27" s="10">
        <v>2.5200000000000001E-3</v>
      </c>
      <c r="G27" s="10">
        <v>0.24067</v>
      </c>
      <c r="H27" s="10">
        <v>1.1390000000000001E-2</v>
      </c>
      <c r="I27" s="10">
        <v>3.3529999999999997E-2</v>
      </c>
      <c r="J27" s="10">
        <v>4.4999999999999999E-4</v>
      </c>
      <c r="K27" s="10">
        <v>9.9699999999999997E-3</v>
      </c>
      <c r="L27" s="14">
        <v>1.42E-3</v>
      </c>
      <c r="M27" s="15">
        <v>289</v>
      </c>
      <c r="N27" s="15">
        <v>84</v>
      </c>
      <c r="O27" s="15">
        <v>219</v>
      </c>
      <c r="P27" s="15">
        <v>9</v>
      </c>
      <c r="Q27" s="15">
        <v>213</v>
      </c>
      <c r="R27" s="15">
        <v>3</v>
      </c>
      <c r="S27" s="15">
        <v>201</v>
      </c>
      <c r="T27" s="16">
        <v>28</v>
      </c>
      <c r="U27" s="11">
        <f t="shared" si="0"/>
        <v>-2.7397260273972601</v>
      </c>
      <c r="V27" s="11">
        <f t="shared" si="1"/>
        <v>-26.297577854671282</v>
      </c>
    </row>
    <row r="28" spans="1:22">
      <c r="A28" s="3" t="s">
        <v>227</v>
      </c>
      <c r="B28" s="4">
        <v>295.54000000000002</v>
      </c>
      <c r="C28" s="4">
        <v>38.244900000000001</v>
      </c>
      <c r="D28" s="12">
        <v>1.25</v>
      </c>
      <c r="E28" s="10">
        <v>6.1690000000000002E-2</v>
      </c>
      <c r="F28" s="10">
        <v>1.65E-3</v>
      </c>
      <c r="G28" s="10">
        <v>0.87158999999999998</v>
      </c>
      <c r="H28" s="10">
        <v>2.249E-2</v>
      </c>
      <c r="I28" s="10">
        <v>0.10253</v>
      </c>
      <c r="J28" s="10">
        <v>1.1900000000000001E-3</v>
      </c>
      <c r="K28" s="10">
        <v>3.023E-2</v>
      </c>
      <c r="L28" s="14">
        <v>1.1299999999999999E-3</v>
      </c>
      <c r="M28" s="15">
        <v>663</v>
      </c>
      <c r="N28" s="15">
        <v>35</v>
      </c>
      <c r="O28" s="15">
        <v>636</v>
      </c>
      <c r="P28" s="15">
        <v>12</v>
      </c>
      <c r="Q28" s="15">
        <v>629</v>
      </c>
      <c r="R28" s="15">
        <v>7</v>
      </c>
      <c r="S28" s="15">
        <v>602</v>
      </c>
      <c r="T28" s="16">
        <v>22</v>
      </c>
      <c r="U28" s="11">
        <f t="shared" si="0"/>
        <v>-1.1006289308176154</v>
      </c>
      <c r="V28" s="11">
        <f t="shared" si="1"/>
        <v>-5.1282051282051322</v>
      </c>
    </row>
    <row r="29" spans="1:22">
      <c r="A29" s="3" t="s">
        <v>228</v>
      </c>
      <c r="B29" s="4">
        <v>300.06</v>
      </c>
      <c r="C29" s="4">
        <v>64.594220000000007</v>
      </c>
      <c r="D29" s="12">
        <v>1.84</v>
      </c>
      <c r="E29" s="10">
        <v>8.0369999999999997E-2</v>
      </c>
      <c r="F29" s="10">
        <v>1.73E-3</v>
      </c>
      <c r="G29" s="10">
        <v>2.0019900000000002</v>
      </c>
      <c r="H29" s="10">
        <v>4.1459999999999997E-2</v>
      </c>
      <c r="I29" s="10">
        <v>0.18076</v>
      </c>
      <c r="J29" s="10">
        <v>1.98E-3</v>
      </c>
      <c r="K29" s="10">
        <v>5.3609999999999998E-2</v>
      </c>
      <c r="L29" s="14">
        <v>1.9400000000000001E-3</v>
      </c>
      <c r="M29" s="15">
        <v>1206</v>
      </c>
      <c r="N29" s="15">
        <v>24</v>
      </c>
      <c r="O29" s="15">
        <v>1116</v>
      </c>
      <c r="P29" s="15">
        <v>14</v>
      </c>
      <c r="Q29" s="15">
        <v>1071</v>
      </c>
      <c r="R29" s="15">
        <v>11</v>
      </c>
      <c r="S29" s="15">
        <v>1056</v>
      </c>
      <c r="T29" s="16">
        <v>37</v>
      </c>
      <c r="U29" s="11">
        <f t="shared" si="0"/>
        <v>-4.0322580645161255</v>
      </c>
      <c r="V29" s="11">
        <f t="shared" si="1"/>
        <v>-11.194029850746269</v>
      </c>
    </row>
    <row r="30" spans="1:22">
      <c r="A30" s="3" t="s">
        <v>229</v>
      </c>
      <c r="B30" s="4">
        <v>106.36</v>
      </c>
      <c r="C30" s="4">
        <v>21.538679999999999</v>
      </c>
      <c r="D30" s="12">
        <v>1.49</v>
      </c>
      <c r="E30" s="10">
        <v>7.4719999999999995E-2</v>
      </c>
      <c r="F30" s="10">
        <v>2.32E-3</v>
      </c>
      <c r="G30" s="10">
        <v>1.6926000000000001</v>
      </c>
      <c r="H30" s="10">
        <v>5.1130000000000002E-2</v>
      </c>
      <c r="I30" s="10">
        <v>0.16436000000000001</v>
      </c>
      <c r="J30" s="10">
        <v>2.15E-3</v>
      </c>
      <c r="K30" s="10">
        <v>4.9919999999999999E-2</v>
      </c>
      <c r="L30" s="14">
        <v>2.2200000000000002E-3</v>
      </c>
      <c r="M30" s="15">
        <v>1061</v>
      </c>
      <c r="N30" s="15">
        <v>40</v>
      </c>
      <c r="O30" s="15">
        <v>1006</v>
      </c>
      <c r="P30" s="15">
        <v>19</v>
      </c>
      <c r="Q30" s="15">
        <v>981</v>
      </c>
      <c r="R30" s="15">
        <v>12</v>
      </c>
      <c r="S30" s="15">
        <v>985</v>
      </c>
      <c r="T30" s="16">
        <v>43</v>
      </c>
      <c r="U30" s="11">
        <f t="shared" si="0"/>
        <v>-2.4850894632206799</v>
      </c>
      <c r="V30" s="11">
        <f t="shared" si="1"/>
        <v>-7.5400565504241239</v>
      </c>
    </row>
    <row r="31" spans="1:22">
      <c r="A31" s="3" t="s">
        <v>230</v>
      </c>
      <c r="B31" s="4">
        <v>241.96</v>
      </c>
      <c r="C31" s="4">
        <v>15.49644</v>
      </c>
      <c r="D31" s="12">
        <v>1.39</v>
      </c>
      <c r="E31" s="10">
        <v>5.1470000000000002E-2</v>
      </c>
      <c r="F31" s="10">
        <v>2.4499999999999999E-3</v>
      </c>
      <c r="G31" s="10">
        <v>0.36397000000000002</v>
      </c>
      <c r="H31" s="10">
        <v>1.6979999999999999E-2</v>
      </c>
      <c r="I31" s="10">
        <v>5.1310000000000001E-2</v>
      </c>
      <c r="J31" s="10">
        <v>6.8000000000000005E-4</v>
      </c>
      <c r="K31" s="10">
        <v>1.6299999999999999E-2</v>
      </c>
      <c r="L31" s="14">
        <v>8.0000000000000004E-4</v>
      </c>
      <c r="M31" s="15">
        <v>262</v>
      </c>
      <c r="N31" s="15">
        <v>83</v>
      </c>
      <c r="O31" s="15">
        <v>315</v>
      </c>
      <c r="P31" s="15">
        <v>13</v>
      </c>
      <c r="Q31" s="15">
        <v>323</v>
      </c>
      <c r="R31" s="15">
        <v>4</v>
      </c>
      <c r="S31" s="15">
        <v>327</v>
      </c>
      <c r="T31" s="16">
        <v>16</v>
      </c>
      <c r="U31" s="11">
        <f t="shared" si="0"/>
        <v>2.5396825396825307</v>
      </c>
      <c r="V31" s="11">
        <f t="shared" si="1"/>
        <v>23.282442748091615</v>
      </c>
    </row>
    <row r="32" spans="1:22">
      <c r="A32" s="3" t="s">
        <v>231</v>
      </c>
      <c r="B32" s="4">
        <v>229.63</v>
      </c>
      <c r="C32" s="4">
        <v>43.445370000000004</v>
      </c>
      <c r="D32" s="12">
        <v>2.06</v>
      </c>
      <c r="E32" s="10">
        <v>7.4359999999999996E-2</v>
      </c>
      <c r="F32" s="10">
        <v>1.7700000000000001E-3</v>
      </c>
      <c r="G32" s="10">
        <v>1.70322</v>
      </c>
      <c r="H32" s="10">
        <v>3.9109999999999999E-2</v>
      </c>
      <c r="I32" s="10">
        <v>0.16619</v>
      </c>
      <c r="J32" s="10">
        <v>1.9E-3</v>
      </c>
      <c r="K32" s="10">
        <v>4.7739999999999998E-2</v>
      </c>
      <c r="L32" s="14">
        <v>1.91E-3</v>
      </c>
      <c r="M32" s="15">
        <v>1051</v>
      </c>
      <c r="N32" s="15">
        <v>28</v>
      </c>
      <c r="O32" s="15">
        <v>1010</v>
      </c>
      <c r="P32" s="15">
        <v>15</v>
      </c>
      <c r="Q32" s="15">
        <v>991</v>
      </c>
      <c r="R32" s="15">
        <v>11</v>
      </c>
      <c r="S32" s="15">
        <v>943</v>
      </c>
      <c r="T32" s="16">
        <v>37</v>
      </c>
      <c r="U32" s="11">
        <f t="shared" si="0"/>
        <v>-1.8811881188118829</v>
      </c>
      <c r="V32" s="11">
        <f t="shared" si="1"/>
        <v>-5.7088487155090402</v>
      </c>
    </row>
    <row r="33" spans="1:22">
      <c r="A33" s="3" t="s">
        <v>232</v>
      </c>
      <c r="B33" s="4">
        <v>326.55</v>
      </c>
      <c r="C33" s="4">
        <v>47.810459999999992</v>
      </c>
      <c r="D33" s="12">
        <v>2.27</v>
      </c>
      <c r="E33" s="10">
        <v>6.4320000000000002E-2</v>
      </c>
      <c r="F33" s="10">
        <v>1.56E-3</v>
      </c>
      <c r="G33" s="10">
        <v>1.11744</v>
      </c>
      <c r="H33" s="10">
        <v>2.6159999999999999E-2</v>
      </c>
      <c r="I33" s="10">
        <v>0.12605</v>
      </c>
      <c r="J33" s="10">
        <v>1.42E-3</v>
      </c>
      <c r="K33" s="10">
        <v>3.7359999999999997E-2</v>
      </c>
      <c r="L33" s="14">
        <v>1.5E-3</v>
      </c>
      <c r="M33" s="15">
        <v>752</v>
      </c>
      <c r="N33" s="15">
        <v>31</v>
      </c>
      <c r="O33" s="15">
        <v>762</v>
      </c>
      <c r="P33" s="15">
        <v>13</v>
      </c>
      <c r="Q33" s="15">
        <v>765</v>
      </c>
      <c r="R33" s="15">
        <v>8</v>
      </c>
      <c r="S33" s="15">
        <v>741</v>
      </c>
      <c r="T33" s="16">
        <v>29</v>
      </c>
      <c r="U33" s="11">
        <f t="shared" si="0"/>
        <v>0.3937007874015741</v>
      </c>
      <c r="V33" s="11">
        <f t="shared" si="1"/>
        <v>1.7287234042553168</v>
      </c>
    </row>
    <row r="34" spans="1:22">
      <c r="A34" s="3" t="s">
        <v>233</v>
      </c>
      <c r="B34" s="4">
        <v>669.56</v>
      </c>
      <c r="C34" s="4">
        <v>26.741410000000002</v>
      </c>
      <c r="D34" s="12">
        <v>3.7</v>
      </c>
      <c r="E34" s="10">
        <v>4.9820000000000003E-2</v>
      </c>
      <c r="F34" s="10">
        <v>1.97E-3</v>
      </c>
      <c r="G34" s="10">
        <v>0.26593</v>
      </c>
      <c r="H34" s="10">
        <v>1.0240000000000001E-2</v>
      </c>
      <c r="I34" s="10">
        <v>3.8730000000000001E-2</v>
      </c>
      <c r="J34" s="10">
        <v>4.8000000000000001E-4</v>
      </c>
      <c r="K34" s="10">
        <v>1.119E-2</v>
      </c>
      <c r="L34" s="14">
        <v>6.7000000000000002E-4</v>
      </c>
      <c r="M34" s="15">
        <v>187</v>
      </c>
      <c r="N34" s="15">
        <v>66</v>
      </c>
      <c r="O34" s="15">
        <v>239</v>
      </c>
      <c r="P34" s="15">
        <v>8</v>
      </c>
      <c r="Q34" s="15">
        <v>245</v>
      </c>
      <c r="R34" s="15">
        <v>3</v>
      </c>
      <c r="S34" s="15">
        <v>225</v>
      </c>
      <c r="T34" s="16">
        <v>13</v>
      </c>
      <c r="U34" s="11">
        <f t="shared" si="0"/>
        <v>2.5104602510460206</v>
      </c>
      <c r="V34" s="11">
        <f t="shared" si="1"/>
        <v>31.016042780748656</v>
      </c>
    </row>
    <row r="35" spans="1:22">
      <c r="A35" s="3" t="s">
        <v>234</v>
      </c>
      <c r="B35" s="4">
        <v>835.95</v>
      </c>
      <c r="C35" s="4">
        <v>67.384259999999998</v>
      </c>
      <c r="D35" s="12">
        <v>19.63</v>
      </c>
      <c r="E35" s="10">
        <v>5.7110000000000001E-2</v>
      </c>
      <c r="F35" s="10">
        <v>1.32E-3</v>
      </c>
      <c r="G35" s="10">
        <v>0.61441999999999997</v>
      </c>
      <c r="H35" s="10">
        <v>1.3650000000000001E-2</v>
      </c>
      <c r="I35" s="10">
        <v>7.8060000000000004E-2</v>
      </c>
      <c r="J35" s="10">
        <v>8.4000000000000003E-4</v>
      </c>
      <c r="K35" s="10">
        <v>2.3300000000000001E-2</v>
      </c>
      <c r="L35" s="14">
        <v>2.1199999999999999E-3</v>
      </c>
      <c r="M35" s="15">
        <v>496</v>
      </c>
      <c r="N35" s="15">
        <v>30</v>
      </c>
      <c r="O35" s="15">
        <v>486</v>
      </c>
      <c r="P35" s="15">
        <v>9</v>
      </c>
      <c r="Q35" s="15">
        <v>485</v>
      </c>
      <c r="R35" s="15">
        <v>5</v>
      </c>
      <c r="S35" s="15">
        <v>466</v>
      </c>
      <c r="T35" s="16">
        <v>42</v>
      </c>
      <c r="U35" s="11">
        <f t="shared" si="0"/>
        <v>-0.2057613168724326</v>
      </c>
      <c r="V35" s="11">
        <f t="shared" si="1"/>
        <v>-2.2177419354838745</v>
      </c>
    </row>
    <row r="36" spans="1:22">
      <c r="A36" s="3" t="s">
        <v>235</v>
      </c>
      <c r="B36" s="4">
        <v>563.29999999999995</v>
      </c>
      <c r="C36" s="4">
        <v>23.631809999999998</v>
      </c>
      <c r="D36" s="12">
        <v>1.66</v>
      </c>
      <c r="E36" s="10">
        <v>4.9599999999999998E-2</v>
      </c>
      <c r="F36" s="10">
        <v>1.7899999999999999E-3</v>
      </c>
      <c r="G36" s="10">
        <v>0.24074000000000001</v>
      </c>
      <c r="H36" s="10">
        <v>8.4499999999999992E-3</v>
      </c>
      <c r="I36" s="10">
        <v>3.5220000000000001E-2</v>
      </c>
      <c r="J36" s="10">
        <v>4.2999999999999999E-4</v>
      </c>
      <c r="K36" s="10">
        <v>1.0869999999999999E-2</v>
      </c>
      <c r="L36" s="14">
        <v>5.0000000000000001E-4</v>
      </c>
      <c r="M36" s="15">
        <v>176</v>
      </c>
      <c r="N36" s="15">
        <v>59</v>
      </c>
      <c r="O36" s="15">
        <v>219</v>
      </c>
      <c r="P36" s="15">
        <v>7</v>
      </c>
      <c r="Q36" s="15">
        <v>223</v>
      </c>
      <c r="R36" s="15">
        <v>3</v>
      </c>
      <c r="S36" s="15">
        <v>219</v>
      </c>
      <c r="T36" s="16">
        <v>10</v>
      </c>
      <c r="U36" s="11">
        <f t="shared" si="0"/>
        <v>1.8264840182648401</v>
      </c>
      <c r="V36" s="11">
        <f t="shared" si="1"/>
        <v>26.70454545454546</v>
      </c>
    </row>
    <row r="37" spans="1:22">
      <c r="A37" s="3" t="s">
        <v>236</v>
      </c>
      <c r="B37" s="4">
        <v>701</v>
      </c>
      <c r="C37" s="4">
        <v>28.051189999999998</v>
      </c>
      <c r="D37" s="12">
        <v>3.24</v>
      </c>
      <c r="E37" s="10">
        <v>5.1959999999999999E-2</v>
      </c>
      <c r="F37" s="10">
        <v>1.4400000000000001E-3</v>
      </c>
      <c r="G37" s="10">
        <v>0.23598</v>
      </c>
      <c r="H37" s="10">
        <v>6.3200000000000001E-3</v>
      </c>
      <c r="I37" s="10">
        <v>3.295E-2</v>
      </c>
      <c r="J37" s="10">
        <v>3.6999999999999999E-4</v>
      </c>
      <c r="K37" s="10">
        <v>1.04E-2</v>
      </c>
      <c r="L37" s="14">
        <v>4.8000000000000001E-4</v>
      </c>
      <c r="M37" s="15">
        <v>284</v>
      </c>
      <c r="N37" s="15">
        <v>41</v>
      </c>
      <c r="O37" s="15">
        <v>215</v>
      </c>
      <c r="P37" s="15">
        <v>5</v>
      </c>
      <c r="Q37" s="15">
        <v>209</v>
      </c>
      <c r="R37" s="15">
        <v>2</v>
      </c>
      <c r="S37" s="15">
        <v>209</v>
      </c>
      <c r="T37" s="16">
        <v>10</v>
      </c>
      <c r="U37" s="11">
        <f t="shared" si="0"/>
        <v>-2.7906976744186074</v>
      </c>
      <c r="V37" s="11">
        <f t="shared" si="1"/>
        <v>-26.408450704225352</v>
      </c>
    </row>
    <row r="38" spans="1:22" s="1" customFormat="1" ht="16.8">
      <c r="A38" s="3" t="s">
        <v>307</v>
      </c>
      <c r="B38" s="1">
        <v>918.58</v>
      </c>
      <c r="C38" s="1">
        <v>37.91695</v>
      </c>
      <c r="D38" s="27">
        <v>3.8735767900818088</v>
      </c>
      <c r="E38" s="28">
        <v>6.268E-2</v>
      </c>
      <c r="F38" s="28">
        <v>1.6000000000000001E-3</v>
      </c>
      <c r="G38" s="28">
        <v>0.29391</v>
      </c>
      <c r="H38" s="28">
        <v>7.1999999999999998E-3</v>
      </c>
      <c r="I38" s="29">
        <v>3.4020000000000002E-2</v>
      </c>
      <c r="J38" s="29">
        <v>3.8000000000000002E-4</v>
      </c>
      <c r="K38" s="29">
        <v>1.298E-2</v>
      </c>
      <c r="L38" s="30">
        <v>5.9000000000000003E-4</v>
      </c>
      <c r="M38" s="31">
        <v>697.4</v>
      </c>
      <c r="N38" s="31">
        <v>53.46</v>
      </c>
      <c r="O38" s="31">
        <v>215.7</v>
      </c>
      <c r="P38" s="31">
        <v>2.37</v>
      </c>
      <c r="Q38" s="31">
        <v>261.60000000000002</v>
      </c>
      <c r="R38" s="31">
        <v>5.65</v>
      </c>
      <c r="S38" s="31">
        <v>260.7</v>
      </c>
      <c r="T38" s="32">
        <v>11.7</v>
      </c>
      <c r="U38" s="11">
        <f t="shared" si="0"/>
        <v>21.279554937413092</v>
      </c>
      <c r="V38" s="11">
        <f t="shared" si="1"/>
        <v>-62.489245770002867</v>
      </c>
    </row>
    <row r="39" spans="1:22">
      <c r="A39" s="3" t="s">
        <v>237</v>
      </c>
      <c r="B39" s="4">
        <v>189.6</v>
      </c>
      <c r="C39" s="4">
        <v>10.5222</v>
      </c>
      <c r="D39" s="12">
        <v>2.31</v>
      </c>
      <c r="E39" s="10">
        <v>5.1380000000000002E-2</v>
      </c>
      <c r="F39" s="10">
        <v>2.9099999999999998E-3</v>
      </c>
      <c r="G39" s="10">
        <v>0.35006999999999999</v>
      </c>
      <c r="H39" s="10">
        <v>1.9460000000000002E-2</v>
      </c>
      <c r="I39" s="10">
        <v>4.9439999999999998E-2</v>
      </c>
      <c r="J39" s="10">
        <v>7.1000000000000002E-4</v>
      </c>
      <c r="K39" s="10">
        <v>1.374E-2</v>
      </c>
      <c r="L39" s="14">
        <v>1.08E-3</v>
      </c>
      <c r="M39" s="15">
        <v>258</v>
      </c>
      <c r="N39" s="15">
        <v>102</v>
      </c>
      <c r="O39" s="15">
        <v>305</v>
      </c>
      <c r="P39" s="15">
        <v>15</v>
      </c>
      <c r="Q39" s="15">
        <v>311</v>
      </c>
      <c r="R39" s="15">
        <v>4</v>
      </c>
      <c r="S39" s="15">
        <v>276</v>
      </c>
      <c r="T39" s="16">
        <v>22</v>
      </c>
      <c r="U39" s="11">
        <f t="shared" si="0"/>
        <v>1.9672131147540961</v>
      </c>
      <c r="V39" s="11">
        <f t="shared" si="1"/>
        <v>20.542635658914719</v>
      </c>
    </row>
    <row r="40" spans="1:22">
      <c r="A40" s="3" t="s">
        <v>238</v>
      </c>
      <c r="B40" s="4">
        <v>355.67</v>
      </c>
      <c r="C40" s="4">
        <v>21.071579999999997</v>
      </c>
      <c r="D40" s="12">
        <v>2.15</v>
      </c>
      <c r="E40" s="10">
        <v>5.8999999999999997E-2</v>
      </c>
      <c r="F40" s="10">
        <v>1.99E-3</v>
      </c>
      <c r="G40" s="10">
        <v>0.39789999999999998</v>
      </c>
      <c r="H40" s="10">
        <v>1.302E-2</v>
      </c>
      <c r="I40" s="10">
        <v>4.8930000000000001E-2</v>
      </c>
      <c r="J40" s="10">
        <v>5.9999999999999995E-4</v>
      </c>
      <c r="K40" s="10">
        <v>1.559E-2</v>
      </c>
      <c r="L40" s="14">
        <v>7.6000000000000004E-4</v>
      </c>
      <c r="M40" s="15">
        <v>567</v>
      </c>
      <c r="N40" s="15">
        <v>50</v>
      </c>
      <c r="O40" s="15">
        <v>340</v>
      </c>
      <c r="P40" s="15">
        <v>9</v>
      </c>
      <c r="Q40" s="15">
        <v>308</v>
      </c>
      <c r="R40" s="15">
        <v>4</v>
      </c>
      <c r="S40" s="15">
        <v>313</v>
      </c>
      <c r="T40" s="16">
        <v>15</v>
      </c>
      <c r="U40" s="11">
        <f t="shared" si="0"/>
        <v>-9.4117647058823533</v>
      </c>
      <c r="V40" s="11">
        <f t="shared" si="1"/>
        <v>-45.679012345679013</v>
      </c>
    </row>
    <row r="41" spans="1:22">
      <c r="A41" s="3" t="s">
        <v>239</v>
      </c>
      <c r="B41" s="4">
        <v>401.67</v>
      </c>
      <c r="C41" s="4">
        <v>22.619390000000003</v>
      </c>
      <c r="D41" s="12">
        <v>1.1200000000000001</v>
      </c>
      <c r="E41" s="10">
        <v>5.11E-2</v>
      </c>
      <c r="F41" s="10">
        <v>1.9499999999999999E-3</v>
      </c>
      <c r="G41" s="10">
        <v>0.29896</v>
      </c>
      <c r="H41" s="10">
        <v>1.111E-2</v>
      </c>
      <c r="I41" s="10">
        <v>4.2450000000000002E-2</v>
      </c>
      <c r="J41" s="10">
        <v>5.2999999999999998E-4</v>
      </c>
      <c r="K41" s="10">
        <v>1.3899999999999999E-2</v>
      </c>
      <c r="L41" s="14">
        <v>5.9000000000000003E-4</v>
      </c>
      <c r="M41" s="15">
        <v>245</v>
      </c>
      <c r="N41" s="15">
        <v>62</v>
      </c>
      <c r="O41" s="15">
        <v>266</v>
      </c>
      <c r="P41" s="15">
        <v>9</v>
      </c>
      <c r="Q41" s="15">
        <v>268</v>
      </c>
      <c r="R41" s="15">
        <v>3</v>
      </c>
      <c r="S41" s="15">
        <v>279</v>
      </c>
      <c r="T41" s="16">
        <v>12</v>
      </c>
      <c r="U41" s="11">
        <f t="shared" si="0"/>
        <v>0.75187969924812581</v>
      </c>
      <c r="V41" s="11">
        <f t="shared" si="1"/>
        <v>9.387755102040817</v>
      </c>
    </row>
    <row r="42" spans="1:22" s="1" customFormat="1" ht="16.8">
      <c r="A42" s="3" t="s">
        <v>308</v>
      </c>
      <c r="B42" s="1">
        <v>306.29000000000002</v>
      </c>
      <c r="C42" s="1">
        <v>30.577569999999998</v>
      </c>
      <c r="D42" s="24">
        <v>1.3096592123829478</v>
      </c>
      <c r="E42" s="25">
        <v>0.26343</v>
      </c>
      <c r="F42" s="25">
        <v>5.9500000000000004E-3</v>
      </c>
      <c r="G42" s="25">
        <v>3.4997500000000001</v>
      </c>
      <c r="H42" s="25">
        <v>7.442E-2</v>
      </c>
      <c r="I42" s="25">
        <v>9.6390000000000003E-2</v>
      </c>
      <c r="J42" s="25">
        <v>1.1800000000000001E-3</v>
      </c>
      <c r="K42" s="25">
        <v>7.6240000000000002E-2</v>
      </c>
      <c r="L42" s="26">
        <v>2.8400000000000001E-3</v>
      </c>
      <c r="M42" s="33">
        <v>3267.4</v>
      </c>
      <c r="N42" s="33">
        <v>35.11</v>
      </c>
      <c r="O42" s="33">
        <v>593.20000000000005</v>
      </c>
      <c r="P42" s="33">
        <v>6.91</v>
      </c>
      <c r="Q42" s="33">
        <v>1527.2</v>
      </c>
      <c r="R42" s="33">
        <v>16.79</v>
      </c>
      <c r="S42" s="33">
        <v>1485</v>
      </c>
      <c r="T42" s="34">
        <v>53.28</v>
      </c>
      <c r="U42" s="11">
        <f t="shared" si="0"/>
        <v>157.45111260957518</v>
      </c>
      <c r="V42" s="11">
        <f t="shared" si="1"/>
        <v>-53.259472363347001</v>
      </c>
    </row>
    <row r="43" spans="1:22">
      <c r="A43" s="3" t="s">
        <v>240</v>
      </c>
      <c r="B43" s="4">
        <v>579.28</v>
      </c>
      <c r="C43" s="4">
        <v>24.968900000000005</v>
      </c>
      <c r="D43" s="12">
        <v>1.53</v>
      </c>
      <c r="E43" s="10">
        <v>5.1860000000000003E-2</v>
      </c>
      <c r="F43" s="10">
        <v>1.82E-3</v>
      </c>
      <c r="G43" s="10">
        <v>0.24782000000000001</v>
      </c>
      <c r="H43" s="10">
        <v>8.4399999999999996E-3</v>
      </c>
      <c r="I43" s="10">
        <v>3.4669999999999999E-2</v>
      </c>
      <c r="J43" s="10">
        <v>4.2000000000000002E-4</v>
      </c>
      <c r="K43" s="10">
        <v>1.0359999999999999E-2</v>
      </c>
      <c r="L43" s="14">
        <v>4.6999999999999999E-4</v>
      </c>
      <c r="M43" s="15">
        <v>279</v>
      </c>
      <c r="N43" s="15">
        <v>56</v>
      </c>
      <c r="O43" s="15">
        <v>225</v>
      </c>
      <c r="P43" s="15">
        <v>7</v>
      </c>
      <c r="Q43" s="15">
        <v>220</v>
      </c>
      <c r="R43" s="15">
        <v>3</v>
      </c>
      <c r="S43" s="15">
        <v>208</v>
      </c>
      <c r="T43" s="16">
        <v>9</v>
      </c>
      <c r="U43" s="11">
        <f t="shared" si="0"/>
        <v>-2.2222222222222254</v>
      </c>
      <c r="V43" s="11">
        <f t="shared" si="1"/>
        <v>-21.146953405017921</v>
      </c>
    </row>
    <row r="44" spans="1:22">
      <c r="A44" s="3" t="s">
        <v>241</v>
      </c>
      <c r="B44" s="4">
        <v>1519.78</v>
      </c>
      <c r="C44" s="4">
        <v>59.554569999999998</v>
      </c>
      <c r="D44" s="12">
        <v>3.77</v>
      </c>
      <c r="E44" s="10">
        <v>5.2789999999999997E-2</v>
      </c>
      <c r="F44" s="10">
        <v>1.32E-3</v>
      </c>
      <c r="G44" s="10">
        <v>0.25124000000000002</v>
      </c>
      <c r="H44" s="10">
        <v>6.0499999999999998E-3</v>
      </c>
      <c r="I44" s="10">
        <v>3.4529999999999998E-2</v>
      </c>
      <c r="J44" s="10">
        <v>3.8000000000000002E-4</v>
      </c>
      <c r="K44" s="10">
        <v>1.11E-2</v>
      </c>
      <c r="L44" s="14">
        <v>4.8999999999999998E-4</v>
      </c>
      <c r="M44" s="15">
        <v>320</v>
      </c>
      <c r="N44" s="15">
        <v>35</v>
      </c>
      <c r="O44" s="15">
        <v>228</v>
      </c>
      <c r="P44" s="15">
        <v>5</v>
      </c>
      <c r="Q44" s="15">
        <v>219</v>
      </c>
      <c r="R44" s="15">
        <v>2</v>
      </c>
      <c r="S44" s="15">
        <v>223</v>
      </c>
      <c r="T44" s="16">
        <v>10</v>
      </c>
      <c r="U44" s="11">
        <f t="shared" si="0"/>
        <v>-3.9473684210526327</v>
      </c>
      <c r="V44" s="11">
        <f t="shared" si="1"/>
        <v>-31.562500000000004</v>
      </c>
    </row>
    <row r="45" spans="1:22">
      <c r="A45" s="3" t="s">
        <v>242</v>
      </c>
      <c r="B45" s="4">
        <v>370.29</v>
      </c>
      <c r="C45" s="4">
        <v>20.331810000000001</v>
      </c>
      <c r="D45" s="12">
        <v>2.4300000000000002</v>
      </c>
      <c r="E45" s="10">
        <v>5.2139999999999999E-2</v>
      </c>
      <c r="F45" s="10">
        <v>1.9300000000000001E-3</v>
      </c>
      <c r="G45" s="10">
        <v>0.34144000000000002</v>
      </c>
      <c r="H45" s="10">
        <v>1.227E-2</v>
      </c>
      <c r="I45" s="10">
        <v>4.7509999999999997E-2</v>
      </c>
      <c r="J45" s="10">
        <v>5.9000000000000003E-4</v>
      </c>
      <c r="K45" s="10">
        <v>1.499E-2</v>
      </c>
      <c r="L45" s="14">
        <v>8.0999999999999996E-4</v>
      </c>
      <c r="M45" s="15">
        <v>292</v>
      </c>
      <c r="N45" s="15">
        <v>59</v>
      </c>
      <c r="O45" s="15">
        <v>298</v>
      </c>
      <c r="P45" s="15">
        <v>9</v>
      </c>
      <c r="Q45" s="15">
        <v>299</v>
      </c>
      <c r="R45" s="15">
        <v>4</v>
      </c>
      <c r="S45" s="15">
        <v>301</v>
      </c>
      <c r="T45" s="16">
        <v>16</v>
      </c>
      <c r="U45" s="11">
        <f t="shared" si="0"/>
        <v>0.33557046979866278</v>
      </c>
      <c r="V45" s="11">
        <f t="shared" si="1"/>
        <v>2.3972602739726012</v>
      </c>
    </row>
    <row r="46" spans="1:22">
      <c r="A46" s="3" t="s">
        <v>243</v>
      </c>
      <c r="B46" s="4">
        <v>254.76</v>
      </c>
      <c r="C46" s="4">
        <v>22.16384</v>
      </c>
      <c r="D46" s="12">
        <v>1.45</v>
      </c>
      <c r="E46" s="10">
        <v>5.7529999999999998E-2</v>
      </c>
      <c r="F46" s="10">
        <v>2.0600000000000002E-3</v>
      </c>
      <c r="G46" s="10">
        <v>0.53481000000000001</v>
      </c>
      <c r="H46" s="10">
        <v>1.856E-2</v>
      </c>
      <c r="I46" s="10">
        <v>6.744E-2</v>
      </c>
      <c r="J46" s="10">
        <v>8.4999999999999995E-4</v>
      </c>
      <c r="K46" s="10">
        <v>2.1770000000000001E-2</v>
      </c>
      <c r="L46" s="14">
        <v>1.01E-3</v>
      </c>
      <c r="M46" s="15">
        <v>512</v>
      </c>
      <c r="N46" s="15">
        <v>54</v>
      </c>
      <c r="O46" s="15">
        <v>435</v>
      </c>
      <c r="P46" s="15">
        <v>12</v>
      </c>
      <c r="Q46" s="15">
        <v>421</v>
      </c>
      <c r="R46" s="15">
        <v>5</v>
      </c>
      <c r="S46" s="15">
        <v>435</v>
      </c>
      <c r="T46" s="16">
        <v>20</v>
      </c>
      <c r="U46" s="11">
        <f t="shared" si="0"/>
        <v>-3.2183908045977039</v>
      </c>
      <c r="V46" s="11">
        <f t="shared" si="1"/>
        <v>-17.7734375</v>
      </c>
    </row>
    <row r="47" spans="1:22">
      <c r="A47" s="3" t="s">
        <v>244</v>
      </c>
      <c r="B47" s="4">
        <v>536.01</v>
      </c>
      <c r="C47" s="4">
        <v>31.683460000000004</v>
      </c>
      <c r="D47" s="12">
        <v>2.17</v>
      </c>
      <c r="E47" s="10">
        <v>5.6279999999999997E-2</v>
      </c>
      <c r="F47" s="10">
        <v>1.64E-3</v>
      </c>
      <c r="G47" s="10">
        <v>0.38900000000000001</v>
      </c>
      <c r="H47" s="10">
        <v>1.0959999999999999E-2</v>
      </c>
      <c r="I47" s="10">
        <v>5.015E-2</v>
      </c>
      <c r="J47" s="10">
        <v>5.8E-4</v>
      </c>
      <c r="K47" s="10">
        <v>1.685E-2</v>
      </c>
      <c r="L47" s="14">
        <v>7.2999999999999996E-4</v>
      </c>
      <c r="M47" s="15">
        <v>463</v>
      </c>
      <c r="N47" s="15">
        <v>42</v>
      </c>
      <c r="O47" s="15">
        <v>334</v>
      </c>
      <c r="P47" s="15">
        <v>8</v>
      </c>
      <c r="Q47" s="15">
        <v>315</v>
      </c>
      <c r="R47" s="15">
        <v>4</v>
      </c>
      <c r="S47" s="15">
        <v>338</v>
      </c>
      <c r="T47" s="16">
        <v>15</v>
      </c>
      <c r="U47" s="11">
        <f t="shared" si="0"/>
        <v>-5.6886227544910124</v>
      </c>
      <c r="V47" s="11">
        <f t="shared" si="1"/>
        <v>-31.965442764578832</v>
      </c>
    </row>
    <row r="48" spans="1:22">
      <c r="A48" s="3" t="s">
        <v>245</v>
      </c>
      <c r="B48" s="4">
        <v>361.83</v>
      </c>
      <c r="C48" s="4">
        <v>143.0779</v>
      </c>
      <c r="D48" s="12">
        <v>2.15</v>
      </c>
      <c r="E48" s="10">
        <v>0.11491</v>
      </c>
      <c r="F48" s="10">
        <v>2.4399999999999999E-3</v>
      </c>
      <c r="G48" s="10">
        <v>5.1169799999999999</v>
      </c>
      <c r="H48" s="10">
        <v>0.10439</v>
      </c>
      <c r="I48" s="10">
        <v>0.32307000000000002</v>
      </c>
      <c r="J48" s="10">
        <v>3.5100000000000001E-3</v>
      </c>
      <c r="K48" s="10">
        <v>9.2439999999999994E-2</v>
      </c>
      <c r="L48" s="14">
        <v>3.5300000000000002E-3</v>
      </c>
      <c r="M48" s="15">
        <v>1878</v>
      </c>
      <c r="N48" s="15">
        <v>21</v>
      </c>
      <c r="O48" s="15">
        <v>1839</v>
      </c>
      <c r="P48" s="15">
        <v>17</v>
      </c>
      <c r="Q48" s="15">
        <v>1805</v>
      </c>
      <c r="R48" s="15">
        <v>17</v>
      </c>
      <c r="S48" s="15">
        <v>1787</v>
      </c>
      <c r="T48" s="16">
        <v>65</v>
      </c>
      <c r="U48" s="11">
        <f t="shared" si="0"/>
        <v>-1.8488308863512826</v>
      </c>
      <c r="V48" s="11">
        <f t="shared" si="1"/>
        <v>-3.8871139510117114</v>
      </c>
    </row>
    <row r="49" spans="1:22">
      <c r="A49" s="3" t="s">
        <v>246</v>
      </c>
      <c r="B49" s="4">
        <v>328.56</v>
      </c>
      <c r="C49" s="4">
        <v>13.75426</v>
      </c>
      <c r="D49" s="12">
        <v>1.82</v>
      </c>
      <c r="E49" s="10">
        <v>4.6940000000000003E-2</v>
      </c>
      <c r="F49" s="10">
        <v>2.9099999999999998E-3</v>
      </c>
      <c r="G49" s="10">
        <v>0.23598</v>
      </c>
      <c r="H49" s="10">
        <v>1.44E-2</v>
      </c>
      <c r="I49" s="10">
        <v>3.6470000000000002E-2</v>
      </c>
      <c r="J49" s="10">
        <v>5.2999999999999998E-4</v>
      </c>
      <c r="K49" s="10">
        <v>1.242E-2</v>
      </c>
      <c r="L49" s="14">
        <v>8.0000000000000004E-4</v>
      </c>
      <c r="M49" s="15">
        <v>46</v>
      </c>
      <c r="N49" s="15">
        <v>105</v>
      </c>
      <c r="O49" s="15">
        <v>215</v>
      </c>
      <c r="P49" s="15">
        <v>12</v>
      </c>
      <c r="Q49" s="15">
        <v>231</v>
      </c>
      <c r="R49" s="15">
        <v>3</v>
      </c>
      <c r="S49" s="15">
        <v>249</v>
      </c>
      <c r="T49" s="16">
        <v>16</v>
      </c>
      <c r="U49" s="11">
        <f t="shared" si="0"/>
        <v>7.441860465116279</v>
      </c>
      <c r="V49" s="11">
        <f t="shared" si="1"/>
        <v>402.17391304347825</v>
      </c>
    </row>
    <row r="50" spans="1:22">
      <c r="A50" s="3" t="s">
        <v>247</v>
      </c>
      <c r="B50" s="4">
        <v>741.71</v>
      </c>
      <c r="C50" s="4">
        <v>29.204310000000003</v>
      </c>
      <c r="D50" s="12">
        <v>2.68</v>
      </c>
      <c r="E50" s="10">
        <v>5.0459999999999998E-2</v>
      </c>
      <c r="F50" s="10">
        <v>1.6299999999999999E-3</v>
      </c>
      <c r="G50" s="10">
        <v>0.23898</v>
      </c>
      <c r="H50" s="10">
        <v>7.4700000000000001E-3</v>
      </c>
      <c r="I50" s="10">
        <v>3.4360000000000002E-2</v>
      </c>
      <c r="J50" s="10">
        <v>4.0999999999999999E-4</v>
      </c>
      <c r="K50" s="10">
        <v>1.099E-2</v>
      </c>
      <c r="L50" s="14">
        <v>5.4000000000000001E-4</v>
      </c>
      <c r="M50" s="15">
        <v>216</v>
      </c>
      <c r="N50" s="15">
        <v>50</v>
      </c>
      <c r="O50" s="15">
        <v>218</v>
      </c>
      <c r="P50" s="15">
        <v>6</v>
      </c>
      <c r="Q50" s="15">
        <v>218</v>
      </c>
      <c r="R50" s="15">
        <v>3</v>
      </c>
      <c r="S50" s="15">
        <v>221</v>
      </c>
      <c r="T50" s="16">
        <v>11</v>
      </c>
      <c r="U50" s="11">
        <f t="shared" si="0"/>
        <v>0</v>
      </c>
      <c r="V50" s="11">
        <f t="shared" si="1"/>
        <v>0.92592592592593004</v>
      </c>
    </row>
    <row r="51" spans="1:22">
      <c r="A51" s="3" t="s">
        <v>248</v>
      </c>
      <c r="B51" s="4">
        <v>435.9</v>
      </c>
      <c r="C51" s="4">
        <v>19.996769999999998</v>
      </c>
      <c r="D51" s="12">
        <v>2.84</v>
      </c>
      <c r="E51" s="10">
        <v>5.0479999999999997E-2</v>
      </c>
      <c r="F51" s="10">
        <v>1.9300000000000001E-3</v>
      </c>
      <c r="G51" s="10">
        <v>0.27956999999999999</v>
      </c>
      <c r="H51" s="10">
        <v>1.039E-2</v>
      </c>
      <c r="I51" s="10">
        <v>4.018E-2</v>
      </c>
      <c r="J51" s="10">
        <v>5.0000000000000001E-4</v>
      </c>
      <c r="K51" s="10">
        <v>1.444E-2</v>
      </c>
      <c r="L51" s="14">
        <v>8.0000000000000004E-4</v>
      </c>
      <c r="M51" s="15">
        <v>217</v>
      </c>
      <c r="N51" s="15">
        <v>63</v>
      </c>
      <c r="O51" s="15">
        <v>250</v>
      </c>
      <c r="P51" s="15">
        <v>8</v>
      </c>
      <c r="Q51" s="15">
        <v>254</v>
      </c>
      <c r="R51" s="15">
        <v>3</v>
      </c>
      <c r="S51" s="15">
        <v>290</v>
      </c>
      <c r="T51" s="16">
        <v>16</v>
      </c>
      <c r="U51" s="11">
        <f t="shared" si="0"/>
        <v>1.6000000000000014</v>
      </c>
      <c r="V51" s="11">
        <f t="shared" si="1"/>
        <v>17.050691244239637</v>
      </c>
    </row>
    <row r="52" spans="1:22">
      <c r="A52" s="3" t="s">
        <v>249</v>
      </c>
      <c r="B52" s="4">
        <v>142.86000000000001</v>
      </c>
      <c r="C52" s="4">
        <v>7.0311699999999995</v>
      </c>
      <c r="D52" s="12">
        <v>1.36</v>
      </c>
      <c r="E52" s="10">
        <v>5.4780000000000002E-2</v>
      </c>
      <c r="F52" s="10">
        <v>4.5199999999999997E-3</v>
      </c>
      <c r="G52" s="10">
        <v>0.29838999999999999</v>
      </c>
      <c r="H52" s="10">
        <v>2.426E-2</v>
      </c>
      <c r="I52" s="10">
        <v>3.952E-2</v>
      </c>
      <c r="J52" s="10">
        <v>6.8000000000000005E-4</v>
      </c>
      <c r="K52" s="10">
        <v>1.172E-2</v>
      </c>
      <c r="L52" s="14">
        <v>9.3000000000000005E-4</v>
      </c>
      <c r="M52" s="15">
        <v>403</v>
      </c>
      <c r="N52" s="15">
        <v>153</v>
      </c>
      <c r="O52" s="15">
        <v>265</v>
      </c>
      <c r="P52" s="15">
        <v>19</v>
      </c>
      <c r="Q52" s="15">
        <v>250</v>
      </c>
      <c r="R52" s="15">
        <v>4</v>
      </c>
      <c r="S52" s="15">
        <v>236</v>
      </c>
      <c r="T52" s="16">
        <v>19</v>
      </c>
      <c r="U52" s="11">
        <f t="shared" si="0"/>
        <v>-5.6603773584905648</v>
      </c>
      <c r="V52" s="11">
        <f t="shared" si="1"/>
        <v>-37.965260545905707</v>
      </c>
    </row>
    <row r="53" spans="1:22">
      <c r="A53" s="3" t="s">
        <v>250</v>
      </c>
      <c r="B53" s="4">
        <v>614.66999999999996</v>
      </c>
      <c r="C53" s="4">
        <v>23.881619999999998</v>
      </c>
      <c r="D53" s="12">
        <v>3.15</v>
      </c>
      <c r="E53" s="10">
        <v>5.0790000000000002E-2</v>
      </c>
      <c r="F53" s="10">
        <v>1.7899999999999999E-3</v>
      </c>
      <c r="G53" s="10">
        <v>0.24188999999999999</v>
      </c>
      <c r="H53" s="10">
        <v>8.26E-3</v>
      </c>
      <c r="I53" s="10">
        <v>3.4549999999999997E-2</v>
      </c>
      <c r="J53" s="10">
        <v>4.2000000000000002E-4</v>
      </c>
      <c r="K53" s="10">
        <v>1.0670000000000001E-2</v>
      </c>
      <c r="L53" s="14">
        <v>6.2E-4</v>
      </c>
      <c r="M53" s="15">
        <v>231</v>
      </c>
      <c r="N53" s="15">
        <v>56</v>
      </c>
      <c r="O53" s="15">
        <v>220</v>
      </c>
      <c r="P53" s="15">
        <v>7</v>
      </c>
      <c r="Q53" s="15">
        <v>219</v>
      </c>
      <c r="R53" s="15">
        <v>3</v>
      </c>
      <c r="S53" s="15">
        <v>215</v>
      </c>
      <c r="T53" s="16">
        <v>12</v>
      </c>
      <c r="U53" s="11">
        <f t="shared" si="0"/>
        <v>-0.45454545454545192</v>
      </c>
      <c r="V53" s="11">
        <f t="shared" si="1"/>
        <v>-5.1948051948051965</v>
      </c>
    </row>
    <row r="54" spans="1:22">
      <c r="A54" s="3" t="s">
        <v>251</v>
      </c>
      <c r="B54" s="4">
        <v>451.24</v>
      </c>
      <c r="C54" s="4">
        <v>16.80226</v>
      </c>
      <c r="D54" s="12">
        <v>2.82</v>
      </c>
      <c r="E54" s="10">
        <v>5.5899999999999998E-2</v>
      </c>
      <c r="F54" s="10">
        <v>2.2499999999999998E-3</v>
      </c>
      <c r="G54" s="10">
        <v>0.26546999999999998</v>
      </c>
      <c r="H54" s="10">
        <v>1.04E-2</v>
      </c>
      <c r="I54" s="10">
        <v>3.4459999999999998E-2</v>
      </c>
      <c r="J54" s="10">
        <v>4.4999999999999999E-4</v>
      </c>
      <c r="K54" s="10">
        <v>1.1650000000000001E-2</v>
      </c>
      <c r="L54" s="14">
        <v>7.1000000000000002E-4</v>
      </c>
      <c r="M54" s="15">
        <v>448</v>
      </c>
      <c r="N54" s="15">
        <v>64</v>
      </c>
      <c r="O54" s="15">
        <v>239</v>
      </c>
      <c r="P54" s="15">
        <v>8</v>
      </c>
      <c r="Q54" s="15">
        <v>218</v>
      </c>
      <c r="R54" s="15">
        <v>3</v>
      </c>
      <c r="S54" s="15">
        <v>234</v>
      </c>
      <c r="T54" s="16">
        <v>14</v>
      </c>
      <c r="U54" s="11">
        <f t="shared" si="0"/>
        <v>-8.786610878661083</v>
      </c>
      <c r="V54" s="11">
        <f t="shared" si="1"/>
        <v>-51.339285714285722</v>
      </c>
    </row>
    <row r="55" spans="1:22">
      <c r="A55" s="3" t="s">
        <v>252</v>
      </c>
      <c r="B55" s="4">
        <v>449.4</v>
      </c>
      <c r="C55" s="4">
        <v>28.608670000000004</v>
      </c>
      <c r="D55" s="12">
        <v>2.46</v>
      </c>
      <c r="E55" s="10">
        <v>5.4260000000000003E-2</v>
      </c>
      <c r="F55" s="10">
        <v>1.7099999999999999E-3</v>
      </c>
      <c r="G55" s="10">
        <v>0.40910999999999997</v>
      </c>
      <c r="H55" s="10">
        <v>1.244E-2</v>
      </c>
      <c r="I55" s="10">
        <v>5.4699999999999999E-2</v>
      </c>
      <c r="J55" s="10">
        <v>6.4999999999999997E-4</v>
      </c>
      <c r="K55" s="10">
        <v>1.669E-2</v>
      </c>
      <c r="L55" s="14">
        <v>8.3000000000000001E-4</v>
      </c>
      <c r="M55" s="15">
        <v>382</v>
      </c>
      <c r="N55" s="15">
        <v>47</v>
      </c>
      <c r="O55" s="15">
        <v>348</v>
      </c>
      <c r="P55" s="15">
        <v>9</v>
      </c>
      <c r="Q55" s="15">
        <v>343</v>
      </c>
      <c r="R55" s="15">
        <v>4</v>
      </c>
      <c r="S55" s="15">
        <v>335</v>
      </c>
      <c r="T55" s="16">
        <v>17</v>
      </c>
      <c r="U55" s="11">
        <f t="shared" si="0"/>
        <v>-1.4367816091954033</v>
      </c>
      <c r="V55" s="11">
        <f t="shared" si="1"/>
        <v>-10.209424083769637</v>
      </c>
    </row>
    <row r="56" spans="1:22">
      <c r="A56" s="3" t="s">
        <v>253</v>
      </c>
      <c r="B56" s="4">
        <v>510.29</v>
      </c>
      <c r="C56" s="4">
        <v>343.12880000000001</v>
      </c>
      <c r="D56" s="12">
        <v>2.4500000000000002</v>
      </c>
      <c r="E56" s="10">
        <v>0.18901000000000001</v>
      </c>
      <c r="F56" s="10">
        <v>4.0800000000000003E-3</v>
      </c>
      <c r="G56" s="10">
        <v>14.10491</v>
      </c>
      <c r="H56" s="10">
        <v>0.29170000000000001</v>
      </c>
      <c r="I56" s="10">
        <v>0.54139999999999999</v>
      </c>
      <c r="J56" s="10">
        <v>5.8199999999999997E-3</v>
      </c>
      <c r="K56" s="10">
        <v>0.14252999999999999</v>
      </c>
      <c r="L56" s="14">
        <v>5.5799999999999999E-3</v>
      </c>
      <c r="M56" s="15">
        <v>2734</v>
      </c>
      <c r="N56" s="15">
        <v>20</v>
      </c>
      <c r="O56" s="15">
        <v>2757</v>
      </c>
      <c r="P56" s="15">
        <v>20</v>
      </c>
      <c r="Q56" s="15">
        <v>2789</v>
      </c>
      <c r="R56" s="15">
        <v>24</v>
      </c>
      <c r="S56" s="15">
        <v>2693</v>
      </c>
      <c r="T56" s="16">
        <v>99</v>
      </c>
      <c r="U56" s="11">
        <f t="shared" si="0"/>
        <v>1.1606819006166225</v>
      </c>
      <c r="V56" s="11">
        <f t="shared" si="1"/>
        <v>2.0117044623262581</v>
      </c>
    </row>
    <row r="57" spans="1:22">
      <c r="A57" s="3" t="s">
        <v>254</v>
      </c>
      <c r="B57" s="4">
        <v>262.39</v>
      </c>
      <c r="C57" s="4">
        <v>30.206520000000001</v>
      </c>
      <c r="D57" s="12">
        <v>2.33</v>
      </c>
      <c r="E57" s="10">
        <v>6.1080000000000002E-2</v>
      </c>
      <c r="F57" s="10">
        <v>1.8500000000000001E-3</v>
      </c>
      <c r="G57" s="10">
        <v>0.82406999999999997</v>
      </c>
      <c r="H57" s="10">
        <v>2.4140000000000002E-2</v>
      </c>
      <c r="I57" s="10">
        <v>9.7879999999999995E-2</v>
      </c>
      <c r="J57" s="10">
        <v>1.1900000000000001E-3</v>
      </c>
      <c r="K57" s="10">
        <v>2.819E-2</v>
      </c>
      <c r="L57" s="14">
        <v>1.41E-3</v>
      </c>
      <c r="M57" s="15">
        <v>642</v>
      </c>
      <c r="N57" s="15">
        <v>42</v>
      </c>
      <c r="O57" s="15">
        <v>610</v>
      </c>
      <c r="P57" s="15">
        <v>13</v>
      </c>
      <c r="Q57" s="15">
        <v>602</v>
      </c>
      <c r="R57" s="15">
        <v>7</v>
      </c>
      <c r="S57" s="15">
        <v>562</v>
      </c>
      <c r="T57" s="16">
        <v>28</v>
      </c>
      <c r="U57" s="11">
        <f t="shared" si="0"/>
        <v>-1.3114754098360604</v>
      </c>
      <c r="V57" s="11">
        <f t="shared" si="1"/>
        <v>-6.230529595015577</v>
      </c>
    </row>
    <row r="58" spans="1:22">
      <c r="A58" s="3" t="s">
        <v>255</v>
      </c>
      <c r="B58" s="4">
        <v>94.28</v>
      </c>
      <c r="C58" s="4">
        <v>48.429910000000007</v>
      </c>
      <c r="D58" s="12">
        <v>2.37</v>
      </c>
      <c r="E58" s="10">
        <v>0.14141000000000001</v>
      </c>
      <c r="F58" s="10">
        <v>3.4199999999999999E-3</v>
      </c>
      <c r="G58" s="10">
        <v>8.4401499999999992</v>
      </c>
      <c r="H58" s="10">
        <v>0.19841</v>
      </c>
      <c r="I58" s="10">
        <v>0.433</v>
      </c>
      <c r="J58" s="10">
        <v>5.47E-3</v>
      </c>
      <c r="K58" s="10">
        <v>0.11835</v>
      </c>
      <c r="L58" s="14">
        <v>5.5199999999999997E-3</v>
      </c>
      <c r="M58" s="15">
        <v>2245</v>
      </c>
      <c r="N58" s="15">
        <v>24</v>
      </c>
      <c r="O58" s="15">
        <v>2280</v>
      </c>
      <c r="P58" s="15">
        <v>21</v>
      </c>
      <c r="Q58" s="15">
        <v>2319</v>
      </c>
      <c r="R58" s="15">
        <v>25</v>
      </c>
      <c r="S58" s="15">
        <v>2261</v>
      </c>
      <c r="T58" s="16">
        <v>100</v>
      </c>
      <c r="U58" s="11">
        <f t="shared" si="0"/>
        <v>1.7105263157894735</v>
      </c>
      <c r="V58" s="11">
        <f t="shared" si="1"/>
        <v>3.2962138084632553</v>
      </c>
    </row>
    <row r="59" spans="1:22">
      <c r="A59" s="3" t="s">
        <v>256</v>
      </c>
      <c r="B59" s="4">
        <v>415.37</v>
      </c>
      <c r="C59" s="4">
        <v>17.814979999999998</v>
      </c>
      <c r="D59" s="12">
        <v>1.82</v>
      </c>
      <c r="E59" s="10">
        <v>5.1409999999999997E-2</v>
      </c>
      <c r="F59" s="10">
        <v>2.2000000000000001E-3</v>
      </c>
      <c r="G59" s="10">
        <v>0.25340000000000001</v>
      </c>
      <c r="H59" s="10">
        <v>1.059E-2</v>
      </c>
      <c r="I59" s="10">
        <v>3.576E-2</v>
      </c>
      <c r="J59" s="10">
        <v>4.6999999999999999E-4</v>
      </c>
      <c r="K59" s="10">
        <v>1.149E-2</v>
      </c>
      <c r="L59" s="14">
        <v>6.2E-4</v>
      </c>
      <c r="M59" s="15">
        <v>259</v>
      </c>
      <c r="N59" s="15">
        <v>72</v>
      </c>
      <c r="O59" s="15">
        <v>229</v>
      </c>
      <c r="P59" s="15">
        <v>9</v>
      </c>
      <c r="Q59" s="15">
        <v>226</v>
      </c>
      <c r="R59" s="15">
        <v>3</v>
      </c>
      <c r="S59" s="15">
        <v>231</v>
      </c>
      <c r="T59" s="16">
        <v>12</v>
      </c>
      <c r="U59" s="11">
        <f t="shared" si="0"/>
        <v>-1.3100436681222738</v>
      </c>
      <c r="V59" s="11">
        <f t="shared" si="1"/>
        <v>-12.741312741312738</v>
      </c>
    </row>
    <row r="60" spans="1:22">
      <c r="A60" s="3" t="s">
        <v>257</v>
      </c>
      <c r="B60" s="4">
        <v>532.80999999999995</v>
      </c>
      <c r="C60" s="4">
        <v>22.96407</v>
      </c>
      <c r="D60" s="12">
        <v>2.78</v>
      </c>
      <c r="E60" s="10">
        <v>5.2290000000000003E-2</v>
      </c>
      <c r="F60" s="10">
        <v>1.9E-3</v>
      </c>
      <c r="G60" s="10">
        <v>0.26945000000000002</v>
      </c>
      <c r="H60" s="10">
        <v>9.4800000000000006E-3</v>
      </c>
      <c r="I60" s="10">
        <v>3.7379999999999997E-2</v>
      </c>
      <c r="J60" s="10">
        <v>4.6000000000000001E-4</v>
      </c>
      <c r="K60" s="10">
        <v>1.1180000000000001E-2</v>
      </c>
      <c r="L60" s="14">
        <v>6.4999999999999997E-4</v>
      </c>
      <c r="M60" s="15">
        <v>298</v>
      </c>
      <c r="N60" s="15">
        <v>58</v>
      </c>
      <c r="O60" s="15">
        <v>242</v>
      </c>
      <c r="P60" s="15">
        <v>8</v>
      </c>
      <c r="Q60" s="15">
        <v>237</v>
      </c>
      <c r="R60" s="15">
        <v>3</v>
      </c>
      <c r="S60" s="15">
        <v>225</v>
      </c>
      <c r="T60" s="16">
        <v>13</v>
      </c>
      <c r="U60" s="11">
        <f t="shared" si="0"/>
        <v>-2.0661157024793431</v>
      </c>
      <c r="V60" s="11">
        <f t="shared" si="1"/>
        <v>-20.469798657718119</v>
      </c>
    </row>
    <row r="61" spans="1:22">
      <c r="A61" s="3" t="s">
        <v>258</v>
      </c>
      <c r="B61" s="4">
        <v>830.96</v>
      </c>
      <c r="C61" s="4">
        <v>34.614420000000003</v>
      </c>
      <c r="D61" s="12">
        <v>1.45</v>
      </c>
      <c r="E61" s="10">
        <v>5.074E-2</v>
      </c>
      <c r="F61" s="10">
        <v>1.66E-3</v>
      </c>
      <c r="G61" s="10">
        <v>0.23349</v>
      </c>
      <c r="H61" s="10">
        <v>7.3800000000000003E-3</v>
      </c>
      <c r="I61" s="10">
        <v>3.3390000000000003E-2</v>
      </c>
      <c r="J61" s="10">
        <v>4.0000000000000002E-4</v>
      </c>
      <c r="K61" s="10">
        <v>9.9799999999999993E-3</v>
      </c>
      <c r="L61" s="14">
        <v>4.6000000000000001E-4</v>
      </c>
      <c r="M61" s="15">
        <v>229</v>
      </c>
      <c r="N61" s="15">
        <v>51</v>
      </c>
      <c r="O61" s="15">
        <v>213</v>
      </c>
      <c r="P61" s="15">
        <v>6</v>
      </c>
      <c r="Q61" s="15">
        <v>212</v>
      </c>
      <c r="R61" s="15">
        <v>2</v>
      </c>
      <c r="S61" s="15">
        <v>201</v>
      </c>
      <c r="T61" s="16">
        <v>9</v>
      </c>
      <c r="U61" s="11">
        <f t="shared" si="0"/>
        <v>-0.46948356807511304</v>
      </c>
      <c r="V61" s="11">
        <f t="shared" si="1"/>
        <v>-7.4235807860261964</v>
      </c>
    </row>
    <row r="62" spans="1:22" s="1" customFormat="1" ht="16.8">
      <c r="A62" s="3" t="s">
        <v>309</v>
      </c>
      <c r="B62" s="1">
        <v>325.02999999999997</v>
      </c>
      <c r="C62" s="1">
        <v>12.61584</v>
      </c>
      <c r="D62" s="24">
        <v>2.398214417472146</v>
      </c>
      <c r="E62" s="25">
        <v>5.9929999999999997E-2</v>
      </c>
      <c r="F62" s="25">
        <v>2.82E-3</v>
      </c>
      <c r="G62" s="25">
        <v>0.29249000000000003</v>
      </c>
      <c r="H62" s="25">
        <v>1.3429999999999999E-2</v>
      </c>
      <c r="I62" s="25">
        <v>3.5409999999999997E-2</v>
      </c>
      <c r="J62" s="25">
        <v>5.0000000000000001E-4</v>
      </c>
      <c r="K62" s="25">
        <v>1.1599999999999999E-2</v>
      </c>
      <c r="L62" s="26">
        <v>7.9000000000000001E-4</v>
      </c>
      <c r="M62" s="33">
        <v>601.1</v>
      </c>
      <c r="N62" s="33">
        <v>98.89</v>
      </c>
      <c r="O62" s="33">
        <v>224.3</v>
      </c>
      <c r="P62" s="33">
        <v>3.1</v>
      </c>
      <c r="Q62" s="33">
        <v>260.5</v>
      </c>
      <c r="R62" s="33">
        <v>10.55</v>
      </c>
      <c r="S62" s="33">
        <v>233.2</v>
      </c>
      <c r="T62" s="34">
        <v>15.77</v>
      </c>
      <c r="U62" s="11">
        <f t="shared" si="0"/>
        <v>16.139099420419068</v>
      </c>
      <c r="V62" s="11">
        <f t="shared" si="1"/>
        <v>-56.662784894360342</v>
      </c>
    </row>
    <row r="63" spans="1:22">
      <c r="A63" s="3" t="s">
        <v>259</v>
      </c>
      <c r="B63" s="4">
        <v>153.18</v>
      </c>
      <c r="C63" s="4">
        <v>31.471959999999996</v>
      </c>
      <c r="D63" s="12">
        <v>0.73</v>
      </c>
      <c r="E63" s="10">
        <v>6.8879999999999997E-2</v>
      </c>
      <c r="F63" s="10">
        <v>2.3800000000000002E-3</v>
      </c>
      <c r="G63" s="10">
        <v>1.3167500000000001</v>
      </c>
      <c r="H63" s="10">
        <v>4.4110000000000003E-2</v>
      </c>
      <c r="I63" s="10">
        <v>0.13868</v>
      </c>
      <c r="J63" s="10">
        <v>1.8500000000000001E-3</v>
      </c>
      <c r="K63" s="10">
        <v>4.1300000000000003E-2</v>
      </c>
      <c r="L63" s="14">
        <v>1.8600000000000001E-3</v>
      </c>
      <c r="M63" s="15">
        <v>895</v>
      </c>
      <c r="N63" s="15">
        <v>47</v>
      </c>
      <c r="O63" s="15">
        <v>853</v>
      </c>
      <c r="P63" s="15">
        <v>19</v>
      </c>
      <c r="Q63" s="15">
        <v>837</v>
      </c>
      <c r="R63" s="15">
        <v>10</v>
      </c>
      <c r="S63" s="15">
        <v>818</v>
      </c>
      <c r="T63" s="16">
        <v>36</v>
      </c>
      <c r="U63" s="11">
        <f t="shared" si="0"/>
        <v>-1.8757327080890951</v>
      </c>
      <c r="V63" s="11">
        <f t="shared" si="1"/>
        <v>-6.4804469273743059</v>
      </c>
    </row>
    <row r="64" spans="1:22">
      <c r="A64" s="3" t="s">
        <v>260</v>
      </c>
      <c r="B64" s="4">
        <v>41.28</v>
      </c>
      <c r="C64" s="4">
        <v>10.40629</v>
      </c>
      <c r="D64" s="12">
        <v>0.61</v>
      </c>
      <c r="E64" s="10">
        <v>7.4990000000000001E-2</v>
      </c>
      <c r="F64" s="10">
        <v>4.5199999999999997E-3</v>
      </c>
      <c r="G64" s="10">
        <v>1.6912199999999999</v>
      </c>
      <c r="H64" s="10">
        <v>0.10022</v>
      </c>
      <c r="I64" s="10">
        <v>0.16361000000000001</v>
      </c>
      <c r="J64" s="10">
        <v>3.0200000000000001E-3</v>
      </c>
      <c r="K64" s="10">
        <v>5.0389999999999997E-2</v>
      </c>
      <c r="L64" s="14">
        <v>2.65E-3</v>
      </c>
      <c r="M64" s="15">
        <v>1068</v>
      </c>
      <c r="N64" s="15">
        <v>89</v>
      </c>
      <c r="O64" s="15">
        <v>1005</v>
      </c>
      <c r="P64" s="15">
        <v>38</v>
      </c>
      <c r="Q64" s="15">
        <v>977</v>
      </c>
      <c r="R64" s="15">
        <v>17</v>
      </c>
      <c r="S64" s="15">
        <v>994</v>
      </c>
      <c r="T64" s="16">
        <v>51</v>
      </c>
      <c r="U64" s="11">
        <f t="shared" si="0"/>
        <v>-2.7860696517412964</v>
      </c>
      <c r="V64" s="11">
        <f t="shared" si="1"/>
        <v>-8.5205992509363337</v>
      </c>
    </row>
    <row r="65" spans="1:38">
      <c r="A65" s="3" t="s">
        <v>261</v>
      </c>
      <c r="B65" s="4">
        <v>128.32</v>
      </c>
      <c r="C65" s="4">
        <v>16.362069999999999</v>
      </c>
      <c r="D65" s="12">
        <v>2.69</v>
      </c>
      <c r="E65" s="10">
        <v>7.1160000000000001E-2</v>
      </c>
      <c r="F65" s="10">
        <v>3.0999999999999999E-3</v>
      </c>
      <c r="G65" s="10">
        <v>1.1123700000000001</v>
      </c>
      <c r="H65" s="10">
        <v>4.7140000000000001E-2</v>
      </c>
      <c r="I65" s="10">
        <v>0.11341</v>
      </c>
      <c r="J65" s="10">
        <v>1.6800000000000001E-3</v>
      </c>
      <c r="K65" s="10">
        <v>3.3360000000000001E-2</v>
      </c>
      <c r="L65" s="14">
        <v>2.5000000000000001E-3</v>
      </c>
      <c r="M65" s="15">
        <v>962</v>
      </c>
      <c r="N65" s="15">
        <v>62</v>
      </c>
      <c r="O65" s="15">
        <v>759</v>
      </c>
      <c r="P65" s="15">
        <v>23</v>
      </c>
      <c r="Q65" s="15">
        <v>693</v>
      </c>
      <c r="R65" s="15">
        <v>10</v>
      </c>
      <c r="S65" s="15">
        <v>663</v>
      </c>
      <c r="T65" s="16">
        <v>49</v>
      </c>
      <c r="U65" s="11">
        <f t="shared" si="0"/>
        <v>-8.6956521739130483</v>
      </c>
      <c r="V65" s="11">
        <f t="shared" si="1"/>
        <v>-27.96257796257796</v>
      </c>
    </row>
    <row r="66" spans="1:38">
      <c r="A66" s="3" t="s">
        <v>262</v>
      </c>
      <c r="B66" s="4">
        <v>119.71</v>
      </c>
      <c r="C66" s="4">
        <v>7.29901</v>
      </c>
      <c r="D66" s="12">
        <v>1.75</v>
      </c>
      <c r="E66" s="10">
        <v>5.9900000000000002E-2</v>
      </c>
      <c r="F66" s="10">
        <v>3.9100000000000003E-3</v>
      </c>
      <c r="G66" s="10">
        <v>0.41869000000000001</v>
      </c>
      <c r="H66" s="10">
        <v>2.683E-2</v>
      </c>
      <c r="I66" s="10">
        <v>5.0709999999999998E-2</v>
      </c>
      <c r="J66" s="10">
        <v>8.3000000000000001E-4</v>
      </c>
      <c r="K66" s="10">
        <v>1.6500000000000001E-2</v>
      </c>
      <c r="L66" s="14">
        <v>1.2199999999999999E-3</v>
      </c>
      <c r="M66" s="15">
        <v>600</v>
      </c>
      <c r="N66" s="15">
        <v>111</v>
      </c>
      <c r="O66" s="15">
        <v>355</v>
      </c>
      <c r="P66" s="15">
        <v>19</v>
      </c>
      <c r="Q66" s="15">
        <v>319</v>
      </c>
      <c r="R66" s="15">
        <v>5</v>
      </c>
      <c r="S66" s="15">
        <v>331</v>
      </c>
      <c r="T66" s="16">
        <v>24</v>
      </c>
      <c r="U66" s="11">
        <f t="shared" si="0"/>
        <v>-10.140845070422532</v>
      </c>
      <c r="V66" s="11">
        <f t="shared" si="1"/>
        <v>-46.833333333333336</v>
      </c>
    </row>
    <row r="67" spans="1:38" ht="16.8">
      <c r="A67" s="3" t="s">
        <v>310</v>
      </c>
      <c r="B67" s="1">
        <v>177.14</v>
      </c>
      <c r="C67" s="1">
        <v>13.416210000000001</v>
      </c>
      <c r="D67" s="12">
        <v>2.5598265895953753</v>
      </c>
      <c r="E67" s="10">
        <v>0.10248</v>
      </c>
      <c r="F67" s="10">
        <v>3.81E-3</v>
      </c>
      <c r="G67" s="10">
        <v>0.98846000000000001</v>
      </c>
      <c r="H67" s="10">
        <v>3.5299999999999998E-2</v>
      </c>
      <c r="I67" s="10">
        <v>6.9970000000000004E-2</v>
      </c>
      <c r="J67" s="10">
        <v>1.0200000000000001E-3</v>
      </c>
      <c r="K67" s="10">
        <v>3.4389999999999997E-2</v>
      </c>
      <c r="L67" s="14">
        <v>1.9400000000000001E-3</v>
      </c>
      <c r="M67" s="15">
        <v>1669.6</v>
      </c>
      <c r="N67" s="15">
        <v>67.28</v>
      </c>
      <c r="O67" s="15">
        <v>436</v>
      </c>
      <c r="P67" s="15">
        <v>6.15</v>
      </c>
      <c r="Q67" s="15">
        <v>697.9</v>
      </c>
      <c r="R67" s="15">
        <v>18.02</v>
      </c>
      <c r="S67" s="15">
        <v>683.4</v>
      </c>
      <c r="T67" s="16">
        <v>37.82</v>
      </c>
      <c r="U67" s="11">
        <f t="shared" si="0"/>
        <v>60.068807339449528</v>
      </c>
      <c r="V67" s="11">
        <f t="shared" si="1"/>
        <v>-58.199568758984185</v>
      </c>
    </row>
    <row r="68" spans="1:38">
      <c r="A68" s="3" t="s">
        <v>263</v>
      </c>
      <c r="B68" s="4">
        <v>575.62</v>
      </c>
      <c r="C68" s="4">
        <v>35.017749999999999</v>
      </c>
      <c r="D68" s="12">
        <v>1.68</v>
      </c>
      <c r="E68" s="10">
        <v>5.4199999999999998E-2</v>
      </c>
      <c r="F68" s="10">
        <v>1.7099999999999999E-3</v>
      </c>
      <c r="G68" s="10">
        <v>0.37364999999999998</v>
      </c>
      <c r="H68" s="10">
        <v>1.141E-2</v>
      </c>
      <c r="I68" s="10">
        <v>5.0020000000000002E-2</v>
      </c>
      <c r="J68" s="10">
        <v>5.9999999999999995E-4</v>
      </c>
      <c r="K68" s="10">
        <v>1.4420000000000001E-2</v>
      </c>
      <c r="L68" s="14">
        <v>6.8999999999999997E-4</v>
      </c>
      <c r="M68" s="15">
        <v>379</v>
      </c>
      <c r="N68" s="15">
        <v>47</v>
      </c>
      <c r="O68" s="15">
        <v>322</v>
      </c>
      <c r="P68" s="15">
        <v>8</v>
      </c>
      <c r="Q68" s="15">
        <v>315</v>
      </c>
      <c r="R68" s="15">
        <v>4</v>
      </c>
      <c r="S68" s="15">
        <v>289</v>
      </c>
      <c r="T68" s="16">
        <v>14</v>
      </c>
      <c r="U68" s="11">
        <f t="shared" si="0"/>
        <v>-2.1739130434782594</v>
      </c>
      <c r="V68" s="11">
        <f t="shared" si="1"/>
        <v>-16.886543535620056</v>
      </c>
    </row>
    <row r="69" spans="1:38" ht="16.8">
      <c r="A69" s="3" t="s">
        <v>311</v>
      </c>
      <c r="B69" s="1">
        <v>181.18</v>
      </c>
      <c r="C69" s="1">
        <v>25.419230000000002</v>
      </c>
      <c r="D69" s="12">
        <v>1.7329507412721188</v>
      </c>
      <c r="E69" s="10">
        <v>7.3219999999999993E-2</v>
      </c>
      <c r="F69" s="10">
        <v>2.3400000000000001E-3</v>
      </c>
      <c r="G69" s="10">
        <v>1.0431600000000001</v>
      </c>
      <c r="H69" s="10">
        <v>3.209E-2</v>
      </c>
      <c r="I69" s="10">
        <v>0.10335999999999999</v>
      </c>
      <c r="J69" s="10">
        <v>1.33E-3</v>
      </c>
      <c r="K69" s="10">
        <v>3.4520000000000002E-2</v>
      </c>
      <c r="L69" s="14">
        <v>1.7600000000000001E-3</v>
      </c>
      <c r="M69" s="15">
        <v>1020.1</v>
      </c>
      <c r="N69" s="15">
        <v>63.33</v>
      </c>
      <c r="O69" s="15">
        <v>634</v>
      </c>
      <c r="P69" s="15">
        <v>7.78</v>
      </c>
      <c r="Q69" s="15">
        <v>725.5</v>
      </c>
      <c r="R69" s="15">
        <v>15.95</v>
      </c>
      <c r="S69" s="15">
        <v>686</v>
      </c>
      <c r="T69" s="16">
        <v>34.39</v>
      </c>
      <c r="U69" s="11">
        <f t="shared" si="0"/>
        <v>14.43217665615142</v>
      </c>
      <c r="V69" s="11">
        <f t="shared" si="1"/>
        <v>-28.879521615527892</v>
      </c>
    </row>
    <row r="70" spans="1:38">
      <c r="A70" s="3" t="s">
        <v>264</v>
      </c>
      <c r="B70" s="4">
        <v>371.22</v>
      </c>
      <c r="C70" s="4">
        <v>30.51444</v>
      </c>
      <c r="D70" s="12">
        <v>2.62</v>
      </c>
      <c r="E70" s="10">
        <v>5.6340000000000001E-2</v>
      </c>
      <c r="F70" s="10">
        <v>1.8400000000000001E-3</v>
      </c>
      <c r="G70" s="10">
        <v>0.55003000000000002</v>
      </c>
      <c r="H70" s="10">
        <v>1.7309999999999999E-2</v>
      </c>
      <c r="I70" s="10">
        <v>7.0830000000000004E-2</v>
      </c>
      <c r="J70" s="10">
        <v>8.7000000000000001E-4</v>
      </c>
      <c r="K70" s="10">
        <v>2.1850000000000001E-2</v>
      </c>
      <c r="L70" s="14">
        <v>1.1800000000000001E-3</v>
      </c>
      <c r="M70" s="15">
        <v>466</v>
      </c>
      <c r="N70" s="15">
        <v>48</v>
      </c>
      <c r="O70" s="15">
        <v>445</v>
      </c>
      <c r="P70" s="15">
        <v>11</v>
      </c>
      <c r="Q70" s="15">
        <v>441</v>
      </c>
      <c r="R70" s="15">
        <v>5</v>
      </c>
      <c r="S70" s="15">
        <v>437</v>
      </c>
      <c r="T70" s="16">
        <v>23</v>
      </c>
      <c r="U70" s="11">
        <f t="shared" si="0"/>
        <v>-0.89887640449438644</v>
      </c>
      <c r="V70" s="11">
        <f t="shared" si="1"/>
        <v>-5.3648068669527866</v>
      </c>
    </row>
    <row r="71" spans="1:38">
      <c r="A71" s="3" t="s">
        <v>265</v>
      </c>
      <c r="B71" s="4">
        <v>676.6</v>
      </c>
      <c r="C71" s="4">
        <v>28.581610000000005</v>
      </c>
      <c r="D71" s="12">
        <v>1.53</v>
      </c>
      <c r="E71" s="10">
        <v>5.0099999999999999E-2</v>
      </c>
      <c r="F71" s="10">
        <v>1.8E-3</v>
      </c>
      <c r="G71" s="10">
        <v>0.23727999999999999</v>
      </c>
      <c r="H71" s="10">
        <v>8.26E-3</v>
      </c>
      <c r="I71" s="10">
        <v>3.4360000000000002E-2</v>
      </c>
      <c r="J71" s="10">
        <v>4.2999999999999999E-4</v>
      </c>
      <c r="K71" s="10">
        <v>9.7400000000000004E-3</v>
      </c>
      <c r="L71" s="14">
        <v>4.8999999999999998E-4</v>
      </c>
      <c r="M71" s="15">
        <v>200</v>
      </c>
      <c r="N71" s="15">
        <v>57</v>
      </c>
      <c r="O71" s="15">
        <v>216</v>
      </c>
      <c r="P71" s="15">
        <v>7</v>
      </c>
      <c r="Q71" s="15">
        <v>218</v>
      </c>
      <c r="R71" s="15">
        <v>3</v>
      </c>
      <c r="S71" s="15">
        <v>196</v>
      </c>
      <c r="T71" s="16">
        <v>10</v>
      </c>
      <c r="U71" s="11">
        <f t="shared" si="0"/>
        <v>0.92592592592593004</v>
      </c>
      <c r="V71" s="11">
        <f t="shared" si="1"/>
        <v>9.0000000000000071</v>
      </c>
    </row>
    <row r="72" spans="1:38">
      <c r="A72" s="3" t="s">
        <v>266</v>
      </c>
      <c r="B72" s="4">
        <v>267.64</v>
      </c>
      <c r="C72" s="4">
        <v>24.155010000000001</v>
      </c>
      <c r="D72" s="12">
        <v>1.57</v>
      </c>
      <c r="E72" s="10">
        <v>5.7279999999999998E-2</v>
      </c>
      <c r="F72" s="10">
        <v>2.0699999999999998E-3</v>
      </c>
      <c r="G72" s="10">
        <v>0.56228</v>
      </c>
      <c r="H72" s="10">
        <v>1.9699999999999999E-2</v>
      </c>
      <c r="I72" s="10">
        <v>7.1209999999999996E-2</v>
      </c>
      <c r="J72" s="10">
        <v>9.1E-4</v>
      </c>
      <c r="K72" s="10">
        <v>2.2159999999999999E-2</v>
      </c>
      <c r="L72" s="14">
        <v>1.15E-3</v>
      </c>
      <c r="M72" s="15">
        <v>502</v>
      </c>
      <c r="N72" s="15">
        <v>54</v>
      </c>
      <c r="O72" s="15">
        <v>453</v>
      </c>
      <c r="P72" s="15">
        <v>13</v>
      </c>
      <c r="Q72" s="15">
        <v>443</v>
      </c>
      <c r="R72" s="15">
        <v>5</v>
      </c>
      <c r="S72" s="15">
        <v>443</v>
      </c>
      <c r="T72" s="16">
        <v>23</v>
      </c>
      <c r="U72" s="11">
        <f t="shared" si="0"/>
        <v>-2.2075055187637971</v>
      </c>
      <c r="V72" s="11">
        <f t="shared" si="1"/>
        <v>-11.752988047808765</v>
      </c>
    </row>
    <row r="73" spans="1:38" ht="16.8">
      <c r="A73" s="3" t="s">
        <v>312</v>
      </c>
      <c r="B73" s="1">
        <v>214.6</v>
      </c>
      <c r="C73" s="1">
        <v>28.188360000000003</v>
      </c>
      <c r="D73" s="13">
        <v>1.6536949988441085</v>
      </c>
      <c r="E73" s="19">
        <v>8.8450000000000001E-2</v>
      </c>
      <c r="F73" s="19">
        <v>2.7399999999999998E-3</v>
      </c>
      <c r="G73" s="19">
        <v>1.17977</v>
      </c>
      <c r="H73" s="19">
        <v>3.5029999999999999E-2</v>
      </c>
      <c r="I73" s="20">
        <v>9.6759999999999999E-2</v>
      </c>
      <c r="J73" s="20">
        <v>1.25E-3</v>
      </c>
      <c r="K73" s="20">
        <v>4.0289999999999999E-2</v>
      </c>
      <c r="L73" s="21">
        <v>1.98E-3</v>
      </c>
      <c r="M73" s="35">
        <v>1392.3</v>
      </c>
      <c r="N73" s="35">
        <v>58.13</v>
      </c>
      <c r="O73" s="35">
        <v>595.4</v>
      </c>
      <c r="P73" s="35">
        <v>7.34</v>
      </c>
      <c r="Q73" s="35">
        <v>791.2</v>
      </c>
      <c r="R73" s="35">
        <v>16.32</v>
      </c>
      <c r="S73" s="35">
        <v>798.3</v>
      </c>
      <c r="T73" s="36">
        <v>38.4</v>
      </c>
      <c r="U73" s="11">
        <f t="shared" si="0"/>
        <v>32.885455156197516</v>
      </c>
      <c r="V73" s="11">
        <f t="shared" si="1"/>
        <v>-43.173166702578456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>
      <c r="A74" s="3" t="s">
        <v>267</v>
      </c>
      <c r="B74" s="4">
        <v>108.94</v>
      </c>
      <c r="C74" s="4">
        <v>47.848120000000002</v>
      </c>
      <c r="D74" s="12">
        <v>1.63</v>
      </c>
      <c r="E74" s="10">
        <v>0.11552999999999999</v>
      </c>
      <c r="F74" s="10">
        <v>3.0899999999999999E-3</v>
      </c>
      <c r="G74" s="10">
        <v>5.4678500000000003</v>
      </c>
      <c r="H74" s="10">
        <v>0.1414</v>
      </c>
      <c r="I74" s="10">
        <v>0.34336</v>
      </c>
      <c r="J74" s="10">
        <v>4.3299999999999996E-3</v>
      </c>
      <c r="K74" s="10">
        <v>9.7159999999999996E-2</v>
      </c>
      <c r="L74" s="14">
        <v>4.6800000000000001E-3</v>
      </c>
      <c r="M74" s="15">
        <v>1888</v>
      </c>
      <c r="N74" s="15">
        <v>29</v>
      </c>
      <c r="O74" s="15">
        <v>1896</v>
      </c>
      <c r="P74" s="15">
        <v>22</v>
      </c>
      <c r="Q74" s="15">
        <v>1903</v>
      </c>
      <c r="R74" s="15">
        <v>21</v>
      </c>
      <c r="S74" s="15">
        <v>1874</v>
      </c>
      <c r="T74" s="16">
        <v>86</v>
      </c>
      <c r="U74" s="11">
        <f t="shared" si="0"/>
        <v>0.36919831223629629</v>
      </c>
      <c r="V74" s="11">
        <f t="shared" si="1"/>
        <v>0.79449152542372392</v>
      </c>
    </row>
    <row r="75" spans="1:38">
      <c r="A75" s="3" t="s">
        <v>268</v>
      </c>
      <c r="B75" s="4">
        <v>320.69</v>
      </c>
      <c r="C75" s="4">
        <v>14.914060000000001</v>
      </c>
      <c r="D75" s="12">
        <v>2.75</v>
      </c>
      <c r="E75" s="10">
        <v>5.289E-2</v>
      </c>
      <c r="F75" s="10">
        <v>2.3900000000000002E-3</v>
      </c>
      <c r="G75" s="10">
        <v>0.29250999999999999</v>
      </c>
      <c r="H75" s="10">
        <v>1.289E-2</v>
      </c>
      <c r="I75" s="10">
        <v>4.0120000000000003E-2</v>
      </c>
      <c r="J75" s="10">
        <v>5.5000000000000003E-4</v>
      </c>
      <c r="K75" s="10">
        <v>1.205E-2</v>
      </c>
      <c r="L75" s="14">
        <v>8.5999999999999998E-4</v>
      </c>
      <c r="M75" s="15">
        <v>324</v>
      </c>
      <c r="N75" s="15">
        <v>75</v>
      </c>
      <c r="O75" s="15">
        <v>261</v>
      </c>
      <c r="P75" s="15">
        <v>10</v>
      </c>
      <c r="Q75" s="15">
        <v>254</v>
      </c>
      <c r="R75" s="15">
        <v>3</v>
      </c>
      <c r="S75" s="15">
        <v>242</v>
      </c>
      <c r="T75" s="16">
        <v>17</v>
      </c>
      <c r="U75" s="11">
        <f t="shared" ref="U75:U109" si="2">(-1+Q75/O75)*100</f>
        <v>-2.6819923371647514</v>
      </c>
      <c r="V75" s="11">
        <f t="shared" ref="V75:V109" si="3">(-1+Q75/M75)*100</f>
        <v>-21.604938271604933</v>
      </c>
    </row>
    <row r="76" spans="1:38">
      <c r="A76" s="3" t="s">
        <v>269</v>
      </c>
      <c r="B76" s="4">
        <v>161.07</v>
      </c>
      <c r="C76" s="4">
        <v>6.3613200000000001</v>
      </c>
      <c r="D76" s="12">
        <v>2.96</v>
      </c>
      <c r="E76" s="10">
        <v>4.9590000000000002E-2</v>
      </c>
      <c r="F76" s="10">
        <v>4.3400000000000001E-3</v>
      </c>
      <c r="G76" s="10">
        <v>0.23915</v>
      </c>
      <c r="H76" s="10">
        <v>2.068E-2</v>
      </c>
      <c r="I76" s="10">
        <v>3.499E-2</v>
      </c>
      <c r="J76" s="10">
        <v>5.9999999999999995E-4</v>
      </c>
      <c r="K76" s="10">
        <v>9.41E-3</v>
      </c>
      <c r="L76" s="14">
        <v>1.3600000000000001E-3</v>
      </c>
      <c r="M76" s="15">
        <v>176</v>
      </c>
      <c r="N76" s="15">
        <v>163</v>
      </c>
      <c r="O76" s="15">
        <v>218</v>
      </c>
      <c r="P76" s="15">
        <v>17</v>
      </c>
      <c r="Q76" s="15">
        <v>222</v>
      </c>
      <c r="R76" s="15">
        <v>4</v>
      </c>
      <c r="S76" s="15">
        <v>189</v>
      </c>
      <c r="T76" s="16">
        <v>27</v>
      </c>
      <c r="U76" s="11">
        <f t="shared" si="2"/>
        <v>1.8348623853210899</v>
      </c>
      <c r="V76" s="11">
        <f t="shared" si="3"/>
        <v>26.136363636363647</v>
      </c>
    </row>
    <row r="77" spans="1:38">
      <c r="A77" s="3" t="s">
        <v>270</v>
      </c>
      <c r="B77" s="4">
        <v>744.3</v>
      </c>
      <c r="C77" s="4">
        <v>153.38216</v>
      </c>
      <c r="D77" s="12">
        <v>4.8600000000000003</v>
      </c>
      <c r="E77" s="10">
        <v>7.5800000000000006E-2</v>
      </c>
      <c r="F77" s="10">
        <v>1.9400000000000001E-3</v>
      </c>
      <c r="G77" s="10">
        <v>1.90625</v>
      </c>
      <c r="H77" s="10">
        <v>4.6649999999999997E-2</v>
      </c>
      <c r="I77" s="10">
        <v>0.18245</v>
      </c>
      <c r="J77" s="10">
        <v>2.0600000000000002E-3</v>
      </c>
      <c r="K77" s="10">
        <v>5.67E-2</v>
      </c>
      <c r="L77" s="14">
        <v>2.7100000000000002E-3</v>
      </c>
      <c r="M77" s="15">
        <v>1090</v>
      </c>
      <c r="N77" s="15">
        <v>31</v>
      </c>
      <c r="O77" s="15">
        <v>1083</v>
      </c>
      <c r="P77" s="15">
        <v>16</v>
      </c>
      <c r="Q77" s="15">
        <v>1080</v>
      </c>
      <c r="R77" s="15">
        <v>11</v>
      </c>
      <c r="S77" s="15">
        <v>1115</v>
      </c>
      <c r="T77" s="16">
        <v>52</v>
      </c>
      <c r="U77" s="11">
        <f t="shared" si="2"/>
        <v>-0.27700831024930483</v>
      </c>
      <c r="V77" s="11">
        <f t="shared" si="3"/>
        <v>-0.91743119266054496</v>
      </c>
    </row>
    <row r="78" spans="1:38">
      <c r="A78" s="3" t="s">
        <v>271</v>
      </c>
      <c r="B78" s="4">
        <v>317.92</v>
      </c>
      <c r="C78" s="4">
        <v>19.94708</v>
      </c>
      <c r="D78" s="12">
        <v>1.65</v>
      </c>
      <c r="E78" s="10">
        <v>5.4449999999999998E-2</v>
      </c>
      <c r="F78" s="10">
        <v>2.33E-3</v>
      </c>
      <c r="G78" s="10">
        <v>0.36151</v>
      </c>
      <c r="H78" s="10">
        <v>1.504E-2</v>
      </c>
      <c r="I78" s="10">
        <v>4.8169999999999998E-2</v>
      </c>
      <c r="J78" s="10">
        <v>6.4999999999999997E-4</v>
      </c>
      <c r="K78" s="10">
        <v>1.5970000000000002E-2</v>
      </c>
      <c r="L78" s="14">
        <v>9.1E-4</v>
      </c>
      <c r="M78" s="15">
        <v>390</v>
      </c>
      <c r="N78" s="15">
        <v>69</v>
      </c>
      <c r="O78" s="15">
        <v>313</v>
      </c>
      <c r="P78" s="15">
        <v>11</v>
      </c>
      <c r="Q78" s="15">
        <v>303</v>
      </c>
      <c r="R78" s="15">
        <v>4</v>
      </c>
      <c r="S78" s="15">
        <v>320</v>
      </c>
      <c r="T78" s="16">
        <v>18</v>
      </c>
      <c r="U78" s="11">
        <f t="shared" si="2"/>
        <v>-3.1948881789137351</v>
      </c>
      <c r="V78" s="11">
        <f t="shared" si="3"/>
        <v>-22.307692307692307</v>
      </c>
    </row>
    <row r="79" spans="1:38">
      <c r="A79" s="3" t="s">
        <v>272</v>
      </c>
      <c r="B79" s="4">
        <v>858.33</v>
      </c>
      <c r="C79" s="4">
        <v>33.081249999999997</v>
      </c>
      <c r="D79" s="12">
        <v>2.08</v>
      </c>
      <c r="E79" s="10">
        <v>5.1610000000000003E-2</v>
      </c>
      <c r="F79" s="10">
        <v>1.6800000000000001E-3</v>
      </c>
      <c r="G79" s="10">
        <v>0.24231</v>
      </c>
      <c r="H79" s="10">
        <v>7.6099999999999996E-3</v>
      </c>
      <c r="I79" s="10">
        <v>3.406E-2</v>
      </c>
      <c r="J79" s="10">
        <v>4.0999999999999999E-4</v>
      </c>
      <c r="K79" s="10">
        <v>1.057E-2</v>
      </c>
      <c r="L79" s="14">
        <v>5.2999999999999998E-4</v>
      </c>
      <c r="M79" s="15">
        <v>268</v>
      </c>
      <c r="N79" s="15">
        <v>50</v>
      </c>
      <c r="O79" s="15">
        <v>220</v>
      </c>
      <c r="P79" s="15">
        <v>6</v>
      </c>
      <c r="Q79" s="15">
        <v>216</v>
      </c>
      <c r="R79" s="15">
        <v>3</v>
      </c>
      <c r="S79" s="15">
        <v>213</v>
      </c>
      <c r="T79" s="16">
        <v>11</v>
      </c>
      <c r="U79" s="11">
        <f t="shared" si="2"/>
        <v>-1.8181818181818188</v>
      </c>
      <c r="V79" s="11">
        <f t="shared" si="3"/>
        <v>-19.402985074626866</v>
      </c>
    </row>
    <row r="80" spans="1:38" ht="16.8">
      <c r="A80" s="3" t="s">
        <v>313</v>
      </c>
      <c r="B80" s="1">
        <v>322.89999999999998</v>
      </c>
      <c r="C80" s="1">
        <v>11.932079999999999</v>
      </c>
      <c r="D80" s="13">
        <v>2.0556404379933788</v>
      </c>
      <c r="E80" s="19">
        <v>6.3210000000000002E-2</v>
      </c>
      <c r="F80" s="19">
        <v>3.6700000000000001E-3</v>
      </c>
      <c r="G80" s="19">
        <v>0.29749999999999999</v>
      </c>
      <c r="H80" s="19">
        <v>1.6840000000000001E-2</v>
      </c>
      <c r="I80" s="20">
        <v>3.415E-2</v>
      </c>
      <c r="J80" s="20">
        <v>5.4000000000000001E-4</v>
      </c>
      <c r="K80" s="20">
        <v>1.069E-2</v>
      </c>
      <c r="L80" s="21">
        <v>9.7999999999999997E-4</v>
      </c>
      <c r="M80" s="35">
        <v>715.2</v>
      </c>
      <c r="N80" s="35">
        <v>118.66</v>
      </c>
      <c r="O80" s="35">
        <v>216.4</v>
      </c>
      <c r="P80" s="35">
        <v>3.4</v>
      </c>
      <c r="Q80" s="35">
        <v>264.39999999999998</v>
      </c>
      <c r="R80" s="35">
        <v>13.18</v>
      </c>
      <c r="S80" s="35">
        <v>214.9</v>
      </c>
      <c r="T80" s="36">
        <v>19.54</v>
      </c>
      <c r="U80" s="11">
        <f t="shared" si="2"/>
        <v>22.181146025877997</v>
      </c>
      <c r="V80" s="11">
        <f t="shared" si="3"/>
        <v>-63.031319910514547</v>
      </c>
    </row>
    <row r="81" spans="1:22">
      <c r="A81" s="3" t="s">
        <v>273</v>
      </c>
      <c r="B81" s="4">
        <v>308.10000000000002</v>
      </c>
      <c r="C81" s="4">
        <v>38.948840000000004</v>
      </c>
      <c r="D81" s="12">
        <v>1.52</v>
      </c>
      <c r="E81" s="10">
        <v>6.4610000000000001E-2</v>
      </c>
      <c r="F81" s="10">
        <v>2.0300000000000001E-3</v>
      </c>
      <c r="G81" s="10">
        <v>0.90346000000000004</v>
      </c>
      <c r="H81" s="10">
        <v>2.725E-2</v>
      </c>
      <c r="I81" s="10">
        <v>0.10145</v>
      </c>
      <c r="J81" s="10">
        <v>1.2700000000000001E-3</v>
      </c>
      <c r="K81" s="10">
        <v>2.9760000000000002E-2</v>
      </c>
      <c r="L81" s="14">
        <v>1.5100000000000001E-3</v>
      </c>
      <c r="M81" s="15">
        <v>762</v>
      </c>
      <c r="N81" s="15">
        <v>42</v>
      </c>
      <c r="O81" s="15">
        <v>654</v>
      </c>
      <c r="P81" s="15">
        <v>15</v>
      </c>
      <c r="Q81" s="15">
        <v>623</v>
      </c>
      <c r="R81" s="15">
        <v>7</v>
      </c>
      <c r="S81" s="15">
        <v>593</v>
      </c>
      <c r="T81" s="16">
        <v>30</v>
      </c>
      <c r="U81" s="11">
        <f t="shared" si="2"/>
        <v>-4.7400611620795114</v>
      </c>
      <c r="V81" s="11">
        <f t="shared" si="3"/>
        <v>-18.241469816272971</v>
      </c>
    </row>
    <row r="82" spans="1:22">
      <c r="A82" s="3" t="s">
        <v>274</v>
      </c>
      <c r="B82" s="4">
        <v>133.85</v>
      </c>
      <c r="C82" s="4">
        <v>8.01708</v>
      </c>
      <c r="D82" s="12">
        <v>1.56</v>
      </c>
      <c r="E82" s="10">
        <v>5.4239999999999997E-2</v>
      </c>
      <c r="F82" s="10">
        <v>3.9399999999999999E-3</v>
      </c>
      <c r="G82" s="10">
        <v>0.35465999999999998</v>
      </c>
      <c r="H82" s="10">
        <v>2.5329999999999998E-2</v>
      </c>
      <c r="I82" s="10">
        <v>4.7440000000000003E-2</v>
      </c>
      <c r="J82" s="10">
        <v>8.0000000000000004E-4</v>
      </c>
      <c r="K82" s="10">
        <v>1.443E-2</v>
      </c>
      <c r="L82" s="14">
        <v>1.1299999999999999E-3</v>
      </c>
      <c r="M82" s="15">
        <v>381</v>
      </c>
      <c r="N82" s="15">
        <v>131</v>
      </c>
      <c r="O82" s="15">
        <v>308</v>
      </c>
      <c r="P82" s="15">
        <v>19</v>
      </c>
      <c r="Q82" s="15">
        <v>299</v>
      </c>
      <c r="R82" s="15">
        <v>5</v>
      </c>
      <c r="S82" s="15">
        <v>290</v>
      </c>
      <c r="T82" s="16">
        <v>23</v>
      </c>
      <c r="U82" s="11">
        <f t="shared" si="2"/>
        <v>-2.9220779220779258</v>
      </c>
      <c r="V82" s="11">
        <f t="shared" si="3"/>
        <v>-21.522309711286091</v>
      </c>
    </row>
    <row r="83" spans="1:22">
      <c r="A83" s="3" t="s">
        <v>275</v>
      </c>
      <c r="B83" s="4">
        <v>1450.5</v>
      </c>
      <c r="C83" s="4">
        <v>54.807070000000003</v>
      </c>
      <c r="D83" s="12">
        <v>3.68</v>
      </c>
      <c r="E83" s="10">
        <v>5.076E-2</v>
      </c>
      <c r="F83" s="10">
        <v>1.5399999999999999E-3</v>
      </c>
      <c r="G83" s="10">
        <v>0.23487</v>
      </c>
      <c r="H83" s="10">
        <v>6.8399999999999997E-3</v>
      </c>
      <c r="I83" s="10">
        <v>3.3570000000000003E-2</v>
      </c>
      <c r="J83" s="10">
        <v>4.0000000000000002E-4</v>
      </c>
      <c r="K83" s="10">
        <v>1.0330000000000001E-2</v>
      </c>
      <c r="L83" s="14">
        <v>5.5999999999999995E-4</v>
      </c>
      <c r="M83" s="15">
        <v>230</v>
      </c>
      <c r="N83" s="15">
        <v>45</v>
      </c>
      <c r="O83" s="15">
        <v>214</v>
      </c>
      <c r="P83" s="15">
        <v>6</v>
      </c>
      <c r="Q83" s="15">
        <v>213</v>
      </c>
      <c r="R83" s="15">
        <v>2</v>
      </c>
      <c r="S83" s="15">
        <v>208</v>
      </c>
      <c r="T83" s="16">
        <v>11</v>
      </c>
      <c r="U83" s="11">
        <f t="shared" si="2"/>
        <v>-0.46728971962616273</v>
      </c>
      <c r="V83" s="11">
        <f t="shared" si="3"/>
        <v>-7.3913043478260887</v>
      </c>
    </row>
    <row r="84" spans="1:22">
      <c r="A84" s="3" t="s">
        <v>276</v>
      </c>
      <c r="B84" s="4">
        <v>315.27999999999997</v>
      </c>
      <c r="C84" s="4">
        <v>10.687980000000001</v>
      </c>
      <c r="D84" s="12">
        <v>3.71</v>
      </c>
      <c r="E84" s="10">
        <v>5.5210000000000002E-2</v>
      </c>
      <c r="F84" s="10">
        <v>3.2299999999999998E-3</v>
      </c>
      <c r="G84" s="10">
        <v>0.25363000000000002</v>
      </c>
      <c r="H84" s="10">
        <v>1.452E-2</v>
      </c>
      <c r="I84" s="10">
        <v>3.3329999999999999E-2</v>
      </c>
      <c r="J84" s="10">
        <v>5.1000000000000004E-4</v>
      </c>
      <c r="K84" s="10">
        <v>1.0529999999999999E-2</v>
      </c>
      <c r="L84" s="14">
        <v>9.3000000000000005E-4</v>
      </c>
      <c r="M84" s="15">
        <v>421</v>
      </c>
      <c r="N84" s="15">
        <v>101</v>
      </c>
      <c r="O84" s="15">
        <v>230</v>
      </c>
      <c r="P84" s="15">
        <v>12</v>
      </c>
      <c r="Q84" s="15">
        <v>211</v>
      </c>
      <c r="R84" s="15">
        <v>3</v>
      </c>
      <c r="S84" s="15">
        <v>212</v>
      </c>
      <c r="T84" s="16">
        <v>19</v>
      </c>
      <c r="U84" s="11">
        <f t="shared" si="2"/>
        <v>-8.2608695652173871</v>
      </c>
      <c r="V84" s="11">
        <f t="shared" si="3"/>
        <v>-49.881235154394297</v>
      </c>
    </row>
    <row r="85" spans="1:22">
      <c r="A85" s="3" t="s">
        <v>277</v>
      </c>
      <c r="B85" s="4">
        <v>235.37</v>
      </c>
      <c r="C85" s="4">
        <v>55.422720000000005</v>
      </c>
      <c r="D85" s="12">
        <v>1.64</v>
      </c>
      <c r="E85" s="10">
        <v>7.6359999999999997E-2</v>
      </c>
      <c r="F85" s="10">
        <v>2.2399999999999998E-3</v>
      </c>
      <c r="G85" s="10">
        <v>1.90219</v>
      </c>
      <c r="H85" s="10">
        <v>5.3490000000000003E-2</v>
      </c>
      <c r="I85" s="10">
        <v>0.18071999999999999</v>
      </c>
      <c r="J85" s="10">
        <v>2.2300000000000002E-3</v>
      </c>
      <c r="K85" s="10">
        <v>5.2650000000000002E-2</v>
      </c>
      <c r="L85" s="14">
        <v>2.6700000000000001E-3</v>
      </c>
      <c r="M85" s="15">
        <v>1105</v>
      </c>
      <c r="N85" s="15">
        <v>36</v>
      </c>
      <c r="O85" s="15">
        <v>1082</v>
      </c>
      <c r="P85" s="15">
        <v>19</v>
      </c>
      <c r="Q85" s="15">
        <v>1071</v>
      </c>
      <c r="R85" s="15">
        <v>12</v>
      </c>
      <c r="S85" s="15">
        <v>1037</v>
      </c>
      <c r="T85" s="16">
        <v>51</v>
      </c>
      <c r="U85" s="11">
        <f t="shared" si="2"/>
        <v>-1.0166358595194103</v>
      </c>
      <c r="V85" s="11">
        <f t="shared" si="3"/>
        <v>-3.0769230769230771</v>
      </c>
    </row>
    <row r="86" spans="1:22">
      <c r="A86" s="3" t="s">
        <v>278</v>
      </c>
      <c r="B86" s="4">
        <v>269.58</v>
      </c>
      <c r="C86" s="4">
        <v>42.195970000000003</v>
      </c>
      <c r="D86" s="12">
        <v>1.56</v>
      </c>
      <c r="E86" s="10">
        <v>6.5790000000000001E-2</v>
      </c>
      <c r="F86" s="10">
        <v>2.0799999999999998E-3</v>
      </c>
      <c r="G86" s="10">
        <v>1.10415</v>
      </c>
      <c r="H86" s="10">
        <v>3.3500000000000002E-2</v>
      </c>
      <c r="I86" s="10">
        <v>0.12175</v>
      </c>
      <c r="J86" s="10">
        <v>1.5299999999999999E-3</v>
      </c>
      <c r="K86" s="10">
        <v>3.7260000000000001E-2</v>
      </c>
      <c r="L86" s="14">
        <v>1.9300000000000001E-3</v>
      </c>
      <c r="M86" s="15">
        <v>800</v>
      </c>
      <c r="N86" s="15">
        <v>42</v>
      </c>
      <c r="O86" s="15">
        <v>755</v>
      </c>
      <c r="P86" s="15">
        <v>16</v>
      </c>
      <c r="Q86" s="15">
        <v>741</v>
      </c>
      <c r="R86" s="15">
        <v>9</v>
      </c>
      <c r="S86" s="15">
        <v>739</v>
      </c>
      <c r="T86" s="16">
        <v>38</v>
      </c>
      <c r="U86" s="11">
        <f t="shared" si="2"/>
        <v>-1.8543046357615944</v>
      </c>
      <c r="V86" s="11">
        <f t="shared" si="3"/>
        <v>-7.3749999999999982</v>
      </c>
    </row>
    <row r="87" spans="1:22">
      <c r="A87" s="3" t="s">
        <v>279</v>
      </c>
      <c r="B87" s="4">
        <v>265.38</v>
      </c>
      <c r="C87" s="4">
        <v>11.668189999999999</v>
      </c>
      <c r="D87" s="12">
        <v>1.7</v>
      </c>
      <c r="E87" s="10">
        <v>4.9770000000000002E-2</v>
      </c>
      <c r="F87" s="10">
        <v>2.9099999999999998E-3</v>
      </c>
      <c r="G87" s="10">
        <v>0.23663000000000001</v>
      </c>
      <c r="H87" s="10">
        <v>1.357E-2</v>
      </c>
      <c r="I87" s="10">
        <v>3.449E-2</v>
      </c>
      <c r="J87" s="10">
        <v>5.1000000000000004E-4</v>
      </c>
      <c r="K87" s="10">
        <v>1.162E-2</v>
      </c>
      <c r="L87" s="14">
        <v>7.6000000000000004E-4</v>
      </c>
      <c r="M87" s="15">
        <v>184</v>
      </c>
      <c r="N87" s="15">
        <v>104</v>
      </c>
      <c r="O87" s="15">
        <v>216</v>
      </c>
      <c r="P87" s="15">
        <v>11</v>
      </c>
      <c r="Q87" s="15">
        <v>219</v>
      </c>
      <c r="R87" s="15">
        <v>3</v>
      </c>
      <c r="S87" s="15">
        <v>234</v>
      </c>
      <c r="T87" s="16">
        <v>15</v>
      </c>
      <c r="U87" s="11">
        <f t="shared" si="2"/>
        <v>1.388888888888884</v>
      </c>
      <c r="V87" s="11">
        <f t="shared" si="3"/>
        <v>19.021739130434788</v>
      </c>
    </row>
    <row r="88" spans="1:22">
      <c r="A88" s="3" t="s">
        <v>280</v>
      </c>
      <c r="B88" s="4">
        <v>356.99</v>
      </c>
      <c r="C88" s="4">
        <v>14.696090000000002</v>
      </c>
      <c r="D88" s="12">
        <v>1.8</v>
      </c>
      <c r="E88" s="10">
        <v>5.101E-2</v>
      </c>
      <c r="F88" s="10">
        <v>2.5500000000000002E-3</v>
      </c>
      <c r="G88" s="10">
        <v>0.23533000000000001</v>
      </c>
      <c r="H88" s="10">
        <v>1.1480000000000001E-2</v>
      </c>
      <c r="I88" s="10">
        <v>3.347E-2</v>
      </c>
      <c r="J88" s="10">
        <v>4.6999999999999999E-4</v>
      </c>
      <c r="K88" s="10">
        <v>1.0580000000000001E-2</v>
      </c>
      <c r="L88" s="14">
        <v>6.8000000000000005E-4</v>
      </c>
      <c r="M88" s="15">
        <v>241</v>
      </c>
      <c r="N88" s="15">
        <v>87</v>
      </c>
      <c r="O88" s="15">
        <v>215</v>
      </c>
      <c r="P88" s="15">
        <v>9</v>
      </c>
      <c r="Q88" s="15">
        <v>212</v>
      </c>
      <c r="R88" s="15">
        <v>3</v>
      </c>
      <c r="S88" s="15">
        <v>213</v>
      </c>
      <c r="T88" s="16">
        <v>14</v>
      </c>
      <c r="U88" s="11">
        <f t="shared" si="2"/>
        <v>-1.3953488372092981</v>
      </c>
      <c r="V88" s="11">
        <f t="shared" si="3"/>
        <v>-12.03319502074689</v>
      </c>
    </row>
    <row r="89" spans="1:22">
      <c r="A89" s="3" t="s">
        <v>281</v>
      </c>
      <c r="B89" s="4">
        <v>521.53</v>
      </c>
      <c r="C89" s="4">
        <v>20.278490000000001</v>
      </c>
      <c r="D89" s="12">
        <v>3.48</v>
      </c>
      <c r="E89" s="10">
        <v>5.058E-2</v>
      </c>
      <c r="F89" s="10">
        <v>2.0899999999999998E-3</v>
      </c>
      <c r="G89" s="10">
        <v>0.23910999999999999</v>
      </c>
      <c r="H89" s="10">
        <v>9.5600000000000008E-3</v>
      </c>
      <c r="I89" s="10">
        <v>3.4299999999999997E-2</v>
      </c>
      <c r="J89" s="10">
        <v>4.4999999999999999E-4</v>
      </c>
      <c r="K89" s="10">
        <v>1.0529999999999999E-2</v>
      </c>
      <c r="L89" s="14">
        <v>7.3999999999999999E-4</v>
      </c>
      <c r="M89" s="15">
        <v>222</v>
      </c>
      <c r="N89" s="15">
        <v>68</v>
      </c>
      <c r="O89" s="15">
        <v>218</v>
      </c>
      <c r="P89" s="15">
        <v>8</v>
      </c>
      <c r="Q89" s="15">
        <v>217</v>
      </c>
      <c r="R89" s="15">
        <v>3</v>
      </c>
      <c r="S89" s="15">
        <v>212</v>
      </c>
      <c r="T89" s="16">
        <v>15</v>
      </c>
      <c r="U89" s="11">
        <f t="shared" si="2"/>
        <v>-0.45871559633027248</v>
      </c>
      <c r="V89" s="11">
        <f t="shared" si="3"/>
        <v>-2.2522522522522515</v>
      </c>
    </row>
    <row r="90" spans="1:22">
      <c r="A90" s="3" t="s">
        <v>282</v>
      </c>
      <c r="B90" s="4">
        <v>236.4</v>
      </c>
      <c r="C90" s="4">
        <v>10.475890000000001</v>
      </c>
      <c r="D90" s="12">
        <v>1.59</v>
      </c>
      <c r="E90" s="10">
        <v>5.2290000000000003E-2</v>
      </c>
      <c r="F90" s="10">
        <v>3.2200000000000002E-3</v>
      </c>
      <c r="G90" s="10">
        <v>0.24543000000000001</v>
      </c>
      <c r="H90" s="10">
        <v>1.4800000000000001E-2</v>
      </c>
      <c r="I90" s="10">
        <v>3.4049999999999997E-2</v>
      </c>
      <c r="J90" s="10">
        <v>5.2999999999999998E-4</v>
      </c>
      <c r="K90" s="10">
        <v>1.042E-2</v>
      </c>
      <c r="L90" s="14">
        <v>7.6999999999999996E-4</v>
      </c>
      <c r="M90" s="15">
        <v>298</v>
      </c>
      <c r="N90" s="15">
        <v>110</v>
      </c>
      <c r="O90" s="15">
        <v>223</v>
      </c>
      <c r="P90" s="15">
        <v>12</v>
      </c>
      <c r="Q90" s="15">
        <v>216</v>
      </c>
      <c r="R90" s="15">
        <v>3</v>
      </c>
      <c r="S90" s="15">
        <v>210</v>
      </c>
      <c r="T90" s="16">
        <v>15</v>
      </c>
      <c r="U90" s="11">
        <f t="shared" si="2"/>
        <v>-3.1390134529147962</v>
      </c>
      <c r="V90" s="11">
        <f t="shared" si="3"/>
        <v>-27.516778523489936</v>
      </c>
    </row>
    <row r="91" spans="1:22">
      <c r="A91" s="3" t="s">
        <v>283</v>
      </c>
      <c r="B91" s="4">
        <v>1309.9000000000001</v>
      </c>
      <c r="C91" s="4">
        <v>51.453279999999999</v>
      </c>
      <c r="D91" s="12">
        <v>2.33</v>
      </c>
      <c r="E91" s="10">
        <v>5.3499999999999999E-2</v>
      </c>
      <c r="F91" s="10">
        <v>1.6800000000000001E-3</v>
      </c>
      <c r="G91" s="10">
        <v>0.24918000000000001</v>
      </c>
      <c r="H91" s="10">
        <v>7.5199999999999998E-3</v>
      </c>
      <c r="I91" s="10">
        <v>3.3790000000000001E-2</v>
      </c>
      <c r="J91" s="10">
        <v>4.0999999999999999E-4</v>
      </c>
      <c r="K91" s="10">
        <v>1.017E-2</v>
      </c>
      <c r="L91" s="14">
        <v>5.4000000000000001E-4</v>
      </c>
      <c r="M91" s="15">
        <v>350</v>
      </c>
      <c r="N91" s="15">
        <v>46</v>
      </c>
      <c r="O91" s="15">
        <v>226</v>
      </c>
      <c r="P91" s="15">
        <v>6</v>
      </c>
      <c r="Q91" s="15">
        <v>214</v>
      </c>
      <c r="R91" s="15">
        <v>3</v>
      </c>
      <c r="S91" s="15">
        <v>205</v>
      </c>
      <c r="T91" s="16">
        <v>11</v>
      </c>
      <c r="U91" s="11">
        <f t="shared" si="2"/>
        <v>-5.3097345132743339</v>
      </c>
      <c r="V91" s="11">
        <f t="shared" si="3"/>
        <v>-38.857142857142854</v>
      </c>
    </row>
    <row r="92" spans="1:22" ht="16.8">
      <c r="A92" s="3" t="s">
        <v>314</v>
      </c>
      <c r="B92" s="1">
        <v>132.47999999999999</v>
      </c>
      <c r="C92" s="1">
        <v>12.152339999999999</v>
      </c>
      <c r="D92" s="12">
        <v>1.905638665132336</v>
      </c>
      <c r="E92" s="10">
        <v>0.16627</v>
      </c>
      <c r="F92" s="10">
        <v>5.6299999999999996E-3</v>
      </c>
      <c r="G92" s="10">
        <v>1.9010499999999999</v>
      </c>
      <c r="H92" s="10">
        <v>6.1019999999999998E-2</v>
      </c>
      <c r="I92" s="10">
        <v>8.2949999999999996E-2</v>
      </c>
      <c r="J92" s="10">
        <v>1.2199999999999999E-3</v>
      </c>
      <c r="K92" s="10">
        <v>6.3820000000000002E-2</v>
      </c>
      <c r="L92" s="14">
        <v>3.5699999999999998E-3</v>
      </c>
      <c r="M92" s="15">
        <v>2520.4</v>
      </c>
      <c r="N92" s="15">
        <v>55.82</v>
      </c>
      <c r="O92" s="15">
        <v>513.70000000000005</v>
      </c>
      <c r="P92" s="15">
        <v>7.28</v>
      </c>
      <c r="Q92" s="15">
        <v>1081.5</v>
      </c>
      <c r="R92" s="15">
        <v>21.36</v>
      </c>
      <c r="S92" s="15">
        <v>1250.5</v>
      </c>
      <c r="T92" s="16">
        <v>67.86</v>
      </c>
      <c r="U92" s="11">
        <f t="shared" si="2"/>
        <v>110.53143858283043</v>
      </c>
      <c r="V92" s="11">
        <f t="shared" si="3"/>
        <v>-57.090144421520392</v>
      </c>
    </row>
    <row r="93" spans="1:22">
      <c r="A93" s="3" t="s">
        <v>284</v>
      </c>
      <c r="B93" s="4">
        <v>218.34</v>
      </c>
      <c r="C93" s="4">
        <v>12.327310000000001</v>
      </c>
      <c r="D93" s="12">
        <v>1.72</v>
      </c>
      <c r="E93" s="10">
        <v>5.466E-2</v>
      </c>
      <c r="F93" s="10">
        <v>2.9099999999999998E-3</v>
      </c>
      <c r="G93" s="10">
        <v>0.34921000000000002</v>
      </c>
      <c r="H93" s="10">
        <v>1.813E-2</v>
      </c>
      <c r="I93" s="10">
        <v>4.6350000000000002E-2</v>
      </c>
      <c r="J93" s="10">
        <v>6.8999999999999997E-4</v>
      </c>
      <c r="K93" s="10">
        <v>1.294E-2</v>
      </c>
      <c r="L93" s="14">
        <v>9.2000000000000003E-4</v>
      </c>
      <c r="M93" s="15">
        <v>398</v>
      </c>
      <c r="N93" s="15">
        <v>90</v>
      </c>
      <c r="O93" s="15">
        <v>304</v>
      </c>
      <c r="P93" s="15">
        <v>14</v>
      </c>
      <c r="Q93" s="15">
        <v>292</v>
      </c>
      <c r="R93" s="15">
        <v>4</v>
      </c>
      <c r="S93" s="15">
        <v>260</v>
      </c>
      <c r="T93" s="16">
        <v>18</v>
      </c>
      <c r="U93" s="11">
        <f t="shared" si="2"/>
        <v>-3.9473684210526327</v>
      </c>
      <c r="V93" s="11">
        <f t="shared" si="3"/>
        <v>-26.633165829145732</v>
      </c>
    </row>
    <row r="94" spans="1:22">
      <c r="A94" s="3" t="s">
        <v>285</v>
      </c>
      <c r="B94" s="4">
        <v>181.32</v>
      </c>
      <c r="C94" s="4">
        <v>10.414069999999999</v>
      </c>
      <c r="D94" s="12">
        <v>1.57</v>
      </c>
      <c r="E94" s="10">
        <v>4.8599999999999997E-2</v>
      </c>
      <c r="F94" s="10">
        <v>5.0899999999999999E-3</v>
      </c>
      <c r="G94" s="10">
        <v>0.30077999999999999</v>
      </c>
      <c r="H94" s="10">
        <v>3.1119999999999998E-2</v>
      </c>
      <c r="I94" s="10">
        <v>4.4880000000000003E-2</v>
      </c>
      <c r="J94" s="10">
        <v>7.1000000000000002E-4</v>
      </c>
      <c r="K94" s="10">
        <v>1.422E-2</v>
      </c>
      <c r="L94" s="14">
        <v>5.1999999999999995E-4</v>
      </c>
      <c r="M94" s="15">
        <v>129</v>
      </c>
      <c r="N94" s="15">
        <v>234</v>
      </c>
      <c r="O94" s="15">
        <v>267</v>
      </c>
      <c r="P94" s="15">
        <v>24</v>
      </c>
      <c r="Q94" s="15">
        <v>283</v>
      </c>
      <c r="R94" s="15">
        <v>4</v>
      </c>
      <c r="S94" s="15">
        <v>285</v>
      </c>
      <c r="T94" s="16">
        <v>10</v>
      </c>
      <c r="U94" s="11">
        <f t="shared" si="2"/>
        <v>5.9925093632958726</v>
      </c>
      <c r="V94" s="11">
        <f t="shared" si="3"/>
        <v>119.37984496124029</v>
      </c>
    </row>
    <row r="95" spans="1:22" ht="16.8">
      <c r="A95" s="3" t="s">
        <v>315</v>
      </c>
      <c r="B95" s="1">
        <v>305.02999999999997</v>
      </c>
      <c r="C95" s="1">
        <v>165.20301000000001</v>
      </c>
      <c r="D95" s="13">
        <v>1.3265057621222005</v>
      </c>
      <c r="E95" s="19">
        <v>0.16746</v>
      </c>
      <c r="F95" s="19">
        <v>4.8599999999999997E-3</v>
      </c>
      <c r="G95" s="19">
        <v>9.1221099999999993</v>
      </c>
      <c r="H95" s="19">
        <v>0.25467000000000001</v>
      </c>
      <c r="I95" s="20">
        <v>0.3952</v>
      </c>
      <c r="J95" s="20">
        <v>5.11E-3</v>
      </c>
      <c r="K95" s="20">
        <v>8.4470000000000003E-2</v>
      </c>
      <c r="L95" s="21">
        <v>4.5799999999999999E-3</v>
      </c>
      <c r="M95" s="35">
        <v>2532.4</v>
      </c>
      <c r="N95" s="35">
        <v>47.93</v>
      </c>
      <c r="O95" s="35">
        <v>2146.9</v>
      </c>
      <c r="P95" s="35">
        <v>23.63</v>
      </c>
      <c r="Q95" s="35">
        <v>2350.3000000000002</v>
      </c>
      <c r="R95" s="35">
        <v>25.55</v>
      </c>
      <c r="S95" s="35">
        <v>1639.1</v>
      </c>
      <c r="T95" s="36">
        <v>85.44</v>
      </c>
      <c r="U95" s="11">
        <f t="shared" si="2"/>
        <v>9.4741254832549249</v>
      </c>
      <c r="V95" s="11">
        <f t="shared" si="3"/>
        <v>-7.1908071394724331</v>
      </c>
    </row>
    <row r="96" spans="1:22" ht="16.8">
      <c r="A96" s="3" t="s">
        <v>316</v>
      </c>
      <c r="B96" s="1">
        <v>249.87</v>
      </c>
      <c r="C96" s="1">
        <v>10.161199999999999</v>
      </c>
      <c r="D96" s="13">
        <v>1.8708445642407907</v>
      </c>
      <c r="E96" s="19">
        <v>5.663E-2</v>
      </c>
      <c r="F96" s="19">
        <v>3.32E-3</v>
      </c>
      <c r="G96" s="19">
        <v>0.26483000000000001</v>
      </c>
      <c r="H96" s="19">
        <v>1.5180000000000001E-2</v>
      </c>
      <c r="I96" s="20">
        <v>3.3919999999999999E-2</v>
      </c>
      <c r="J96" s="20">
        <v>5.1999999999999995E-4</v>
      </c>
      <c r="K96" s="20">
        <v>1.107E-2</v>
      </c>
      <c r="L96" s="21">
        <v>8.3000000000000001E-4</v>
      </c>
      <c r="M96" s="35">
        <v>476.6</v>
      </c>
      <c r="N96" s="35">
        <v>125.42</v>
      </c>
      <c r="O96" s="35">
        <v>215.1</v>
      </c>
      <c r="P96" s="35">
        <v>3.26</v>
      </c>
      <c r="Q96" s="35">
        <v>238.6</v>
      </c>
      <c r="R96" s="35">
        <v>12.19</v>
      </c>
      <c r="S96" s="35">
        <v>222.6</v>
      </c>
      <c r="T96" s="36">
        <v>16.510000000000002</v>
      </c>
      <c r="U96" s="11">
        <f t="shared" si="2"/>
        <v>10.925151092515106</v>
      </c>
      <c r="V96" s="11">
        <f t="shared" si="3"/>
        <v>-49.937054133445237</v>
      </c>
    </row>
    <row r="97" spans="1:22">
      <c r="A97" s="3" t="s">
        <v>286</v>
      </c>
      <c r="B97" s="4">
        <v>923.73</v>
      </c>
      <c r="C97" s="4">
        <v>114.30907000000001</v>
      </c>
      <c r="D97" s="12">
        <v>3.3</v>
      </c>
      <c r="E97" s="10">
        <v>6.4920000000000005E-2</v>
      </c>
      <c r="F97" s="10">
        <v>1.92E-3</v>
      </c>
      <c r="G97" s="10">
        <v>0.95599999999999996</v>
      </c>
      <c r="H97" s="10">
        <v>2.7019999999999999E-2</v>
      </c>
      <c r="I97" s="10">
        <v>0.10682999999999999</v>
      </c>
      <c r="J97" s="10">
        <v>1.2800000000000001E-3</v>
      </c>
      <c r="K97" s="10">
        <v>3.3820000000000003E-2</v>
      </c>
      <c r="L97" s="14">
        <v>1.82E-3</v>
      </c>
      <c r="M97" s="15">
        <v>772</v>
      </c>
      <c r="N97" s="15">
        <v>39</v>
      </c>
      <c r="O97" s="15">
        <v>681</v>
      </c>
      <c r="P97" s="15">
        <v>14</v>
      </c>
      <c r="Q97" s="15">
        <v>654</v>
      </c>
      <c r="R97" s="15">
        <v>7</v>
      </c>
      <c r="S97" s="15">
        <v>672</v>
      </c>
      <c r="T97" s="16">
        <v>36</v>
      </c>
      <c r="U97" s="11">
        <f t="shared" si="2"/>
        <v>-3.9647577092510988</v>
      </c>
      <c r="V97" s="11">
        <f t="shared" si="3"/>
        <v>-15.284974093264248</v>
      </c>
    </row>
    <row r="98" spans="1:22">
      <c r="A98" s="3" t="s">
        <v>287</v>
      </c>
      <c r="B98" s="4">
        <v>333.06</v>
      </c>
      <c r="C98" s="4">
        <v>13.782489999999999</v>
      </c>
      <c r="D98" s="12">
        <v>2.83</v>
      </c>
      <c r="E98" s="10">
        <v>4.9959999999999997E-2</v>
      </c>
      <c r="F98" s="10">
        <v>2.66E-3</v>
      </c>
      <c r="G98" s="10">
        <v>0.24493000000000001</v>
      </c>
      <c r="H98" s="10">
        <v>1.274E-2</v>
      </c>
      <c r="I98" s="10">
        <v>3.5569999999999997E-2</v>
      </c>
      <c r="J98" s="10">
        <v>5.1999999999999995E-4</v>
      </c>
      <c r="K98" s="10">
        <v>1.12E-2</v>
      </c>
      <c r="L98" s="14">
        <v>9.1E-4</v>
      </c>
      <c r="M98" s="15">
        <v>193</v>
      </c>
      <c r="N98" s="15">
        <v>93</v>
      </c>
      <c r="O98" s="15">
        <v>222</v>
      </c>
      <c r="P98" s="15">
        <v>10</v>
      </c>
      <c r="Q98" s="15">
        <v>225</v>
      </c>
      <c r="R98" s="15">
        <v>3</v>
      </c>
      <c r="S98" s="15">
        <v>225</v>
      </c>
      <c r="T98" s="16">
        <v>18</v>
      </c>
      <c r="U98" s="11">
        <f t="shared" si="2"/>
        <v>1.3513513513513598</v>
      </c>
      <c r="V98" s="11">
        <f t="shared" si="3"/>
        <v>16.580310880829007</v>
      </c>
    </row>
    <row r="99" spans="1:22">
      <c r="A99" s="3" t="s">
        <v>288</v>
      </c>
      <c r="B99" s="4">
        <v>166.03</v>
      </c>
      <c r="C99" s="4">
        <v>13.064380000000002</v>
      </c>
      <c r="D99" s="12">
        <v>4.4800000000000004</v>
      </c>
      <c r="E99" s="10">
        <v>5.9520000000000003E-2</v>
      </c>
      <c r="F99" s="10">
        <v>3.0200000000000001E-3</v>
      </c>
      <c r="G99" s="10">
        <v>0.58536999999999995</v>
      </c>
      <c r="H99" s="10">
        <v>2.894E-2</v>
      </c>
      <c r="I99" s="10">
        <v>7.1349999999999997E-2</v>
      </c>
      <c r="J99" s="10">
        <v>1.09E-3</v>
      </c>
      <c r="K99" s="10">
        <v>1.9869999999999999E-2</v>
      </c>
      <c r="L99" s="14">
        <v>2.2200000000000002E-3</v>
      </c>
      <c r="M99" s="15">
        <v>586</v>
      </c>
      <c r="N99" s="15">
        <v>81</v>
      </c>
      <c r="O99" s="15">
        <v>468</v>
      </c>
      <c r="P99" s="15">
        <v>19</v>
      </c>
      <c r="Q99" s="15">
        <v>444</v>
      </c>
      <c r="R99" s="15">
        <v>7</v>
      </c>
      <c r="S99" s="15">
        <v>398</v>
      </c>
      <c r="T99" s="16">
        <v>44</v>
      </c>
      <c r="U99" s="11">
        <f t="shared" si="2"/>
        <v>-5.1282051282051322</v>
      </c>
      <c r="V99" s="11">
        <f t="shared" si="3"/>
        <v>-24.232081911262803</v>
      </c>
    </row>
    <row r="100" spans="1:22">
      <c r="A100" s="3" t="s">
        <v>289</v>
      </c>
      <c r="B100" s="4">
        <v>920.76</v>
      </c>
      <c r="C100" s="4">
        <v>34.723959999999998</v>
      </c>
      <c r="D100" s="12">
        <v>2.72</v>
      </c>
      <c r="E100" s="10">
        <v>5.4289999999999998E-2</v>
      </c>
      <c r="F100" s="10">
        <v>1.91E-3</v>
      </c>
      <c r="G100" s="10">
        <v>0.24507000000000001</v>
      </c>
      <c r="H100" s="10">
        <v>8.2500000000000004E-3</v>
      </c>
      <c r="I100" s="10">
        <v>3.2750000000000001E-2</v>
      </c>
      <c r="J100" s="10">
        <v>4.2000000000000002E-4</v>
      </c>
      <c r="K100" s="10">
        <v>9.7900000000000001E-3</v>
      </c>
      <c r="L100" s="14">
        <v>5.9000000000000003E-4</v>
      </c>
      <c r="M100" s="15">
        <v>383</v>
      </c>
      <c r="N100" s="15">
        <v>52</v>
      </c>
      <c r="O100" s="15">
        <v>223</v>
      </c>
      <c r="P100" s="15">
        <v>7</v>
      </c>
      <c r="Q100" s="15">
        <v>208</v>
      </c>
      <c r="R100" s="15">
        <v>3</v>
      </c>
      <c r="S100" s="15">
        <v>197</v>
      </c>
      <c r="T100" s="16">
        <v>12</v>
      </c>
      <c r="U100" s="11">
        <f t="shared" si="2"/>
        <v>-6.7264573991031362</v>
      </c>
      <c r="V100" s="11">
        <f t="shared" si="3"/>
        <v>-45.691906005221924</v>
      </c>
    </row>
    <row r="101" spans="1:22">
      <c r="A101" s="3" t="s">
        <v>290</v>
      </c>
      <c r="B101" s="4">
        <v>302.86</v>
      </c>
      <c r="C101" s="4">
        <v>35.645020000000002</v>
      </c>
      <c r="D101" s="12">
        <v>1.37</v>
      </c>
      <c r="E101" s="10">
        <v>6.173E-2</v>
      </c>
      <c r="F101" s="10">
        <v>2.1900000000000001E-3</v>
      </c>
      <c r="G101" s="10">
        <v>0.77393999999999996</v>
      </c>
      <c r="H101" s="10">
        <v>2.6429999999999999E-2</v>
      </c>
      <c r="I101" s="10">
        <v>9.0959999999999999E-2</v>
      </c>
      <c r="J101" s="10">
        <v>1.1999999999999999E-3</v>
      </c>
      <c r="K101" s="10">
        <v>2.673E-2</v>
      </c>
      <c r="L101" s="14">
        <v>1.5299999999999999E-3</v>
      </c>
      <c r="M101" s="15">
        <v>665</v>
      </c>
      <c r="N101" s="15">
        <v>50</v>
      </c>
      <c r="O101" s="15">
        <v>582</v>
      </c>
      <c r="P101" s="15">
        <v>15</v>
      </c>
      <c r="Q101" s="15">
        <v>561</v>
      </c>
      <c r="R101" s="15">
        <v>7</v>
      </c>
      <c r="S101" s="15">
        <v>533</v>
      </c>
      <c r="T101" s="16">
        <v>30</v>
      </c>
      <c r="U101" s="11">
        <f t="shared" si="2"/>
        <v>-3.6082474226804107</v>
      </c>
      <c r="V101" s="11">
        <f t="shared" si="3"/>
        <v>-15.639097744360896</v>
      </c>
    </row>
    <row r="102" spans="1:22">
      <c r="A102" s="3" t="s">
        <v>291</v>
      </c>
      <c r="B102" s="4">
        <v>553.42999999999995</v>
      </c>
      <c r="C102" s="4">
        <v>30.013409999999997</v>
      </c>
      <c r="D102" s="12">
        <v>2.23</v>
      </c>
      <c r="E102" s="10">
        <v>5.5190000000000003E-2</v>
      </c>
      <c r="F102" s="10">
        <v>2.0600000000000002E-3</v>
      </c>
      <c r="G102" s="10">
        <v>0.34372000000000003</v>
      </c>
      <c r="H102" s="10">
        <v>1.235E-2</v>
      </c>
      <c r="I102" s="10">
        <v>4.5179999999999998E-2</v>
      </c>
      <c r="J102" s="10">
        <v>5.9999999999999995E-4</v>
      </c>
      <c r="K102" s="10">
        <v>1.3729999999999999E-2</v>
      </c>
      <c r="L102" s="14">
        <v>8.4000000000000003E-4</v>
      </c>
      <c r="M102" s="15">
        <v>420</v>
      </c>
      <c r="N102" s="15">
        <v>56</v>
      </c>
      <c r="O102" s="15">
        <v>300</v>
      </c>
      <c r="P102" s="15">
        <v>9</v>
      </c>
      <c r="Q102" s="15">
        <v>285</v>
      </c>
      <c r="R102" s="15">
        <v>4</v>
      </c>
      <c r="S102" s="15">
        <v>276</v>
      </c>
      <c r="T102" s="16">
        <v>17</v>
      </c>
      <c r="U102" s="11">
        <f t="shared" si="2"/>
        <v>-5.0000000000000044</v>
      </c>
      <c r="V102" s="11">
        <f t="shared" si="3"/>
        <v>-32.142857142857139</v>
      </c>
    </row>
    <row r="103" spans="1:22">
      <c r="A103" s="3" t="s">
        <v>292</v>
      </c>
      <c r="B103" s="4">
        <v>1096.03</v>
      </c>
      <c r="C103" s="4">
        <v>46.893030000000003</v>
      </c>
      <c r="D103" s="12">
        <v>1.29</v>
      </c>
      <c r="E103" s="10">
        <v>5.3060000000000003E-2</v>
      </c>
      <c r="F103" s="10">
        <v>1.8400000000000001E-3</v>
      </c>
      <c r="G103" s="10">
        <v>0.23622000000000001</v>
      </c>
      <c r="H103" s="10">
        <v>7.8399999999999997E-3</v>
      </c>
      <c r="I103" s="10">
        <v>3.2300000000000002E-2</v>
      </c>
      <c r="J103" s="10">
        <v>4.0999999999999999E-4</v>
      </c>
      <c r="K103" s="10">
        <v>9.9699999999999997E-3</v>
      </c>
      <c r="L103" s="14">
        <v>5.5999999999999995E-4</v>
      </c>
      <c r="M103" s="15">
        <v>331</v>
      </c>
      <c r="N103" s="15">
        <v>52</v>
      </c>
      <c r="O103" s="15">
        <v>215</v>
      </c>
      <c r="P103" s="15">
        <v>6</v>
      </c>
      <c r="Q103" s="15">
        <v>205</v>
      </c>
      <c r="R103" s="15">
        <v>3</v>
      </c>
      <c r="S103" s="15">
        <v>201</v>
      </c>
      <c r="T103" s="16">
        <v>11</v>
      </c>
      <c r="U103" s="11">
        <f t="shared" si="2"/>
        <v>-4.651162790697672</v>
      </c>
      <c r="V103" s="11">
        <f t="shared" si="3"/>
        <v>-38.066465256797585</v>
      </c>
    </row>
    <row r="104" spans="1:22">
      <c r="A104" s="3" t="s">
        <v>293</v>
      </c>
      <c r="B104" s="4">
        <v>388.95</v>
      </c>
      <c r="C104" s="4">
        <v>15.655890000000001</v>
      </c>
      <c r="D104" s="12">
        <v>2.71</v>
      </c>
      <c r="E104" s="10">
        <v>5.1839999999999997E-2</v>
      </c>
      <c r="F104" s="10">
        <v>2.3999999999999998E-3</v>
      </c>
      <c r="G104" s="10">
        <v>0.24442</v>
      </c>
      <c r="H104" s="10">
        <v>1.0959999999999999E-2</v>
      </c>
      <c r="I104" s="10">
        <v>3.4209999999999997E-2</v>
      </c>
      <c r="J104" s="10">
        <v>4.8000000000000001E-4</v>
      </c>
      <c r="K104" s="10">
        <v>1.0869999999999999E-2</v>
      </c>
      <c r="L104" s="14">
        <v>7.9000000000000001E-4</v>
      </c>
      <c r="M104" s="15">
        <v>278</v>
      </c>
      <c r="N104" s="15">
        <v>77</v>
      </c>
      <c r="O104" s="15">
        <v>222</v>
      </c>
      <c r="P104" s="15">
        <v>9</v>
      </c>
      <c r="Q104" s="15">
        <v>217</v>
      </c>
      <c r="R104" s="15">
        <v>3</v>
      </c>
      <c r="S104" s="15">
        <v>219</v>
      </c>
      <c r="T104" s="16">
        <v>16</v>
      </c>
      <c r="U104" s="11">
        <f t="shared" si="2"/>
        <v>-2.2522522522522515</v>
      </c>
      <c r="V104" s="11">
        <f t="shared" si="3"/>
        <v>-21.942446043165464</v>
      </c>
    </row>
    <row r="105" spans="1:22" ht="16.8">
      <c r="A105" s="3" t="s">
        <v>317</v>
      </c>
      <c r="B105" s="1">
        <v>201</v>
      </c>
      <c r="C105" s="1">
        <v>9.38992</v>
      </c>
      <c r="D105" s="12">
        <v>1.5229580239430218</v>
      </c>
      <c r="E105" s="10">
        <v>5.8650000000000001E-2</v>
      </c>
      <c r="F105" s="10">
        <v>4.1799999999999997E-3</v>
      </c>
      <c r="G105" s="10">
        <v>0.30517</v>
      </c>
      <c r="H105" s="10">
        <v>2.1319999999999999E-2</v>
      </c>
      <c r="I105" s="10">
        <v>3.7749999999999999E-2</v>
      </c>
      <c r="J105" s="10">
        <v>6.4000000000000005E-4</v>
      </c>
      <c r="K105" s="10">
        <v>1.405E-2</v>
      </c>
      <c r="L105" s="14">
        <v>1.07E-3</v>
      </c>
      <c r="M105" s="15">
        <v>554</v>
      </c>
      <c r="N105" s="15">
        <v>148.33000000000001</v>
      </c>
      <c r="O105" s="15">
        <v>238.9</v>
      </c>
      <c r="P105" s="15">
        <v>3.97</v>
      </c>
      <c r="Q105" s="15">
        <v>270.39999999999998</v>
      </c>
      <c r="R105" s="15">
        <v>16.579999999999998</v>
      </c>
      <c r="S105" s="15">
        <v>282</v>
      </c>
      <c r="T105" s="16">
        <v>21.29</v>
      </c>
      <c r="U105" s="11">
        <f t="shared" si="2"/>
        <v>13.185433235663435</v>
      </c>
      <c r="V105" s="11">
        <f t="shared" si="3"/>
        <v>-51.191335740072205</v>
      </c>
    </row>
    <row r="106" spans="1:22">
      <c r="A106" s="3" t="s">
        <v>294</v>
      </c>
      <c r="B106" s="4">
        <v>53.27</v>
      </c>
      <c r="C106" s="4">
        <v>25.096350000000001</v>
      </c>
      <c r="D106" s="12">
        <v>1.24</v>
      </c>
      <c r="E106" s="10">
        <v>0.11627</v>
      </c>
      <c r="F106" s="10">
        <v>4.1000000000000003E-3</v>
      </c>
      <c r="G106" s="10">
        <v>5.5084900000000001</v>
      </c>
      <c r="H106" s="10">
        <v>0.18795999999999999</v>
      </c>
      <c r="I106" s="10">
        <v>0.34371000000000002</v>
      </c>
      <c r="J106" s="10">
        <v>5.2700000000000004E-3</v>
      </c>
      <c r="K106" s="10">
        <v>9.7640000000000005E-2</v>
      </c>
      <c r="L106" s="14">
        <v>5.9800000000000001E-3</v>
      </c>
      <c r="M106" s="15">
        <v>1900</v>
      </c>
      <c r="N106" s="15">
        <v>39</v>
      </c>
      <c r="O106" s="15">
        <v>1902</v>
      </c>
      <c r="P106" s="15">
        <v>29</v>
      </c>
      <c r="Q106" s="15">
        <v>1904</v>
      </c>
      <c r="R106" s="15">
        <v>25</v>
      </c>
      <c r="S106" s="15">
        <v>1883</v>
      </c>
      <c r="T106" s="16">
        <v>110</v>
      </c>
      <c r="U106" s="11">
        <f t="shared" si="2"/>
        <v>0.1051524710830698</v>
      </c>
      <c r="V106" s="11">
        <f t="shared" si="3"/>
        <v>0.21052631578948322</v>
      </c>
    </row>
    <row r="107" spans="1:22">
      <c r="A107" s="3" t="s">
        <v>295</v>
      </c>
      <c r="B107" s="4">
        <v>332.92</v>
      </c>
      <c r="C107" s="4">
        <v>13.865359999999999</v>
      </c>
      <c r="D107" s="12">
        <v>2.34</v>
      </c>
      <c r="E107" s="10">
        <v>5.0619999999999998E-2</v>
      </c>
      <c r="F107" s="10">
        <v>2.7100000000000002E-3</v>
      </c>
      <c r="G107" s="10">
        <v>0.24295</v>
      </c>
      <c r="H107" s="10">
        <v>1.2659999999999999E-2</v>
      </c>
      <c r="I107" s="10">
        <v>3.4819999999999997E-2</v>
      </c>
      <c r="J107" s="10">
        <v>5.1000000000000004E-4</v>
      </c>
      <c r="K107" s="10">
        <v>1.0919999999999999E-2</v>
      </c>
      <c r="L107" s="14">
        <v>8.3000000000000001E-4</v>
      </c>
      <c r="M107" s="15">
        <v>224</v>
      </c>
      <c r="N107" s="15">
        <v>93</v>
      </c>
      <c r="O107" s="15">
        <v>221</v>
      </c>
      <c r="P107" s="15">
        <v>10</v>
      </c>
      <c r="Q107" s="15">
        <v>221</v>
      </c>
      <c r="R107" s="15">
        <v>3</v>
      </c>
      <c r="S107" s="15">
        <v>220</v>
      </c>
      <c r="T107" s="16">
        <v>17</v>
      </c>
      <c r="U107" s="11">
        <f t="shared" si="2"/>
        <v>0</v>
      </c>
      <c r="V107" s="11">
        <f t="shared" si="3"/>
        <v>-1.3392857142857095</v>
      </c>
    </row>
    <row r="108" spans="1:22">
      <c r="A108" s="3" t="s">
        <v>296</v>
      </c>
      <c r="B108" s="4">
        <v>340.14</v>
      </c>
      <c r="C108" s="4">
        <v>14.30608</v>
      </c>
      <c r="D108" s="12">
        <v>2.62</v>
      </c>
      <c r="E108" s="10">
        <v>5.4850000000000003E-2</v>
      </c>
      <c r="F108" s="10">
        <v>2.7499999999999998E-3</v>
      </c>
      <c r="G108" s="10">
        <v>0.28803000000000001</v>
      </c>
      <c r="H108" s="10">
        <v>1.404E-2</v>
      </c>
      <c r="I108" s="10">
        <v>3.8100000000000002E-2</v>
      </c>
      <c r="J108" s="10">
        <v>5.5999999999999995E-4</v>
      </c>
      <c r="K108" s="10">
        <v>1.116E-2</v>
      </c>
      <c r="L108" s="14">
        <v>9.7000000000000005E-4</v>
      </c>
      <c r="M108" s="15">
        <v>406</v>
      </c>
      <c r="N108" s="15">
        <v>83</v>
      </c>
      <c r="O108" s="15">
        <v>257</v>
      </c>
      <c r="P108" s="15">
        <v>11</v>
      </c>
      <c r="Q108" s="15">
        <v>241</v>
      </c>
      <c r="R108" s="15">
        <v>3</v>
      </c>
      <c r="S108" s="15">
        <v>224</v>
      </c>
      <c r="T108" s="16">
        <v>19</v>
      </c>
      <c r="U108" s="11">
        <f t="shared" si="2"/>
        <v>-6.2256809338521402</v>
      </c>
      <c r="V108" s="11">
        <f t="shared" si="3"/>
        <v>-40.64039408866995</v>
      </c>
    </row>
    <row r="109" spans="1:22">
      <c r="A109" s="3" t="s">
        <v>297</v>
      </c>
      <c r="B109" s="4">
        <v>265.66000000000003</v>
      </c>
      <c r="C109" s="4">
        <v>49.068910000000002</v>
      </c>
      <c r="D109" s="12">
        <v>0.66</v>
      </c>
      <c r="E109" s="10">
        <v>6.6669999999999993E-2</v>
      </c>
      <c r="F109" s="10">
        <v>2.3500000000000001E-3</v>
      </c>
      <c r="G109" s="10">
        <v>1.0859700000000001</v>
      </c>
      <c r="H109" s="10">
        <v>3.6720000000000003E-2</v>
      </c>
      <c r="I109" s="10">
        <v>0.11819</v>
      </c>
      <c r="J109" s="10">
        <v>1.57E-3</v>
      </c>
      <c r="K109" s="10">
        <v>3.4750000000000003E-2</v>
      </c>
      <c r="L109" s="14">
        <v>1.97E-3</v>
      </c>
      <c r="M109" s="15">
        <v>827</v>
      </c>
      <c r="N109" s="15">
        <v>48</v>
      </c>
      <c r="O109" s="15">
        <v>747</v>
      </c>
      <c r="P109" s="15">
        <v>18</v>
      </c>
      <c r="Q109" s="15">
        <v>720</v>
      </c>
      <c r="R109" s="15">
        <v>9</v>
      </c>
      <c r="S109" s="15">
        <v>690</v>
      </c>
      <c r="T109" s="16">
        <v>38</v>
      </c>
      <c r="U109" s="11">
        <f t="shared" si="2"/>
        <v>-3.6144578313253017</v>
      </c>
      <c r="V109" s="11">
        <f t="shared" si="3"/>
        <v>-12.938331318016926</v>
      </c>
    </row>
    <row r="110" spans="1:22">
      <c r="U110" s="10"/>
      <c r="V110" s="10"/>
    </row>
    <row r="111" spans="1:22">
      <c r="U111" s="10"/>
      <c r="V111" s="10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4"/>
  <sheetViews>
    <sheetView workbookViewId="0">
      <pane xSplit="1" ySplit="3" topLeftCell="J77" activePane="bottomRight" state="frozen"/>
      <selection pane="topRight" activeCell="B1" sqref="B1"/>
      <selection pane="bottomLeft" activeCell="A4" sqref="A4"/>
      <selection pane="bottomRight" activeCell="A4" sqref="A4:A103"/>
    </sheetView>
  </sheetViews>
  <sheetFormatPr defaultRowHeight="15.6"/>
  <cols>
    <col min="1" max="1" width="10.44140625" style="3" customWidth="1"/>
    <col min="2" max="2" width="10.33203125" style="4" customWidth="1"/>
    <col min="3" max="3" width="9.77734375" style="4" customWidth="1"/>
    <col min="4" max="4" width="12.33203125" style="3" customWidth="1"/>
    <col min="5" max="5" width="13.109375" style="4" customWidth="1"/>
    <col min="6" max="6" width="8.88671875" style="4"/>
    <col min="7" max="7" width="11.88671875" style="4" customWidth="1"/>
    <col min="8" max="8" width="8.88671875" style="4"/>
    <col min="9" max="9" width="10.88671875" style="4" customWidth="1"/>
    <col min="10" max="10" width="8.88671875" style="4"/>
    <col min="11" max="11" width="12.88671875" style="4" customWidth="1"/>
    <col min="12" max="12" width="8.88671875" style="3"/>
    <col min="13" max="13" width="14.5546875" style="4" customWidth="1"/>
    <col min="14" max="14" width="8.88671875" style="4"/>
    <col min="15" max="15" width="12.6640625" style="4" customWidth="1"/>
    <col min="16" max="16" width="8.88671875" style="4"/>
    <col min="17" max="17" width="12.21875" style="4" customWidth="1"/>
    <col min="18" max="18" width="8.88671875" style="4"/>
    <col min="19" max="19" width="13.33203125" style="4" customWidth="1"/>
    <col min="20" max="20" width="8.88671875" style="3"/>
    <col min="21" max="21" width="12.21875" style="4" customWidth="1"/>
    <col min="22" max="22" width="12.33203125" style="4" customWidth="1"/>
    <col min="23" max="16384" width="8.88671875" style="4"/>
  </cols>
  <sheetData>
    <row r="2" spans="1:23"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4" t="s">
        <v>527</v>
      </c>
    </row>
    <row r="3" spans="1:23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23">
      <c r="A4" s="3" t="s">
        <v>636</v>
      </c>
      <c r="B4" s="4">
        <v>735.98</v>
      </c>
      <c r="C4" s="4">
        <v>61.855440000000002</v>
      </c>
      <c r="D4" s="13">
        <v>2.1832042953338671</v>
      </c>
      <c r="E4" s="10">
        <v>5.5019999999999999E-2</v>
      </c>
      <c r="F4" s="10">
        <v>1.24E-3</v>
      </c>
      <c r="G4" s="10">
        <v>0.54483999999999999</v>
      </c>
      <c r="H4" s="10">
        <v>1.1809999999999999E-2</v>
      </c>
      <c r="I4" s="10">
        <v>7.1779999999999997E-2</v>
      </c>
      <c r="J4" s="10">
        <v>7.7999999999999999E-4</v>
      </c>
      <c r="K4" s="10">
        <v>2.2499999999999999E-2</v>
      </c>
      <c r="L4" s="14">
        <v>8.0000000000000004E-4</v>
      </c>
      <c r="M4" s="10">
        <v>413</v>
      </c>
      <c r="N4" s="10">
        <v>29</v>
      </c>
      <c r="O4" s="10">
        <v>442</v>
      </c>
      <c r="P4" s="10">
        <v>8</v>
      </c>
      <c r="Q4" s="10">
        <v>447</v>
      </c>
      <c r="R4" s="10">
        <v>5</v>
      </c>
      <c r="S4" s="10">
        <v>450</v>
      </c>
      <c r="T4" s="14">
        <v>16</v>
      </c>
      <c r="U4" s="11">
        <f>(-1+Q4/O4)*100</f>
        <v>1.1312217194570096</v>
      </c>
      <c r="V4" s="11">
        <f>(-1+Q4/M4)*100</f>
        <v>8.2324455205811109</v>
      </c>
    </row>
    <row r="5" spans="1:23">
      <c r="A5" s="3" t="s">
        <v>637</v>
      </c>
      <c r="B5" s="4">
        <v>453.74</v>
      </c>
      <c r="C5" s="4">
        <v>37.658230000000003</v>
      </c>
      <c r="D5" s="13">
        <v>2.0724399378825251</v>
      </c>
      <c r="E5" s="10">
        <v>5.6079999999999998E-2</v>
      </c>
      <c r="F5" s="10">
        <v>1.5100000000000001E-3</v>
      </c>
      <c r="G5" s="10">
        <v>0.54661000000000004</v>
      </c>
      <c r="H5" s="10">
        <v>1.423E-2</v>
      </c>
      <c r="I5" s="10">
        <v>7.0660000000000001E-2</v>
      </c>
      <c r="J5" s="10">
        <v>8.1999999999999998E-4</v>
      </c>
      <c r="K5" s="10">
        <v>2.1399999999999999E-2</v>
      </c>
      <c r="L5" s="14">
        <v>8.8000000000000003E-4</v>
      </c>
      <c r="M5" s="10">
        <v>456</v>
      </c>
      <c r="N5" s="10">
        <v>37</v>
      </c>
      <c r="O5" s="10">
        <v>443</v>
      </c>
      <c r="P5" s="10">
        <v>9</v>
      </c>
      <c r="Q5" s="10">
        <v>440</v>
      </c>
      <c r="R5" s="10">
        <v>5</v>
      </c>
      <c r="S5" s="10">
        <v>428</v>
      </c>
      <c r="T5" s="14">
        <v>17</v>
      </c>
      <c r="U5" s="11">
        <f t="shared" ref="U5:U71" si="0">(-1+Q5/O5)*100</f>
        <v>-0.67720090293453827</v>
      </c>
      <c r="V5" s="11">
        <f t="shared" ref="V5:V71" si="1">(-1+Q5/M5)*100</f>
        <v>-3.5087719298245612</v>
      </c>
    </row>
    <row r="6" spans="1:23">
      <c r="A6" s="3" t="s">
        <v>638</v>
      </c>
      <c r="B6" s="4">
        <v>446.62</v>
      </c>
      <c r="C6" s="4">
        <v>18.622320000000002</v>
      </c>
      <c r="D6" s="13">
        <v>2.7066238409793346</v>
      </c>
      <c r="E6" s="10">
        <v>5.142E-2</v>
      </c>
      <c r="F6" s="10">
        <v>1.9400000000000001E-3</v>
      </c>
      <c r="G6" s="10">
        <v>0.25978000000000001</v>
      </c>
      <c r="H6" s="10">
        <v>9.5499999999999995E-3</v>
      </c>
      <c r="I6" s="10">
        <v>3.662E-2</v>
      </c>
      <c r="J6" s="10">
        <v>4.6000000000000001E-4</v>
      </c>
      <c r="K6" s="10">
        <v>1.157E-2</v>
      </c>
      <c r="L6" s="14">
        <v>6.4000000000000005E-4</v>
      </c>
      <c r="M6" s="10">
        <v>260</v>
      </c>
      <c r="N6" s="10">
        <v>61</v>
      </c>
      <c r="O6" s="10">
        <v>234</v>
      </c>
      <c r="P6" s="10">
        <v>8</v>
      </c>
      <c r="Q6" s="10">
        <v>232</v>
      </c>
      <c r="R6" s="10">
        <v>3</v>
      </c>
      <c r="S6" s="10">
        <v>233</v>
      </c>
      <c r="T6" s="14">
        <v>13</v>
      </c>
      <c r="U6" s="11">
        <f t="shared" si="0"/>
        <v>-0.85470085470085166</v>
      </c>
      <c r="V6" s="11">
        <f t="shared" si="1"/>
        <v>-10.769230769230765</v>
      </c>
    </row>
    <row r="7" spans="1:23">
      <c r="A7" s="3" t="s">
        <v>639</v>
      </c>
      <c r="B7" s="4">
        <v>470.76</v>
      </c>
      <c r="C7" s="4">
        <v>19.504850000000001</v>
      </c>
      <c r="D7" s="13">
        <v>1.4068075187520546</v>
      </c>
      <c r="E7" s="10">
        <v>4.6940000000000003E-2</v>
      </c>
      <c r="F7" s="10">
        <v>1.7700000000000001E-3</v>
      </c>
      <c r="G7" s="10">
        <v>0.21784000000000001</v>
      </c>
      <c r="H7" s="10">
        <v>8.0099999999999998E-3</v>
      </c>
      <c r="I7" s="10">
        <v>3.3640000000000003E-2</v>
      </c>
      <c r="J7" s="10">
        <v>4.0999999999999999E-4</v>
      </c>
      <c r="K7" s="10">
        <v>9.9299999999999996E-3</v>
      </c>
      <c r="L7" s="14">
        <v>4.2000000000000002E-4</v>
      </c>
      <c r="M7" s="10">
        <v>46</v>
      </c>
      <c r="N7" s="10">
        <v>58</v>
      </c>
      <c r="O7" s="10">
        <v>200</v>
      </c>
      <c r="P7" s="10">
        <v>7</v>
      </c>
      <c r="Q7" s="10">
        <v>213</v>
      </c>
      <c r="R7" s="10">
        <v>3</v>
      </c>
      <c r="S7" s="10">
        <v>200</v>
      </c>
      <c r="T7" s="14">
        <v>8</v>
      </c>
      <c r="U7" s="11">
        <f t="shared" si="0"/>
        <v>6.4999999999999947</v>
      </c>
      <c r="V7" s="11">
        <f t="shared" si="1"/>
        <v>363.04347826086951</v>
      </c>
    </row>
    <row r="8" spans="1:23">
      <c r="A8" s="3" t="s">
        <v>640</v>
      </c>
      <c r="B8" s="4">
        <v>344.88</v>
      </c>
      <c r="C8" s="4">
        <v>69.268510000000006</v>
      </c>
      <c r="D8" s="13">
        <v>0.67595695889927676</v>
      </c>
      <c r="E8" s="10">
        <v>6.6280000000000006E-2</v>
      </c>
      <c r="F8" s="10">
        <v>1.5E-3</v>
      </c>
      <c r="G8" s="10">
        <v>1.2433399999999999</v>
      </c>
      <c r="H8" s="10">
        <v>2.7279999999999999E-2</v>
      </c>
      <c r="I8" s="10">
        <v>0.13597000000000001</v>
      </c>
      <c r="J8" s="10">
        <v>1.5200000000000001E-3</v>
      </c>
      <c r="K8" s="10">
        <v>3.8989999999999997E-2</v>
      </c>
      <c r="L8" s="14">
        <v>1.2800000000000001E-3</v>
      </c>
      <c r="M8" s="10">
        <v>815</v>
      </c>
      <c r="N8" s="10">
        <v>27</v>
      </c>
      <c r="O8" s="10">
        <v>820</v>
      </c>
      <c r="P8" s="10">
        <v>12</v>
      </c>
      <c r="Q8" s="10">
        <v>822</v>
      </c>
      <c r="R8" s="10">
        <v>9</v>
      </c>
      <c r="S8" s="10">
        <v>773</v>
      </c>
      <c r="T8" s="14">
        <v>25</v>
      </c>
      <c r="U8" s="11">
        <f t="shared" si="0"/>
        <v>0.24390243902439046</v>
      </c>
      <c r="V8" s="11">
        <f t="shared" si="1"/>
        <v>0.85889570552146743</v>
      </c>
    </row>
    <row r="9" spans="1:23">
      <c r="A9" s="3" t="s">
        <v>641</v>
      </c>
      <c r="B9" s="4">
        <v>457.5</v>
      </c>
      <c r="C9" s="4">
        <v>91.966840000000005</v>
      </c>
      <c r="D9" s="13">
        <v>5.7244744744744747</v>
      </c>
      <c r="E9" s="19">
        <v>8.6919999999999997E-2</v>
      </c>
      <c r="F9" s="19">
        <v>1.7799999999999999E-3</v>
      </c>
      <c r="G9" s="19">
        <v>2.1543899999999998</v>
      </c>
      <c r="H9" s="19">
        <v>4.2500000000000003E-2</v>
      </c>
      <c r="I9" s="20">
        <v>0.17965999999999999</v>
      </c>
      <c r="J9" s="20">
        <v>1.97E-3</v>
      </c>
      <c r="K9" s="20">
        <v>6.4460000000000003E-2</v>
      </c>
      <c r="L9" s="21">
        <v>2.64E-3</v>
      </c>
      <c r="M9" s="22">
        <v>1358.8</v>
      </c>
      <c r="N9" s="22">
        <v>38.880000000000003</v>
      </c>
      <c r="O9" s="22">
        <v>1065.0999999999999</v>
      </c>
      <c r="P9" s="22">
        <v>10.78</v>
      </c>
      <c r="Q9" s="22">
        <v>1166.5</v>
      </c>
      <c r="R9" s="22">
        <v>13.68</v>
      </c>
      <c r="S9" s="22">
        <v>1262.5999999999999</v>
      </c>
      <c r="T9" s="23">
        <v>50.12</v>
      </c>
      <c r="U9" s="11">
        <f t="shared" si="0"/>
        <v>9.5202328419866866</v>
      </c>
      <c r="V9" s="11">
        <f t="shared" si="1"/>
        <v>-14.152193111569034</v>
      </c>
      <c r="W9" s="10"/>
    </row>
    <row r="10" spans="1:23">
      <c r="A10" s="3" t="s">
        <v>642</v>
      </c>
      <c r="B10" s="4">
        <v>369.22</v>
      </c>
      <c r="C10" s="4">
        <v>49.010230000000007</v>
      </c>
      <c r="D10" s="13">
        <v>1.4251746632184352</v>
      </c>
      <c r="E10" s="10">
        <v>6.3439999999999996E-2</v>
      </c>
      <c r="F10" s="10">
        <v>1.7899999999999999E-3</v>
      </c>
      <c r="G10" s="10">
        <v>0.93462000000000001</v>
      </c>
      <c r="H10" s="10">
        <v>2.5499999999999998E-2</v>
      </c>
      <c r="I10" s="10">
        <v>0.10679</v>
      </c>
      <c r="J10" s="10">
        <v>1.32E-3</v>
      </c>
      <c r="K10" s="10">
        <v>3.1150000000000001E-2</v>
      </c>
      <c r="L10" s="14">
        <v>1.25E-3</v>
      </c>
      <c r="M10" s="10">
        <v>723</v>
      </c>
      <c r="N10" s="10">
        <v>37</v>
      </c>
      <c r="O10" s="10">
        <v>670</v>
      </c>
      <c r="P10" s="10">
        <v>13</v>
      </c>
      <c r="Q10" s="10">
        <v>654</v>
      </c>
      <c r="R10" s="10">
        <v>8</v>
      </c>
      <c r="S10" s="10">
        <v>620</v>
      </c>
      <c r="T10" s="14">
        <v>25</v>
      </c>
      <c r="U10" s="11">
        <f t="shared" si="0"/>
        <v>-2.3880597014925398</v>
      </c>
      <c r="V10" s="11">
        <f t="shared" si="1"/>
        <v>-9.5435684647302903</v>
      </c>
    </row>
    <row r="11" spans="1:23">
      <c r="A11" s="3" t="s">
        <v>643</v>
      </c>
      <c r="B11" s="4">
        <v>288.86</v>
      </c>
      <c r="C11" s="4">
        <v>25.513170000000002</v>
      </c>
      <c r="D11" s="13">
        <v>2.1506961506961506</v>
      </c>
      <c r="E11" s="10">
        <v>5.6340000000000001E-2</v>
      </c>
      <c r="F11" s="10">
        <v>1.7899999999999999E-3</v>
      </c>
      <c r="G11" s="10">
        <v>0.58689999999999998</v>
      </c>
      <c r="H11" s="10">
        <v>1.8110000000000001E-2</v>
      </c>
      <c r="I11" s="10">
        <v>7.5509999999999994E-2</v>
      </c>
      <c r="J11" s="10">
        <v>9.3999999999999997E-4</v>
      </c>
      <c r="K11" s="10">
        <v>2.3089999999999999E-2</v>
      </c>
      <c r="L11" s="14">
        <v>1.07E-3</v>
      </c>
      <c r="M11" s="10">
        <v>466</v>
      </c>
      <c r="N11" s="10">
        <v>46</v>
      </c>
      <c r="O11" s="10">
        <v>469</v>
      </c>
      <c r="P11" s="10">
        <v>12</v>
      </c>
      <c r="Q11" s="10">
        <v>469</v>
      </c>
      <c r="R11" s="10">
        <v>6</v>
      </c>
      <c r="S11" s="10">
        <v>461</v>
      </c>
      <c r="T11" s="14">
        <v>21</v>
      </c>
      <c r="U11" s="11">
        <f t="shared" si="0"/>
        <v>0</v>
      </c>
      <c r="V11" s="11">
        <f t="shared" si="1"/>
        <v>0.64377682403433667</v>
      </c>
    </row>
    <row r="12" spans="1:23">
      <c r="A12" s="3" t="s">
        <v>644</v>
      </c>
      <c r="B12" s="4">
        <v>568.13</v>
      </c>
      <c r="C12" s="4">
        <v>38.039549999999998</v>
      </c>
      <c r="D12" s="13">
        <v>0.76270321792479423</v>
      </c>
      <c r="E12" s="10">
        <v>5.1920000000000001E-2</v>
      </c>
      <c r="F12" s="10">
        <v>1.58E-3</v>
      </c>
      <c r="G12" s="10">
        <v>0.33021</v>
      </c>
      <c r="H12" s="10">
        <v>9.7599999999999996E-3</v>
      </c>
      <c r="I12" s="10">
        <v>4.6100000000000002E-2</v>
      </c>
      <c r="J12" s="10">
        <v>5.5000000000000003E-4</v>
      </c>
      <c r="K12" s="10">
        <v>1.464E-2</v>
      </c>
      <c r="L12" s="14">
        <v>5.1999999999999995E-4</v>
      </c>
      <c r="M12" s="10">
        <v>282</v>
      </c>
      <c r="N12" s="10">
        <v>46</v>
      </c>
      <c r="O12" s="10">
        <v>290</v>
      </c>
      <c r="P12" s="10">
        <v>7</v>
      </c>
      <c r="Q12" s="10">
        <v>291</v>
      </c>
      <c r="R12" s="10">
        <v>3</v>
      </c>
      <c r="S12" s="10">
        <v>294</v>
      </c>
      <c r="T12" s="14">
        <v>10</v>
      </c>
      <c r="U12" s="11">
        <f t="shared" si="0"/>
        <v>0.34482758620688614</v>
      </c>
      <c r="V12" s="11">
        <f t="shared" si="1"/>
        <v>3.1914893617021267</v>
      </c>
    </row>
    <row r="13" spans="1:23">
      <c r="A13" s="3" t="s">
        <v>645</v>
      </c>
      <c r="B13" s="4">
        <v>298.66000000000003</v>
      </c>
      <c r="C13" s="4">
        <v>161.97629999999998</v>
      </c>
      <c r="D13" s="13">
        <v>2.1450836744954396</v>
      </c>
      <c r="E13" s="10">
        <v>0.15451999999999999</v>
      </c>
      <c r="F13" s="10">
        <v>2.9399999999999999E-3</v>
      </c>
      <c r="G13" s="10">
        <v>9.3104499999999994</v>
      </c>
      <c r="H13" s="10">
        <v>0.1719</v>
      </c>
      <c r="I13" s="10">
        <v>0.43676999999999999</v>
      </c>
      <c r="J13" s="10">
        <v>4.79E-3</v>
      </c>
      <c r="K13" s="10">
        <v>0.10503</v>
      </c>
      <c r="L13" s="14">
        <v>3.6600000000000001E-3</v>
      </c>
      <c r="M13" s="10">
        <v>2397</v>
      </c>
      <c r="N13" s="10">
        <v>17</v>
      </c>
      <c r="O13" s="10">
        <v>2369</v>
      </c>
      <c r="P13" s="10">
        <v>17</v>
      </c>
      <c r="Q13" s="10">
        <v>2336</v>
      </c>
      <c r="R13" s="10">
        <v>21</v>
      </c>
      <c r="S13" s="10">
        <v>2019</v>
      </c>
      <c r="T13" s="14">
        <v>67</v>
      </c>
      <c r="U13" s="11">
        <f t="shared" si="0"/>
        <v>-1.3929928239763578</v>
      </c>
      <c r="V13" s="11">
        <f t="shared" si="1"/>
        <v>-2.5448477263245728</v>
      </c>
    </row>
    <row r="14" spans="1:23">
      <c r="A14" s="3" t="s">
        <v>646</v>
      </c>
      <c r="B14" s="4">
        <v>747.65</v>
      </c>
      <c r="C14" s="4">
        <v>292.81522999999999</v>
      </c>
      <c r="D14" s="13">
        <v>8.0349274583557229</v>
      </c>
      <c r="E14" s="10">
        <v>0.12959000000000001</v>
      </c>
      <c r="F14" s="10">
        <v>2.4199999999999998E-3</v>
      </c>
      <c r="G14" s="10">
        <v>6.2170699999999997</v>
      </c>
      <c r="H14" s="10">
        <v>0.11221</v>
      </c>
      <c r="I14" s="10">
        <v>0.34777999999999998</v>
      </c>
      <c r="J14" s="10">
        <v>3.65E-3</v>
      </c>
      <c r="K14" s="10">
        <v>7.6939999999999995E-2</v>
      </c>
      <c r="L14" s="14">
        <v>2.9399999999999999E-3</v>
      </c>
      <c r="M14" s="10">
        <v>2092</v>
      </c>
      <c r="N14" s="10">
        <v>18</v>
      </c>
      <c r="O14" s="10">
        <v>2007</v>
      </c>
      <c r="P14" s="10">
        <v>16</v>
      </c>
      <c r="Q14" s="10">
        <v>1924</v>
      </c>
      <c r="R14" s="10">
        <v>17</v>
      </c>
      <c r="S14" s="10">
        <v>1498</v>
      </c>
      <c r="T14" s="14">
        <v>55</v>
      </c>
      <c r="U14" s="11">
        <f t="shared" si="0"/>
        <v>-4.135525660189332</v>
      </c>
      <c r="V14" s="11">
        <f t="shared" si="1"/>
        <v>-8.0305927342256176</v>
      </c>
    </row>
    <row r="15" spans="1:23">
      <c r="A15" s="3" t="s">
        <v>647</v>
      </c>
      <c r="B15" s="4">
        <v>322.92</v>
      </c>
      <c r="C15" s="4">
        <v>19.146430000000002</v>
      </c>
      <c r="D15" s="13">
        <v>1.0765076507650764</v>
      </c>
      <c r="E15" s="10">
        <v>5.1589999999999997E-2</v>
      </c>
      <c r="F15" s="10">
        <v>1.99E-3</v>
      </c>
      <c r="G15" s="10">
        <v>0.32041999999999998</v>
      </c>
      <c r="H15" s="10">
        <v>1.205E-2</v>
      </c>
      <c r="I15" s="10">
        <v>4.5019999999999998E-2</v>
      </c>
      <c r="J15" s="10">
        <v>5.6999999999999998E-4</v>
      </c>
      <c r="K15" s="10">
        <v>1.397E-2</v>
      </c>
      <c r="L15" s="14">
        <v>5.8E-4</v>
      </c>
      <c r="M15" s="10">
        <v>267</v>
      </c>
      <c r="N15" s="10">
        <v>63</v>
      </c>
      <c r="O15" s="10">
        <v>282</v>
      </c>
      <c r="P15" s="10">
        <v>9</v>
      </c>
      <c r="Q15" s="10">
        <v>284</v>
      </c>
      <c r="R15" s="10">
        <v>4</v>
      </c>
      <c r="S15" s="10">
        <v>280</v>
      </c>
      <c r="T15" s="14">
        <v>12</v>
      </c>
      <c r="U15" s="11">
        <f t="shared" si="0"/>
        <v>0.70921985815601829</v>
      </c>
      <c r="V15" s="11">
        <f t="shared" si="1"/>
        <v>6.367041198501866</v>
      </c>
    </row>
    <row r="16" spans="1:23">
      <c r="A16" s="3" t="s">
        <v>648</v>
      </c>
      <c r="B16" s="4">
        <v>554.03</v>
      </c>
      <c r="C16" s="4">
        <v>42.114380000000004</v>
      </c>
      <c r="D16" s="13">
        <v>2.0970098410295233</v>
      </c>
      <c r="E16" s="10">
        <v>5.525E-2</v>
      </c>
      <c r="F16" s="10">
        <v>1.4599999999999999E-3</v>
      </c>
      <c r="G16" s="10">
        <v>0.49270999999999998</v>
      </c>
      <c r="H16" s="10">
        <v>1.2619999999999999E-2</v>
      </c>
      <c r="I16" s="10">
        <v>6.4649999999999999E-2</v>
      </c>
      <c r="J16" s="10">
        <v>7.5000000000000002E-4</v>
      </c>
      <c r="K16" s="10">
        <v>2.036E-2</v>
      </c>
      <c r="L16" s="14">
        <v>8.1999999999999998E-4</v>
      </c>
      <c r="M16" s="10">
        <v>422</v>
      </c>
      <c r="N16" s="10">
        <v>37</v>
      </c>
      <c r="O16" s="10">
        <v>407</v>
      </c>
      <c r="P16" s="10">
        <v>9</v>
      </c>
      <c r="Q16" s="10">
        <v>404</v>
      </c>
      <c r="R16" s="10">
        <v>5</v>
      </c>
      <c r="S16" s="10">
        <v>407</v>
      </c>
      <c r="T16" s="14">
        <v>16</v>
      </c>
      <c r="U16" s="11">
        <f t="shared" si="0"/>
        <v>-0.73710073710073765</v>
      </c>
      <c r="V16" s="11">
        <f t="shared" si="1"/>
        <v>-4.2654028436018958</v>
      </c>
    </row>
    <row r="17" spans="1:23">
      <c r="A17" s="3" t="s">
        <v>649</v>
      </c>
      <c r="B17" s="4">
        <v>268.02999999999997</v>
      </c>
      <c r="C17" s="4">
        <v>13.27098</v>
      </c>
      <c r="D17" s="13">
        <v>1.4586666666666666</v>
      </c>
      <c r="E17" s="10">
        <v>5.7140000000000003E-2</v>
      </c>
      <c r="F17" s="10">
        <v>2.4199999999999998E-3</v>
      </c>
      <c r="G17" s="10">
        <v>0.31237999999999999</v>
      </c>
      <c r="H17" s="10">
        <v>1.294E-2</v>
      </c>
      <c r="I17" s="10">
        <v>3.9629999999999999E-2</v>
      </c>
      <c r="J17" s="10">
        <v>5.1999999999999995E-4</v>
      </c>
      <c r="K17" s="10">
        <v>1.264E-2</v>
      </c>
      <c r="L17" s="14">
        <v>6.2E-4</v>
      </c>
      <c r="M17" s="10">
        <v>497</v>
      </c>
      <c r="N17" s="10">
        <v>68</v>
      </c>
      <c r="O17" s="10">
        <v>276</v>
      </c>
      <c r="P17" s="10">
        <v>10</v>
      </c>
      <c r="Q17" s="10">
        <v>251</v>
      </c>
      <c r="R17" s="10">
        <v>3</v>
      </c>
      <c r="S17" s="10">
        <v>254</v>
      </c>
      <c r="T17" s="14">
        <v>12</v>
      </c>
      <c r="U17" s="11">
        <f t="shared" si="0"/>
        <v>-9.0579710144927503</v>
      </c>
      <c r="V17" s="11">
        <f t="shared" si="1"/>
        <v>-49.496981891348092</v>
      </c>
    </row>
    <row r="18" spans="1:23">
      <c r="A18" s="3" t="s">
        <v>650</v>
      </c>
      <c r="B18" s="4">
        <v>211.63</v>
      </c>
      <c r="C18" s="4">
        <v>28.230589999999999</v>
      </c>
      <c r="D18" s="13">
        <v>1.5642693473279623</v>
      </c>
      <c r="E18" s="10">
        <v>6.1920000000000003E-2</v>
      </c>
      <c r="F18" s="10">
        <v>1.8799999999999999E-3</v>
      </c>
      <c r="G18" s="10">
        <v>0.89986999999999995</v>
      </c>
      <c r="H18" s="10">
        <v>2.6540000000000001E-2</v>
      </c>
      <c r="I18" s="10">
        <v>0.10535</v>
      </c>
      <c r="J18" s="10">
        <v>1.32E-3</v>
      </c>
      <c r="K18" s="10">
        <v>3.7920000000000002E-2</v>
      </c>
      <c r="L18" s="14">
        <v>1.5499999999999999E-3</v>
      </c>
      <c r="M18" s="10">
        <v>671</v>
      </c>
      <c r="N18" s="10">
        <v>42</v>
      </c>
      <c r="O18" s="10">
        <v>652</v>
      </c>
      <c r="P18" s="10">
        <v>14</v>
      </c>
      <c r="Q18" s="10">
        <v>646</v>
      </c>
      <c r="R18" s="10">
        <v>8</v>
      </c>
      <c r="S18" s="10">
        <v>752</v>
      </c>
      <c r="T18" s="14">
        <v>30</v>
      </c>
      <c r="U18" s="11">
        <f t="shared" si="0"/>
        <v>-0.92024539877300082</v>
      </c>
      <c r="V18" s="11">
        <f t="shared" si="1"/>
        <v>-3.7257824143069995</v>
      </c>
    </row>
    <row r="19" spans="1:23">
      <c r="A19" s="3" t="s">
        <v>651</v>
      </c>
      <c r="B19" s="4">
        <v>168.69</v>
      </c>
      <c r="C19" s="4">
        <v>32.962250000000004</v>
      </c>
      <c r="D19" s="13">
        <v>0.68656898656898657</v>
      </c>
      <c r="E19" s="10">
        <v>6.3729999999999995E-2</v>
      </c>
      <c r="F19" s="10">
        <v>1.91E-3</v>
      </c>
      <c r="G19" s="10">
        <v>1.15272</v>
      </c>
      <c r="H19" s="10">
        <v>3.3599999999999998E-2</v>
      </c>
      <c r="I19" s="10">
        <v>0.13111</v>
      </c>
      <c r="J19" s="10">
        <v>1.66E-3</v>
      </c>
      <c r="K19" s="10">
        <v>3.986E-2</v>
      </c>
      <c r="L19" s="14">
        <v>1.4499999999999999E-3</v>
      </c>
      <c r="M19" s="10">
        <v>733</v>
      </c>
      <c r="N19" s="10">
        <v>40</v>
      </c>
      <c r="O19" s="10">
        <v>779</v>
      </c>
      <c r="P19" s="10">
        <v>16</v>
      </c>
      <c r="Q19" s="10">
        <v>794</v>
      </c>
      <c r="R19" s="10">
        <v>9</v>
      </c>
      <c r="S19" s="10">
        <v>790</v>
      </c>
      <c r="T19" s="14">
        <v>28</v>
      </c>
      <c r="U19" s="11">
        <f t="shared" si="0"/>
        <v>1.9255455712451797</v>
      </c>
      <c r="V19" s="11">
        <f t="shared" si="1"/>
        <v>8.3219645293315168</v>
      </c>
    </row>
    <row r="20" spans="1:23">
      <c r="A20" s="3" t="s">
        <v>652</v>
      </c>
      <c r="B20" s="4">
        <v>346.87</v>
      </c>
      <c r="C20" s="4">
        <v>74.330960000000005</v>
      </c>
      <c r="D20" s="13">
        <v>1.8371378634606217</v>
      </c>
      <c r="E20" s="10">
        <v>7.2370000000000004E-2</v>
      </c>
      <c r="F20" s="10">
        <v>1.5900000000000001E-3</v>
      </c>
      <c r="G20" s="10">
        <v>1.76657</v>
      </c>
      <c r="H20" s="10">
        <v>3.7589999999999998E-2</v>
      </c>
      <c r="I20" s="10">
        <v>0.17696000000000001</v>
      </c>
      <c r="J20" s="10">
        <v>1.99E-3</v>
      </c>
      <c r="K20" s="10">
        <v>5.4350000000000002E-2</v>
      </c>
      <c r="L20" s="14">
        <v>1.97E-3</v>
      </c>
      <c r="M20" s="10">
        <v>996</v>
      </c>
      <c r="N20" s="10">
        <v>25</v>
      </c>
      <c r="O20" s="10">
        <v>1033</v>
      </c>
      <c r="P20" s="10">
        <v>14</v>
      </c>
      <c r="Q20" s="10">
        <v>1050</v>
      </c>
      <c r="R20" s="10">
        <v>11</v>
      </c>
      <c r="S20" s="10">
        <v>1070</v>
      </c>
      <c r="T20" s="14">
        <v>38</v>
      </c>
      <c r="U20" s="11">
        <f t="shared" si="0"/>
        <v>1.6456921587608919</v>
      </c>
      <c r="V20" s="11">
        <f t="shared" si="1"/>
        <v>5.4216867469879526</v>
      </c>
    </row>
    <row r="21" spans="1:23">
      <c r="A21" s="3" t="s">
        <v>653</v>
      </c>
      <c r="B21" s="4">
        <v>708.47</v>
      </c>
      <c r="C21" s="4">
        <v>36.057760000000002</v>
      </c>
      <c r="D21" s="13">
        <v>2.5457060725835428</v>
      </c>
      <c r="E21" s="10">
        <v>5.1529999999999999E-2</v>
      </c>
      <c r="F21" s="10">
        <v>1.4E-3</v>
      </c>
      <c r="G21" s="10">
        <v>0.31663999999999998</v>
      </c>
      <c r="H21" s="10">
        <v>8.3499999999999998E-3</v>
      </c>
      <c r="I21" s="10">
        <v>4.4540000000000003E-2</v>
      </c>
      <c r="J21" s="10">
        <v>5.1000000000000004E-4</v>
      </c>
      <c r="K21" s="10">
        <v>1.3939999999999999E-2</v>
      </c>
      <c r="L21" s="14">
        <v>5.8E-4</v>
      </c>
      <c r="M21" s="10">
        <v>265</v>
      </c>
      <c r="N21" s="10">
        <v>40</v>
      </c>
      <c r="O21" s="10">
        <v>279</v>
      </c>
      <c r="P21" s="10">
        <v>6</v>
      </c>
      <c r="Q21" s="10">
        <v>281</v>
      </c>
      <c r="R21" s="10">
        <v>3</v>
      </c>
      <c r="S21" s="10">
        <v>280</v>
      </c>
      <c r="T21" s="14">
        <v>12</v>
      </c>
      <c r="U21" s="11">
        <f t="shared" si="0"/>
        <v>0.71684587813620748</v>
      </c>
      <c r="V21" s="11">
        <f t="shared" si="1"/>
        <v>6.0377358490566024</v>
      </c>
    </row>
    <row r="22" spans="1:23">
      <c r="A22" s="3" t="s">
        <v>654</v>
      </c>
      <c r="B22" s="4">
        <v>147.05000000000001</v>
      </c>
      <c r="C22" s="4">
        <v>10.616960000000002</v>
      </c>
      <c r="D22" s="13">
        <v>1.9229763305871586</v>
      </c>
      <c r="E22" s="10">
        <v>5.6340000000000001E-2</v>
      </c>
      <c r="F22" s="10">
        <v>2.8600000000000001E-3</v>
      </c>
      <c r="G22" s="10">
        <v>0.46509</v>
      </c>
      <c r="H22" s="10">
        <v>2.3130000000000001E-2</v>
      </c>
      <c r="I22" s="10">
        <v>5.9839999999999997E-2</v>
      </c>
      <c r="J22" s="10">
        <v>9.1E-4</v>
      </c>
      <c r="K22" s="10">
        <v>2.0650000000000002E-2</v>
      </c>
      <c r="L22" s="14">
        <v>1.2600000000000001E-3</v>
      </c>
      <c r="M22" s="10">
        <v>466</v>
      </c>
      <c r="N22" s="10">
        <v>83</v>
      </c>
      <c r="O22" s="10">
        <v>388</v>
      </c>
      <c r="P22" s="10">
        <v>16</v>
      </c>
      <c r="Q22" s="10">
        <v>375</v>
      </c>
      <c r="R22" s="10">
        <v>6</v>
      </c>
      <c r="S22" s="10">
        <v>413</v>
      </c>
      <c r="T22" s="14">
        <v>25</v>
      </c>
      <c r="U22" s="11">
        <f t="shared" si="0"/>
        <v>-3.350515463917525</v>
      </c>
      <c r="V22" s="11">
        <f t="shared" si="1"/>
        <v>-19.527896995708151</v>
      </c>
    </row>
    <row r="23" spans="1:23">
      <c r="A23" s="3" t="s">
        <v>655</v>
      </c>
      <c r="B23" s="4">
        <v>901.35</v>
      </c>
      <c r="C23" s="4">
        <v>67.673939999999988</v>
      </c>
      <c r="D23" s="13">
        <v>4.0983494748329017</v>
      </c>
      <c r="E23" s="10">
        <v>5.4179999999999999E-2</v>
      </c>
      <c r="F23" s="10">
        <v>1.2700000000000001E-3</v>
      </c>
      <c r="G23" s="10">
        <v>0.51180000000000003</v>
      </c>
      <c r="H23" s="10">
        <v>1.1639999999999999E-2</v>
      </c>
      <c r="I23" s="10">
        <v>6.8479999999999999E-2</v>
      </c>
      <c r="J23" s="10">
        <v>7.6000000000000004E-4</v>
      </c>
      <c r="K23" s="10">
        <v>2.1430000000000001E-2</v>
      </c>
      <c r="L23" s="14">
        <v>9.1E-4</v>
      </c>
      <c r="M23" s="10">
        <v>379</v>
      </c>
      <c r="N23" s="10">
        <v>31</v>
      </c>
      <c r="O23" s="10">
        <v>420</v>
      </c>
      <c r="P23" s="10">
        <v>8</v>
      </c>
      <c r="Q23" s="10">
        <v>427</v>
      </c>
      <c r="R23" s="10">
        <v>5</v>
      </c>
      <c r="S23" s="10">
        <v>429</v>
      </c>
      <c r="T23" s="14">
        <v>18</v>
      </c>
      <c r="U23" s="11">
        <f t="shared" si="0"/>
        <v>1.6666666666666607</v>
      </c>
      <c r="V23" s="11">
        <f t="shared" si="1"/>
        <v>12.664907651715041</v>
      </c>
    </row>
    <row r="24" spans="1:23">
      <c r="A24" s="3" t="s">
        <v>656</v>
      </c>
      <c r="B24" s="4">
        <v>410.68</v>
      </c>
      <c r="C24" s="4">
        <v>50.939369999999997</v>
      </c>
      <c r="D24" s="13">
        <v>0.92136495187669665</v>
      </c>
      <c r="E24" s="10">
        <v>5.8479999999999997E-2</v>
      </c>
      <c r="F24" s="10">
        <v>1.5299999999999999E-3</v>
      </c>
      <c r="G24" s="10">
        <v>0.74024999999999996</v>
      </c>
      <c r="H24" s="10">
        <v>1.8769999999999998E-2</v>
      </c>
      <c r="I24" s="10">
        <v>9.1770000000000004E-2</v>
      </c>
      <c r="J24" s="10">
        <v>1.07E-3</v>
      </c>
      <c r="K24" s="10">
        <v>2.6839999999999999E-2</v>
      </c>
      <c r="L24" s="14">
        <v>9.7999999999999997E-4</v>
      </c>
      <c r="M24" s="10">
        <v>548</v>
      </c>
      <c r="N24" s="10">
        <v>35</v>
      </c>
      <c r="O24" s="10">
        <v>563</v>
      </c>
      <c r="P24" s="10">
        <v>11</v>
      </c>
      <c r="Q24" s="10">
        <v>566</v>
      </c>
      <c r="R24" s="10">
        <v>6</v>
      </c>
      <c r="S24" s="10">
        <v>535</v>
      </c>
      <c r="T24" s="14">
        <v>19</v>
      </c>
      <c r="U24" s="11">
        <f t="shared" si="0"/>
        <v>0.53285968028418118</v>
      </c>
      <c r="V24" s="11">
        <f t="shared" si="1"/>
        <v>3.2846715328467058</v>
      </c>
    </row>
    <row r="25" spans="1:23">
      <c r="A25" s="3" t="s">
        <v>657</v>
      </c>
      <c r="B25" s="4">
        <v>245.92</v>
      </c>
      <c r="C25" s="4">
        <v>58.081139999999998</v>
      </c>
      <c r="D25" s="13">
        <v>1.2236043387401732</v>
      </c>
      <c r="E25" s="10">
        <v>7.571E-2</v>
      </c>
      <c r="F25" s="10">
        <v>1.7700000000000001E-3</v>
      </c>
      <c r="G25" s="10">
        <v>1.9222300000000001</v>
      </c>
      <c r="H25" s="10">
        <v>4.3709999999999999E-2</v>
      </c>
      <c r="I25" s="10">
        <v>0.18406</v>
      </c>
      <c r="J25" s="10">
        <v>2.15E-3</v>
      </c>
      <c r="K25" s="10">
        <v>5.2839999999999998E-2</v>
      </c>
      <c r="L25" s="14">
        <v>1.9599999999999999E-3</v>
      </c>
      <c r="M25" s="10">
        <v>1087</v>
      </c>
      <c r="N25" s="10">
        <v>27</v>
      </c>
      <c r="O25" s="10">
        <v>1089</v>
      </c>
      <c r="P25" s="10">
        <v>15</v>
      </c>
      <c r="Q25" s="10">
        <v>1089</v>
      </c>
      <c r="R25" s="10">
        <v>12</v>
      </c>
      <c r="S25" s="10">
        <v>1041</v>
      </c>
      <c r="T25" s="14">
        <v>38</v>
      </c>
      <c r="U25" s="11">
        <f t="shared" si="0"/>
        <v>0</v>
      </c>
      <c r="V25" s="11">
        <f t="shared" si="1"/>
        <v>0.18399264029438367</v>
      </c>
    </row>
    <row r="26" spans="1:23">
      <c r="A26" s="3" t="s">
        <v>658</v>
      </c>
      <c r="B26" s="4">
        <v>1751.79</v>
      </c>
      <c r="C26" s="4">
        <v>4.6443789999999998</v>
      </c>
      <c r="D26" s="13">
        <v>1.1748464200445314</v>
      </c>
      <c r="E26" s="10">
        <v>4.7480000000000001E-2</v>
      </c>
      <c r="F26" s="10">
        <v>5.5700000000000003E-3</v>
      </c>
      <c r="G26" s="10">
        <v>1.323E-2</v>
      </c>
      <c r="H26" s="10">
        <v>1.5299999999999999E-3</v>
      </c>
      <c r="I26" s="10">
        <v>2.0200000000000001E-3</v>
      </c>
      <c r="J26" s="10">
        <v>4.0000000000000003E-5</v>
      </c>
      <c r="K26" s="10">
        <v>6.8999999999999997E-4</v>
      </c>
      <c r="L26" s="14">
        <v>5.0000000000000002E-5</v>
      </c>
      <c r="M26" s="10">
        <v>73</v>
      </c>
      <c r="N26" s="10">
        <v>216</v>
      </c>
      <c r="O26" s="10">
        <v>13</v>
      </c>
      <c r="P26" s="10">
        <v>2</v>
      </c>
      <c r="Q26" s="10">
        <v>13</v>
      </c>
      <c r="R26" s="10">
        <v>0.3</v>
      </c>
      <c r="S26" s="10">
        <v>14</v>
      </c>
      <c r="T26" s="14">
        <v>1</v>
      </c>
      <c r="U26" s="11">
        <f t="shared" si="0"/>
        <v>0</v>
      </c>
      <c r="V26" s="11">
        <f t="shared" si="1"/>
        <v>-82.191780821917803</v>
      </c>
    </row>
    <row r="27" spans="1:23">
      <c r="A27" s="3" t="s">
        <v>659</v>
      </c>
      <c r="B27" s="4">
        <v>250.57</v>
      </c>
      <c r="C27" s="4">
        <v>49.338990000000003</v>
      </c>
      <c r="D27" s="13">
        <v>0.78850147901063639</v>
      </c>
      <c r="E27" s="10">
        <v>6.7699999999999996E-2</v>
      </c>
      <c r="F27" s="10">
        <v>1.64E-3</v>
      </c>
      <c r="G27" s="10">
        <v>1.3044500000000001</v>
      </c>
      <c r="H27" s="10">
        <v>3.073E-2</v>
      </c>
      <c r="I27" s="10">
        <v>0.13968</v>
      </c>
      <c r="J27" s="10">
        <v>1.6100000000000001E-3</v>
      </c>
      <c r="K27" s="10">
        <v>4.0129999999999999E-2</v>
      </c>
      <c r="L27" s="14">
        <v>1.4400000000000001E-3</v>
      </c>
      <c r="M27" s="10">
        <v>859</v>
      </c>
      <c r="N27" s="10">
        <v>30</v>
      </c>
      <c r="O27" s="10">
        <v>848</v>
      </c>
      <c r="P27" s="10">
        <v>14</v>
      </c>
      <c r="Q27" s="10">
        <v>843</v>
      </c>
      <c r="R27" s="10">
        <v>9</v>
      </c>
      <c r="S27" s="10">
        <v>795</v>
      </c>
      <c r="T27" s="14">
        <v>28</v>
      </c>
      <c r="U27" s="11">
        <f t="shared" si="0"/>
        <v>-0.58962264150943522</v>
      </c>
      <c r="V27" s="11">
        <f t="shared" si="1"/>
        <v>-1.8626309662398088</v>
      </c>
    </row>
    <row r="28" spans="1:23">
      <c r="A28" s="3" t="s">
        <v>660</v>
      </c>
      <c r="B28" s="4">
        <v>328.8</v>
      </c>
      <c r="C28" s="4">
        <v>29.397560000000002</v>
      </c>
      <c r="D28" s="13">
        <v>1.4051882559083722</v>
      </c>
      <c r="E28" s="10">
        <v>5.5410000000000001E-2</v>
      </c>
      <c r="F28" s="10">
        <v>1.72E-3</v>
      </c>
      <c r="G28" s="10">
        <v>0.54691000000000001</v>
      </c>
      <c r="H28" s="10">
        <v>1.6549999999999999E-2</v>
      </c>
      <c r="I28" s="10">
        <v>7.1550000000000002E-2</v>
      </c>
      <c r="J28" s="10">
        <v>8.8999999999999995E-4</v>
      </c>
      <c r="K28" s="10">
        <v>2.2450000000000001E-2</v>
      </c>
      <c r="L28" s="14">
        <v>9.3000000000000005E-4</v>
      </c>
      <c r="M28" s="10">
        <v>429</v>
      </c>
      <c r="N28" s="10">
        <v>45</v>
      </c>
      <c r="O28" s="10">
        <v>443</v>
      </c>
      <c r="P28" s="10">
        <v>11</v>
      </c>
      <c r="Q28" s="10">
        <v>445</v>
      </c>
      <c r="R28" s="10">
        <v>5</v>
      </c>
      <c r="S28" s="10">
        <v>449</v>
      </c>
      <c r="T28" s="14">
        <v>18</v>
      </c>
      <c r="U28" s="11">
        <f t="shared" si="0"/>
        <v>0.45146726862301811</v>
      </c>
      <c r="V28" s="11">
        <f t="shared" si="1"/>
        <v>3.7296037296037365</v>
      </c>
    </row>
    <row r="29" spans="1:23">
      <c r="A29" s="3" t="s">
        <v>661</v>
      </c>
      <c r="B29" s="4">
        <v>931.45</v>
      </c>
      <c r="C29" s="4">
        <v>385.51886000000002</v>
      </c>
      <c r="D29" s="13">
        <v>3.1692752636951349</v>
      </c>
      <c r="E29" s="19">
        <v>0.14537</v>
      </c>
      <c r="F29" s="19">
        <v>2.8400000000000001E-3</v>
      </c>
      <c r="G29" s="19">
        <v>6.7949700000000002</v>
      </c>
      <c r="H29" s="19">
        <v>0.12877</v>
      </c>
      <c r="I29" s="20">
        <v>0.33885999999999999</v>
      </c>
      <c r="J29" s="20">
        <v>3.5999999999999999E-3</v>
      </c>
      <c r="K29" s="20">
        <v>0.11371000000000001</v>
      </c>
      <c r="L29" s="21">
        <v>3.9899999999999996E-3</v>
      </c>
      <c r="M29" s="22">
        <v>2292.1</v>
      </c>
      <c r="N29" s="22">
        <v>33.25</v>
      </c>
      <c r="O29" s="22">
        <v>1881.2</v>
      </c>
      <c r="P29" s="22">
        <v>17.329999999999998</v>
      </c>
      <c r="Q29" s="22">
        <v>2085.1</v>
      </c>
      <c r="R29" s="22">
        <v>16.77</v>
      </c>
      <c r="S29" s="22">
        <v>2176.8000000000002</v>
      </c>
      <c r="T29" s="23">
        <v>72.39</v>
      </c>
      <c r="U29" s="11">
        <f t="shared" si="0"/>
        <v>10.838826281097159</v>
      </c>
      <c r="V29" s="11">
        <f t="shared" si="1"/>
        <v>-9.0310195890231704</v>
      </c>
      <c r="W29" s="10"/>
    </row>
    <row r="30" spans="1:23">
      <c r="A30" s="3" t="s">
        <v>662</v>
      </c>
      <c r="B30" s="4">
        <v>317.81</v>
      </c>
      <c r="C30" s="4">
        <v>176.94974999999999</v>
      </c>
      <c r="D30" s="13">
        <v>1.8725547961348104</v>
      </c>
      <c r="E30" s="10">
        <v>0.1467</v>
      </c>
      <c r="F30" s="10">
        <v>2.96E-3</v>
      </c>
      <c r="G30" s="10">
        <v>8.8000500000000006</v>
      </c>
      <c r="H30" s="10">
        <v>0.17269000000000001</v>
      </c>
      <c r="I30" s="10">
        <v>0.43486000000000002</v>
      </c>
      <c r="J30" s="10">
        <v>4.8399999999999997E-3</v>
      </c>
      <c r="K30" s="10">
        <v>0.13136</v>
      </c>
      <c r="L30" s="14">
        <v>4.7400000000000003E-3</v>
      </c>
      <c r="M30" s="10">
        <v>2308</v>
      </c>
      <c r="N30" s="10">
        <v>19</v>
      </c>
      <c r="O30" s="10">
        <v>2317</v>
      </c>
      <c r="P30" s="10">
        <v>18</v>
      </c>
      <c r="Q30" s="10">
        <v>2328</v>
      </c>
      <c r="R30" s="10">
        <v>22</v>
      </c>
      <c r="S30" s="10">
        <v>2495</v>
      </c>
      <c r="T30" s="14">
        <v>85</v>
      </c>
      <c r="U30" s="11">
        <f t="shared" si="0"/>
        <v>0.4747518342684609</v>
      </c>
      <c r="V30" s="11">
        <f t="shared" si="1"/>
        <v>0.86655112651645716</v>
      </c>
    </row>
    <row r="31" spans="1:23">
      <c r="A31" s="3" t="s">
        <v>663</v>
      </c>
      <c r="B31" s="4">
        <v>675.42</v>
      </c>
      <c r="C31" s="4">
        <v>89.725250000000017</v>
      </c>
      <c r="D31" s="13">
        <v>1.6241133046384686</v>
      </c>
      <c r="E31" s="10">
        <v>6.0249999999999998E-2</v>
      </c>
      <c r="F31" s="10">
        <v>1.3699999999999999E-3</v>
      </c>
      <c r="G31" s="10">
        <v>0.91415000000000002</v>
      </c>
      <c r="H31" s="10">
        <v>2.0080000000000001E-2</v>
      </c>
      <c r="I31" s="10">
        <v>0.10999</v>
      </c>
      <c r="J31" s="10">
        <v>1.2199999999999999E-3</v>
      </c>
      <c r="K31" s="10">
        <v>3.1960000000000002E-2</v>
      </c>
      <c r="L31" s="14">
        <v>1.1900000000000001E-3</v>
      </c>
      <c r="M31" s="10">
        <v>613</v>
      </c>
      <c r="N31" s="10">
        <v>29</v>
      </c>
      <c r="O31" s="10">
        <v>659</v>
      </c>
      <c r="P31" s="10">
        <v>11</v>
      </c>
      <c r="Q31" s="10">
        <v>673</v>
      </c>
      <c r="R31" s="10">
        <v>7</v>
      </c>
      <c r="S31" s="10">
        <v>636</v>
      </c>
      <c r="T31" s="14">
        <v>23</v>
      </c>
      <c r="U31" s="11">
        <f t="shared" si="0"/>
        <v>2.1244309559939278</v>
      </c>
      <c r="V31" s="11">
        <f t="shared" si="1"/>
        <v>9.7879282218596977</v>
      </c>
    </row>
    <row r="32" spans="1:23">
      <c r="A32" s="3" t="s">
        <v>664</v>
      </c>
      <c r="B32" s="4">
        <v>179.05</v>
      </c>
      <c r="C32" s="4">
        <v>26.641780000000001</v>
      </c>
      <c r="D32" s="13">
        <v>3.724776367796963</v>
      </c>
      <c r="E32" s="10">
        <v>6.6850000000000007E-2</v>
      </c>
      <c r="F32" s="10">
        <v>1.97E-3</v>
      </c>
      <c r="G32" s="10">
        <v>1.2374499999999999</v>
      </c>
      <c r="H32" s="10">
        <v>3.551E-2</v>
      </c>
      <c r="I32" s="10">
        <v>0.13420000000000001</v>
      </c>
      <c r="J32" s="10">
        <v>1.7099999999999999E-3</v>
      </c>
      <c r="K32" s="10">
        <v>3.8620000000000002E-2</v>
      </c>
      <c r="L32" s="14">
        <v>2.3700000000000001E-3</v>
      </c>
      <c r="M32" s="10">
        <v>833</v>
      </c>
      <c r="N32" s="10">
        <v>39</v>
      </c>
      <c r="O32" s="10">
        <v>818</v>
      </c>
      <c r="P32" s="10">
        <v>16</v>
      </c>
      <c r="Q32" s="10">
        <v>812</v>
      </c>
      <c r="R32" s="10">
        <v>10</v>
      </c>
      <c r="S32" s="10">
        <v>766</v>
      </c>
      <c r="T32" s="14">
        <v>46</v>
      </c>
      <c r="U32" s="11">
        <f t="shared" si="0"/>
        <v>-0.73349633251833524</v>
      </c>
      <c r="V32" s="11">
        <f t="shared" si="1"/>
        <v>-2.5210084033613467</v>
      </c>
    </row>
    <row r="33" spans="1:23">
      <c r="A33" s="3" t="s">
        <v>665</v>
      </c>
      <c r="B33" s="4">
        <v>663.59</v>
      </c>
      <c r="C33" s="4">
        <v>29.442590000000003</v>
      </c>
      <c r="D33" s="13">
        <v>2.1838675705917199</v>
      </c>
      <c r="E33" s="10">
        <v>4.9579999999999999E-2</v>
      </c>
      <c r="F33" s="10">
        <v>1.73E-3</v>
      </c>
      <c r="G33" s="10">
        <v>0.25907000000000002</v>
      </c>
      <c r="H33" s="10">
        <v>8.7899999999999992E-3</v>
      </c>
      <c r="I33" s="10">
        <v>3.7879999999999997E-2</v>
      </c>
      <c r="J33" s="10">
        <v>4.8000000000000001E-4</v>
      </c>
      <c r="K33" s="10">
        <v>1.2800000000000001E-2</v>
      </c>
      <c r="L33" s="14">
        <v>6.0999999999999997E-4</v>
      </c>
      <c r="M33" s="10">
        <v>175</v>
      </c>
      <c r="N33" s="10">
        <v>55</v>
      </c>
      <c r="O33" s="10">
        <v>234</v>
      </c>
      <c r="P33" s="10">
        <v>7</v>
      </c>
      <c r="Q33" s="10">
        <v>240</v>
      </c>
      <c r="R33" s="10">
        <v>3</v>
      </c>
      <c r="S33" s="10">
        <v>257</v>
      </c>
      <c r="T33" s="14">
        <v>12</v>
      </c>
      <c r="U33" s="11">
        <f t="shared" si="0"/>
        <v>2.564102564102555</v>
      </c>
      <c r="V33" s="11">
        <f t="shared" si="1"/>
        <v>37.142857142857146</v>
      </c>
    </row>
    <row r="34" spans="1:23">
      <c r="A34" s="3" t="s">
        <v>666</v>
      </c>
      <c r="B34" s="4">
        <v>171.04</v>
      </c>
      <c r="C34" s="4">
        <v>6.43642</v>
      </c>
      <c r="D34" s="13">
        <v>1.7953185682796262</v>
      </c>
      <c r="E34" s="10">
        <v>4.9050000000000003E-2</v>
      </c>
      <c r="F34" s="10">
        <v>3.8700000000000002E-3</v>
      </c>
      <c r="G34" s="10">
        <v>0.21471999999999999</v>
      </c>
      <c r="H34" s="10">
        <v>1.669E-2</v>
      </c>
      <c r="I34" s="10">
        <v>3.1739999999999997E-2</v>
      </c>
      <c r="J34" s="10">
        <v>5.5000000000000003E-4</v>
      </c>
      <c r="K34" s="10">
        <v>9.6799999999999994E-3</v>
      </c>
      <c r="L34" s="14">
        <v>8.0000000000000004E-4</v>
      </c>
      <c r="M34" s="10">
        <v>150</v>
      </c>
      <c r="N34" s="10">
        <v>142</v>
      </c>
      <c r="O34" s="10">
        <v>198</v>
      </c>
      <c r="P34" s="10">
        <v>14</v>
      </c>
      <c r="Q34" s="10">
        <v>201</v>
      </c>
      <c r="R34" s="10">
        <v>3</v>
      </c>
      <c r="S34" s="10">
        <v>195</v>
      </c>
      <c r="T34" s="14">
        <v>16</v>
      </c>
      <c r="U34" s="11">
        <f t="shared" si="0"/>
        <v>1.5151515151515138</v>
      </c>
      <c r="V34" s="11">
        <f t="shared" si="1"/>
        <v>34.000000000000007</v>
      </c>
    </row>
    <row r="35" spans="1:23">
      <c r="A35" s="3" t="s">
        <v>667</v>
      </c>
      <c r="B35" s="4">
        <v>542.57000000000005</v>
      </c>
      <c r="C35" s="4">
        <v>20.100460000000002</v>
      </c>
      <c r="D35" s="13">
        <v>2.5458427177177181</v>
      </c>
      <c r="E35" s="10">
        <v>5.3249999999999999E-2</v>
      </c>
      <c r="F35" s="10">
        <v>1.9300000000000001E-3</v>
      </c>
      <c r="G35" s="10">
        <v>0.23704</v>
      </c>
      <c r="H35" s="10">
        <v>8.3700000000000007E-3</v>
      </c>
      <c r="I35" s="10">
        <v>3.227E-2</v>
      </c>
      <c r="J35" s="10">
        <v>4.0999999999999999E-4</v>
      </c>
      <c r="K35" s="10">
        <v>1.064E-2</v>
      </c>
      <c r="L35" s="14">
        <v>5.6999999999999998E-4</v>
      </c>
      <c r="M35" s="10">
        <v>339</v>
      </c>
      <c r="N35" s="10">
        <v>57</v>
      </c>
      <c r="O35" s="10">
        <v>216</v>
      </c>
      <c r="P35" s="10">
        <v>7</v>
      </c>
      <c r="Q35" s="10">
        <v>205</v>
      </c>
      <c r="R35" s="10">
        <v>3</v>
      </c>
      <c r="S35" s="10">
        <v>214</v>
      </c>
      <c r="T35" s="14">
        <v>11</v>
      </c>
      <c r="U35" s="11">
        <f t="shared" si="0"/>
        <v>-5.0925925925925934</v>
      </c>
      <c r="V35" s="11">
        <f t="shared" si="1"/>
        <v>-39.528023598820063</v>
      </c>
    </row>
    <row r="36" spans="1:23">
      <c r="A36" s="3" t="s">
        <v>668</v>
      </c>
      <c r="B36" s="4">
        <v>306.73</v>
      </c>
      <c r="C36" s="4">
        <v>12.623650000000001</v>
      </c>
      <c r="D36" s="13">
        <v>1.9505882352941177</v>
      </c>
      <c r="E36" s="10">
        <v>5.3710000000000001E-2</v>
      </c>
      <c r="F36" s="10">
        <v>2.4199999999999998E-3</v>
      </c>
      <c r="G36" s="10">
        <v>0.25538</v>
      </c>
      <c r="H36" s="10">
        <v>1.1270000000000001E-2</v>
      </c>
      <c r="I36" s="10">
        <v>3.4470000000000001E-2</v>
      </c>
      <c r="J36" s="10">
        <v>4.6000000000000001E-4</v>
      </c>
      <c r="K36" s="10">
        <v>1.166E-2</v>
      </c>
      <c r="L36" s="14">
        <v>6.2E-4</v>
      </c>
      <c r="M36" s="10">
        <v>359</v>
      </c>
      <c r="N36" s="10">
        <v>75</v>
      </c>
      <c r="O36" s="10">
        <v>231</v>
      </c>
      <c r="P36" s="10">
        <v>9</v>
      </c>
      <c r="Q36" s="10">
        <v>218</v>
      </c>
      <c r="R36" s="10">
        <v>3</v>
      </c>
      <c r="S36" s="10">
        <v>234</v>
      </c>
      <c r="T36" s="14">
        <v>12</v>
      </c>
      <c r="U36" s="11">
        <f t="shared" si="0"/>
        <v>-5.6277056277056259</v>
      </c>
      <c r="V36" s="11">
        <f t="shared" si="1"/>
        <v>-39.275766016713085</v>
      </c>
    </row>
    <row r="37" spans="1:23">
      <c r="A37" s="3" t="s">
        <v>669</v>
      </c>
      <c r="B37" s="4">
        <v>868.34</v>
      </c>
      <c r="C37" s="4">
        <v>378.23579000000001</v>
      </c>
      <c r="D37" s="13">
        <v>1.2707104704763299</v>
      </c>
      <c r="E37" s="10">
        <v>0.11237999999999999</v>
      </c>
      <c r="F37" s="10">
        <v>2.3E-3</v>
      </c>
      <c r="G37" s="10">
        <v>5.1725199999999996</v>
      </c>
      <c r="H37" s="10">
        <v>0.10274999999999999</v>
      </c>
      <c r="I37" s="10">
        <v>0.33368999999999999</v>
      </c>
      <c r="J37" s="10">
        <v>3.5999999999999999E-3</v>
      </c>
      <c r="K37" s="10">
        <v>9.4E-2</v>
      </c>
      <c r="L37" s="14">
        <v>3.3899999999999998E-3</v>
      </c>
      <c r="M37" s="10">
        <v>1838</v>
      </c>
      <c r="N37" s="10">
        <v>21</v>
      </c>
      <c r="O37" s="10">
        <v>1848</v>
      </c>
      <c r="P37" s="10">
        <v>17</v>
      </c>
      <c r="Q37" s="10">
        <v>1856</v>
      </c>
      <c r="R37" s="10">
        <v>17</v>
      </c>
      <c r="S37" s="10">
        <v>1816</v>
      </c>
      <c r="T37" s="14">
        <v>63</v>
      </c>
      <c r="U37" s="11">
        <f t="shared" si="0"/>
        <v>0.43290043290042934</v>
      </c>
      <c r="V37" s="11">
        <f t="shared" si="1"/>
        <v>0.97932535364526618</v>
      </c>
    </row>
    <row r="38" spans="1:23">
      <c r="A38" s="3" t="s">
        <v>670</v>
      </c>
      <c r="B38" s="4">
        <v>588.92999999999995</v>
      </c>
      <c r="C38" s="4">
        <v>182.93101999999999</v>
      </c>
      <c r="D38" s="13">
        <v>0.70138268605523602</v>
      </c>
      <c r="E38" s="10">
        <v>8.0579999999999999E-2</v>
      </c>
      <c r="F38" s="10">
        <v>1.73E-3</v>
      </c>
      <c r="G38" s="10">
        <v>2.34463</v>
      </c>
      <c r="H38" s="10">
        <v>4.8959999999999997E-2</v>
      </c>
      <c r="I38" s="10">
        <v>0.21095</v>
      </c>
      <c r="J38" s="10">
        <v>2.33E-3</v>
      </c>
      <c r="K38" s="10">
        <v>6.1409999999999999E-2</v>
      </c>
      <c r="L38" s="14">
        <v>2.2300000000000002E-3</v>
      </c>
      <c r="M38" s="10">
        <v>1211</v>
      </c>
      <c r="N38" s="10">
        <v>24</v>
      </c>
      <c r="O38" s="10">
        <v>1226</v>
      </c>
      <c r="P38" s="10">
        <v>15</v>
      </c>
      <c r="Q38" s="10">
        <v>1234</v>
      </c>
      <c r="R38" s="10">
        <v>12</v>
      </c>
      <c r="S38" s="10">
        <v>1205</v>
      </c>
      <c r="T38" s="14">
        <v>42</v>
      </c>
      <c r="U38" s="11">
        <f t="shared" si="0"/>
        <v>0.65252854812398731</v>
      </c>
      <c r="V38" s="11">
        <f t="shared" si="1"/>
        <v>1.8992568125516085</v>
      </c>
    </row>
    <row r="39" spans="1:23">
      <c r="A39" s="3" t="s">
        <v>671</v>
      </c>
      <c r="B39" s="4">
        <v>404.64</v>
      </c>
      <c r="C39" s="4">
        <v>18.044499999999999</v>
      </c>
      <c r="D39" s="13">
        <v>1.7925046513688312</v>
      </c>
      <c r="E39" s="10">
        <v>5.2789999999999997E-2</v>
      </c>
      <c r="F39" s="10">
        <v>2.7100000000000002E-3</v>
      </c>
      <c r="G39" s="10">
        <v>0.26976</v>
      </c>
      <c r="H39" s="10">
        <v>1.3520000000000001E-2</v>
      </c>
      <c r="I39" s="10">
        <v>3.7039999999999997E-2</v>
      </c>
      <c r="J39" s="10">
        <v>5.6999999999999998E-4</v>
      </c>
      <c r="K39" s="10">
        <v>1.2239999999999999E-2</v>
      </c>
      <c r="L39" s="14">
        <v>7.5000000000000002E-4</v>
      </c>
      <c r="M39" s="10">
        <v>320</v>
      </c>
      <c r="N39" s="10">
        <v>86</v>
      </c>
      <c r="O39" s="10">
        <v>243</v>
      </c>
      <c r="P39" s="10">
        <v>11</v>
      </c>
      <c r="Q39" s="10">
        <v>234</v>
      </c>
      <c r="R39" s="10">
        <v>4</v>
      </c>
      <c r="S39" s="10">
        <v>246</v>
      </c>
      <c r="T39" s="14">
        <v>15</v>
      </c>
      <c r="U39" s="11">
        <f t="shared" si="0"/>
        <v>-3.703703703703709</v>
      </c>
      <c r="V39" s="11">
        <f t="shared" si="1"/>
        <v>-26.875000000000004</v>
      </c>
    </row>
    <row r="40" spans="1:23">
      <c r="A40" s="3" t="s">
        <v>672</v>
      </c>
      <c r="B40" s="4">
        <v>575.52</v>
      </c>
      <c r="C40" s="4">
        <v>331.27941999999996</v>
      </c>
      <c r="D40" s="13">
        <v>3.7830802603036875</v>
      </c>
      <c r="E40" s="10">
        <v>0.17812</v>
      </c>
      <c r="F40" s="10">
        <v>3.6700000000000001E-3</v>
      </c>
      <c r="G40" s="10">
        <v>11.59281</v>
      </c>
      <c r="H40" s="10">
        <v>0.23257</v>
      </c>
      <c r="I40" s="10">
        <v>0.47184999999999999</v>
      </c>
      <c r="J40" s="10">
        <v>5.1599999999999997E-3</v>
      </c>
      <c r="K40" s="10">
        <v>0.13155</v>
      </c>
      <c r="L40" s="14">
        <v>5.0200000000000002E-3</v>
      </c>
      <c r="M40" s="10">
        <v>2635</v>
      </c>
      <c r="N40" s="10">
        <v>19</v>
      </c>
      <c r="O40" s="10">
        <v>2572</v>
      </c>
      <c r="P40" s="10">
        <v>19</v>
      </c>
      <c r="Q40" s="10">
        <v>2492</v>
      </c>
      <c r="R40" s="10">
        <v>23</v>
      </c>
      <c r="S40" s="10">
        <v>2498</v>
      </c>
      <c r="T40" s="14">
        <v>90</v>
      </c>
      <c r="U40" s="11">
        <f t="shared" si="0"/>
        <v>-3.1104199066874005</v>
      </c>
      <c r="V40" s="11">
        <f t="shared" si="1"/>
        <v>-5.4269449715370062</v>
      </c>
    </row>
    <row r="41" spans="1:23">
      <c r="A41" s="3" t="s">
        <v>673</v>
      </c>
      <c r="B41" s="4">
        <v>678.54</v>
      </c>
      <c r="C41" s="4">
        <v>55.267380000000003</v>
      </c>
      <c r="D41" s="13">
        <v>2.0862106072252113</v>
      </c>
      <c r="E41" s="10">
        <v>5.808E-2</v>
      </c>
      <c r="F41" s="10">
        <v>1.5E-3</v>
      </c>
      <c r="G41" s="10">
        <v>0.55656000000000005</v>
      </c>
      <c r="H41" s="10">
        <v>1.391E-2</v>
      </c>
      <c r="I41" s="10">
        <v>6.9470000000000004E-2</v>
      </c>
      <c r="J41" s="10">
        <v>8.0999999999999996E-4</v>
      </c>
      <c r="K41" s="10">
        <v>2.1600000000000001E-2</v>
      </c>
      <c r="L41" s="14">
        <v>9.1E-4</v>
      </c>
      <c r="M41" s="10">
        <v>533</v>
      </c>
      <c r="N41" s="10">
        <v>34</v>
      </c>
      <c r="O41" s="10">
        <v>449</v>
      </c>
      <c r="P41" s="10">
        <v>9</v>
      </c>
      <c r="Q41" s="10">
        <v>433</v>
      </c>
      <c r="R41" s="10">
        <v>5</v>
      </c>
      <c r="S41" s="10">
        <v>432</v>
      </c>
      <c r="T41" s="14">
        <v>18</v>
      </c>
      <c r="U41" s="11">
        <f t="shared" si="0"/>
        <v>-3.563474387527843</v>
      </c>
      <c r="V41" s="11">
        <f t="shared" si="1"/>
        <v>-18.761726078799246</v>
      </c>
    </row>
    <row r="42" spans="1:23">
      <c r="A42" s="3" t="s">
        <v>674</v>
      </c>
      <c r="B42" s="4">
        <v>1224.6500000000001</v>
      </c>
      <c r="C42" s="4">
        <v>7.8958399999999997</v>
      </c>
      <c r="D42" s="13">
        <v>2.3407366348745198</v>
      </c>
      <c r="E42" s="10">
        <v>4.6260000000000003E-2</v>
      </c>
      <c r="F42" s="10">
        <v>3.3500000000000001E-3</v>
      </c>
      <c r="G42" s="10">
        <v>3.524E-2</v>
      </c>
      <c r="H42" s="10">
        <v>2.5100000000000001E-3</v>
      </c>
      <c r="I42" s="10">
        <v>5.5199999999999997E-3</v>
      </c>
      <c r="J42" s="10">
        <v>9.0000000000000006E-5</v>
      </c>
      <c r="K42" s="10">
        <v>2.0300000000000001E-3</v>
      </c>
      <c r="L42" s="14">
        <v>1.6000000000000001E-4</v>
      </c>
      <c r="M42" s="10">
        <v>11</v>
      </c>
      <c r="N42" s="10">
        <v>124</v>
      </c>
      <c r="O42" s="10">
        <v>35</v>
      </c>
      <c r="P42" s="10">
        <v>2</v>
      </c>
      <c r="Q42" s="10">
        <v>35.5</v>
      </c>
      <c r="R42" s="10">
        <v>0.6</v>
      </c>
      <c r="S42" s="10">
        <v>41</v>
      </c>
      <c r="T42" s="14">
        <v>3</v>
      </c>
      <c r="U42" s="11">
        <f t="shared" si="0"/>
        <v>1.4285714285714235</v>
      </c>
      <c r="V42" s="11">
        <f t="shared" si="1"/>
        <v>222.72727272727272</v>
      </c>
    </row>
    <row r="43" spans="1:23">
      <c r="A43" s="3" t="s">
        <v>675</v>
      </c>
      <c r="B43" s="4">
        <v>1033.01</v>
      </c>
      <c r="C43" s="4">
        <v>52.235110000000006</v>
      </c>
      <c r="D43" s="13">
        <v>0.90128691707019148</v>
      </c>
      <c r="E43" s="19">
        <v>0.11108</v>
      </c>
      <c r="F43" s="19">
        <v>2.64E-3</v>
      </c>
      <c r="G43" s="19">
        <v>0.49723000000000001</v>
      </c>
      <c r="H43" s="19">
        <v>1.136E-2</v>
      </c>
      <c r="I43" s="20">
        <v>3.245E-2</v>
      </c>
      <c r="J43" s="20">
        <v>3.8000000000000002E-4</v>
      </c>
      <c r="K43" s="20">
        <v>1.37E-2</v>
      </c>
      <c r="L43" s="21">
        <v>5.2999999999999998E-4</v>
      </c>
      <c r="M43" s="22">
        <v>1817.2</v>
      </c>
      <c r="N43" s="22">
        <v>42.48</v>
      </c>
      <c r="O43" s="22">
        <v>205.9</v>
      </c>
      <c r="P43" s="22">
        <v>2.35</v>
      </c>
      <c r="Q43" s="22">
        <v>409.8</v>
      </c>
      <c r="R43" s="22">
        <v>7.71</v>
      </c>
      <c r="S43" s="22">
        <v>275</v>
      </c>
      <c r="T43" s="23">
        <v>10.5</v>
      </c>
      <c r="U43" s="11">
        <f t="shared" si="0"/>
        <v>99.028654686741135</v>
      </c>
      <c r="V43" s="11">
        <f t="shared" si="1"/>
        <v>-77.448822364076591</v>
      </c>
      <c r="W43" s="10"/>
    </row>
    <row r="44" spans="1:23">
      <c r="A44" s="3" t="s">
        <v>676</v>
      </c>
      <c r="B44" s="4">
        <v>491.23</v>
      </c>
      <c r="C44" s="4">
        <v>14.386330000000001</v>
      </c>
      <c r="D44" s="13">
        <v>2.793936981003299</v>
      </c>
      <c r="E44" s="10">
        <v>4.956E-2</v>
      </c>
      <c r="F44" s="10">
        <v>2.2399999999999998E-3</v>
      </c>
      <c r="G44" s="10">
        <v>0.17691000000000001</v>
      </c>
      <c r="H44" s="10">
        <v>7.8200000000000006E-3</v>
      </c>
      <c r="I44" s="10">
        <v>2.588E-2</v>
      </c>
      <c r="J44" s="10">
        <v>3.5E-4</v>
      </c>
      <c r="K44" s="10">
        <v>8.6099999999999996E-3</v>
      </c>
      <c r="L44" s="14">
        <v>5.5999999999999995E-4</v>
      </c>
      <c r="M44" s="10">
        <v>174</v>
      </c>
      <c r="N44" s="10">
        <v>78</v>
      </c>
      <c r="O44" s="10">
        <v>165</v>
      </c>
      <c r="P44" s="10">
        <v>7</v>
      </c>
      <c r="Q44" s="10">
        <v>165</v>
      </c>
      <c r="R44" s="10">
        <v>2</v>
      </c>
      <c r="S44" s="10">
        <v>173</v>
      </c>
      <c r="T44" s="14">
        <v>11</v>
      </c>
      <c r="U44" s="11">
        <f t="shared" si="0"/>
        <v>0</v>
      </c>
      <c r="V44" s="11">
        <f t="shared" si="1"/>
        <v>-5.1724137931034475</v>
      </c>
    </row>
    <row r="45" spans="1:23">
      <c r="A45" s="3" t="s">
        <v>677</v>
      </c>
      <c r="B45" s="4">
        <v>388.56</v>
      </c>
      <c r="C45" s="4">
        <v>16.621789999999997</v>
      </c>
      <c r="D45" s="13">
        <v>1.678807517822424</v>
      </c>
      <c r="E45" s="10">
        <v>5.1119999999999999E-2</v>
      </c>
      <c r="F45" s="10">
        <v>2.1900000000000001E-3</v>
      </c>
      <c r="G45" s="10">
        <v>0.25236999999999998</v>
      </c>
      <c r="H45" s="10">
        <v>1.0580000000000001E-2</v>
      </c>
      <c r="I45" s="10">
        <v>3.5790000000000002E-2</v>
      </c>
      <c r="J45" s="10">
        <v>4.8999999999999998E-4</v>
      </c>
      <c r="K45" s="10">
        <v>1.078E-2</v>
      </c>
      <c r="L45" s="14">
        <v>5.9000000000000003E-4</v>
      </c>
      <c r="M45" s="10">
        <v>246</v>
      </c>
      <c r="N45" s="10">
        <v>71</v>
      </c>
      <c r="O45" s="10">
        <v>228</v>
      </c>
      <c r="P45" s="10">
        <v>9</v>
      </c>
      <c r="Q45" s="10">
        <v>227</v>
      </c>
      <c r="R45" s="10">
        <v>3</v>
      </c>
      <c r="S45" s="10">
        <v>217</v>
      </c>
      <c r="T45" s="14">
        <v>12</v>
      </c>
      <c r="U45" s="11">
        <f t="shared" si="0"/>
        <v>-0.43859649122807154</v>
      </c>
      <c r="V45" s="11">
        <f t="shared" si="1"/>
        <v>-7.7235772357723604</v>
      </c>
    </row>
    <row r="46" spans="1:23">
      <c r="A46" s="3" t="s">
        <v>678</v>
      </c>
      <c r="B46" s="4">
        <v>217.52</v>
      </c>
      <c r="C46" s="4">
        <v>156.51430000000002</v>
      </c>
      <c r="D46" s="13">
        <v>1.1779486624065851</v>
      </c>
      <c r="E46" s="10">
        <v>0.18265000000000001</v>
      </c>
      <c r="F46" s="10">
        <v>4.0000000000000001E-3</v>
      </c>
      <c r="G46" s="10">
        <v>13.0661</v>
      </c>
      <c r="H46" s="10">
        <v>0.28100000000000003</v>
      </c>
      <c r="I46" s="10">
        <v>0.51863000000000004</v>
      </c>
      <c r="J46" s="10">
        <v>6.0299999999999998E-3</v>
      </c>
      <c r="K46" s="10">
        <v>0.14230000000000001</v>
      </c>
      <c r="L46" s="14">
        <v>5.6299999999999996E-3</v>
      </c>
      <c r="M46" s="10">
        <v>2677</v>
      </c>
      <c r="N46" s="10">
        <v>21</v>
      </c>
      <c r="O46" s="10">
        <v>2684</v>
      </c>
      <c r="P46" s="10">
        <v>20</v>
      </c>
      <c r="Q46" s="10">
        <v>2693</v>
      </c>
      <c r="R46" s="10">
        <v>26</v>
      </c>
      <c r="S46" s="10">
        <v>2689</v>
      </c>
      <c r="T46" s="14">
        <v>100</v>
      </c>
      <c r="U46" s="11">
        <f t="shared" si="0"/>
        <v>0.33532041728763229</v>
      </c>
      <c r="V46" s="11">
        <f t="shared" si="1"/>
        <v>0.59768397459842859</v>
      </c>
    </row>
    <row r="47" spans="1:23">
      <c r="A47" s="3" t="s">
        <v>679</v>
      </c>
      <c r="B47" s="4">
        <v>1001.54</v>
      </c>
      <c r="C47" s="4">
        <v>45.396060000000006</v>
      </c>
      <c r="D47" s="13">
        <v>1.1139361583806027</v>
      </c>
      <c r="E47" s="10">
        <v>5.3280000000000001E-2</v>
      </c>
      <c r="F47" s="10">
        <v>1.66E-3</v>
      </c>
      <c r="G47" s="10">
        <v>0.25419000000000003</v>
      </c>
      <c r="H47" s="10">
        <v>7.6800000000000002E-3</v>
      </c>
      <c r="I47" s="10">
        <v>3.458E-2</v>
      </c>
      <c r="J47" s="10">
        <v>4.2999999999999999E-4</v>
      </c>
      <c r="K47" s="10">
        <v>1.1140000000000001E-2</v>
      </c>
      <c r="L47" s="14">
        <v>4.8000000000000001E-4</v>
      </c>
      <c r="M47" s="10">
        <v>341</v>
      </c>
      <c r="N47" s="10">
        <v>46</v>
      </c>
      <c r="O47" s="10">
        <v>230</v>
      </c>
      <c r="P47" s="10">
        <v>6</v>
      </c>
      <c r="Q47" s="10">
        <v>219</v>
      </c>
      <c r="R47" s="10">
        <v>3</v>
      </c>
      <c r="S47" s="10">
        <v>224</v>
      </c>
      <c r="T47" s="14">
        <v>10</v>
      </c>
      <c r="U47" s="11">
        <f t="shared" si="0"/>
        <v>-4.7826086956521685</v>
      </c>
      <c r="V47" s="11">
        <f t="shared" si="1"/>
        <v>-35.777126099706749</v>
      </c>
    </row>
    <row r="48" spans="1:23">
      <c r="A48" s="3" t="s">
        <v>680</v>
      </c>
      <c r="B48" s="4">
        <v>872.24</v>
      </c>
      <c r="C48" s="4">
        <v>38.431550000000001</v>
      </c>
      <c r="D48" s="13">
        <v>1.0897551224387807</v>
      </c>
      <c r="E48" s="10">
        <v>5.1990000000000001E-2</v>
      </c>
      <c r="F48" s="10">
        <v>1.57E-3</v>
      </c>
      <c r="G48" s="10">
        <v>0.24539</v>
      </c>
      <c r="H48" s="10">
        <v>7.2199999999999999E-3</v>
      </c>
      <c r="I48" s="10">
        <v>3.422E-2</v>
      </c>
      <c r="J48" s="10">
        <v>4.0999999999999999E-4</v>
      </c>
      <c r="K48" s="10">
        <v>1.001E-2</v>
      </c>
      <c r="L48" s="14">
        <v>4.2999999999999999E-4</v>
      </c>
      <c r="M48" s="10">
        <v>285</v>
      </c>
      <c r="N48" s="10">
        <v>45</v>
      </c>
      <c r="O48" s="10">
        <v>223</v>
      </c>
      <c r="P48" s="10">
        <v>6</v>
      </c>
      <c r="Q48" s="10">
        <v>217</v>
      </c>
      <c r="R48" s="10">
        <v>3</v>
      </c>
      <c r="S48" s="10">
        <v>201</v>
      </c>
      <c r="T48" s="14">
        <v>9</v>
      </c>
      <c r="U48" s="11">
        <f t="shared" si="0"/>
        <v>-2.6905829596412523</v>
      </c>
      <c r="V48" s="11">
        <f t="shared" si="1"/>
        <v>-23.859649122807014</v>
      </c>
    </row>
    <row r="49" spans="1:22">
      <c r="A49" s="3" t="s">
        <v>681</v>
      </c>
      <c r="B49" s="4">
        <v>412.32</v>
      </c>
      <c r="C49" s="4">
        <v>16.76886</v>
      </c>
      <c r="D49" s="13">
        <v>2.1097011870650837</v>
      </c>
      <c r="E49" s="10">
        <v>4.8469999999999999E-2</v>
      </c>
      <c r="F49" s="10">
        <v>1.97E-3</v>
      </c>
      <c r="G49" s="10">
        <v>0.23436000000000001</v>
      </c>
      <c r="H49" s="10">
        <v>9.3200000000000002E-3</v>
      </c>
      <c r="I49" s="10">
        <v>3.5060000000000001E-2</v>
      </c>
      <c r="J49" s="10">
        <v>4.6000000000000001E-4</v>
      </c>
      <c r="K49" s="10">
        <v>1.0999999999999999E-2</v>
      </c>
      <c r="L49" s="14">
        <v>5.9999999999999995E-4</v>
      </c>
      <c r="M49" s="10">
        <v>122</v>
      </c>
      <c r="N49" s="10">
        <v>68</v>
      </c>
      <c r="O49" s="10">
        <v>214</v>
      </c>
      <c r="P49" s="10">
        <v>8</v>
      </c>
      <c r="Q49" s="10">
        <v>222</v>
      </c>
      <c r="R49" s="10">
        <v>3</v>
      </c>
      <c r="S49" s="10">
        <v>221</v>
      </c>
      <c r="T49" s="14">
        <v>12</v>
      </c>
      <c r="U49" s="11">
        <f t="shared" si="0"/>
        <v>3.7383177570093462</v>
      </c>
      <c r="V49" s="11">
        <f t="shared" si="1"/>
        <v>81.967213114754102</v>
      </c>
    </row>
    <row r="50" spans="1:22">
      <c r="A50" s="3" t="s">
        <v>682</v>
      </c>
      <c r="B50" s="4">
        <v>350.01</v>
      </c>
      <c r="C50" s="4">
        <v>22.45223</v>
      </c>
      <c r="D50" s="13">
        <v>1.5483742534837424</v>
      </c>
      <c r="E50" s="10">
        <v>5.3629999999999997E-2</v>
      </c>
      <c r="F50" s="10">
        <v>1.9499999999999999E-3</v>
      </c>
      <c r="G50" s="10">
        <v>0.39100000000000001</v>
      </c>
      <c r="H50" s="10">
        <v>1.3860000000000001E-2</v>
      </c>
      <c r="I50" s="10">
        <v>5.2859999999999997E-2</v>
      </c>
      <c r="J50" s="10">
        <v>6.8999999999999997E-4</v>
      </c>
      <c r="K50" s="10">
        <v>1.5990000000000001E-2</v>
      </c>
      <c r="L50" s="14">
        <v>7.9000000000000001E-4</v>
      </c>
      <c r="M50" s="10">
        <v>356</v>
      </c>
      <c r="N50" s="10">
        <v>56</v>
      </c>
      <c r="O50" s="10">
        <v>335</v>
      </c>
      <c r="P50" s="10">
        <v>10</v>
      </c>
      <c r="Q50" s="10">
        <v>332</v>
      </c>
      <c r="R50" s="10">
        <v>4</v>
      </c>
      <c r="S50" s="10">
        <v>321</v>
      </c>
      <c r="T50" s="14">
        <v>16</v>
      </c>
      <c r="U50" s="11">
        <f t="shared" si="0"/>
        <v>-0.89552238805969964</v>
      </c>
      <c r="V50" s="11">
        <f t="shared" si="1"/>
        <v>-6.741573033707871</v>
      </c>
    </row>
    <row r="51" spans="1:22">
      <c r="A51" s="3" t="s">
        <v>683</v>
      </c>
      <c r="B51" s="4">
        <v>318.01</v>
      </c>
      <c r="C51" s="4">
        <v>29.946360000000002</v>
      </c>
      <c r="D51" s="13">
        <v>1.1567785820814083</v>
      </c>
      <c r="E51" s="10">
        <v>5.8459999999999998E-2</v>
      </c>
      <c r="F51" s="10">
        <v>1.82E-3</v>
      </c>
      <c r="G51" s="10">
        <v>0.58979999999999999</v>
      </c>
      <c r="H51" s="10">
        <v>1.7919999999999998E-2</v>
      </c>
      <c r="I51" s="10">
        <v>7.3150000000000007E-2</v>
      </c>
      <c r="J51" s="10">
        <v>9.1E-4</v>
      </c>
      <c r="K51" s="10">
        <v>2.2210000000000001E-2</v>
      </c>
      <c r="L51" s="14">
        <v>9.8999999999999999E-4</v>
      </c>
      <c r="M51" s="10">
        <v>547</v>
      </c>
      <c r="N51" s="10">
        <v>45</v>
      </c>
      <c r="O51" s="10">
        <v>471</v>
      </c>
      <c r="P51" s="10">
        <v>11</v>
      </c>
      <c r="Q51" s="10">
        <v>455</v>
      </c>
      <c r="R51" s="10">
        <v>5</v>
      </c>
      <c r="S51" s="10">
        <v>444</v>
      </c>
      <c r="T51" s="14">
        <v>20</v>
      </c>
      <c r="U51" s="11">
        <f t="shared" si="0"/>
        <v>-3.3970276008492561</v>
      </c>
      <c r="V51" s="11">
        <f t="shared" si="1"/>
        <v>-16.819012797074951</v>
      </c>
    </row>
    <row r="52" spans="1:22">
      <c r="A52" s="3" t="s">
        <v>684</v>
      </c>
      <c r="B52" s="4">
        <v>1010.52</v>
      </c>
      <c r="C52" s="4">
        <v>42.616960000000006</v>
      </c>
      <c r="D52" s="13">
        <v>1.2319508448540706</v>
      </c>
      <c r="E52" s="10">
        <v>5.2769999999999997E-2</v>
      </c>
      <c r="F52" s="10">
        <v>1.5100000000000001E-3</v>
      </c>
      <c r="G52" s="10">
        <v>0.24156</v>
      </c>
      <c r="H52" s="10">
        <v>6.7299999999999999E-3</v>
      </c>
      <c r="I52" s="10">
        <v>3.3189999999999997E-2</v>
      </c>
      <c r="J52" s="10">
        <v>4.0000000000000002E-4</v>
      </c>
      <c r="K52" s="10">
        <v>1.031E-2</v>
      </c>
      <c r="L52" s="14">
        <v>4.4000000000000002E-4</v>
      </c>
      <c r="M52" s="10">
        <v>319</v>
      </c>
      <c r="N52" s="10">
        <v>41</v>
      </c>
      <c r="O52" s="10">
        <v>220</v>
      </c>
      <c r="P52" s="10">
        <v>6</v>
      </c>
      <c r="Q52" s="10">
        <v>210</v>
      </c>
      <c r="R52" s="10">
        <v>2</v>
      </c>
      <c r="S52" s="10">
        <v>207</v>
      </c>
      <c r="T52" s="14">
        <v>9</v>
      </c>
      <c r="U52" s="11">
        <f t="shared" si="0"/>
        <v>-4.5454545454545414</v>
      </c>
      <c r="V52" s="11">
        <f t="shared" si="1"/>
        <v>-34.169278996865202</v>
      </c>
    </row>
    <row r="53" spans="1:22">
      <c r="A53" s="3" t="s">
        <v>685</v>
      </c>
      <c r="B53" s="4">
        <v>476.66</v>
      </c>
      <c r="C53" s="4">
        <v>65.224330000000009</v>
      </c>
      <c r="D53" s="13">
        <v>2.0211160108548167</v>
      </c>
      <c r="E53" s="10">
        <v>6.148E-2</v>
      </c>
      <c r="F53" s="10">
        <v>1.5900000000000001E-3</v>
      </c>
      <c r="G53" s="10">
        <v>0.97552000000000005</v>
      </c>
      <c r="H53" s="10">
        <v>2.4670000000000001E-2</v>
      </c>
      <c r="I53" s="10">
        <v>0.11504</v>
      </c>
      <c r="J53" s="10">
        <v>1.3600000000000001E-3</v>
      </c>
      <c r="K53" s="10">
        <v>3.8269999999999998E-2</v>
      </c>
      <c r="L53" s="14">
        <v>1.67E-3</v>
      </c>
      <c r="M53" s="10">
        <v>656</v>
      </c>
      <c r="N53" s="10">
        <v>34</v>
      </c>
      <c r="O53" s="10">
        <v>691</v>
      </c>
      <c r="P53" s="10">
        <v>13</v>
      </c>
      <c r="Q53" s="10">
        <v>702</v>
      </c>
      <c r="R53" s="10">
        <v>8</v>
      </c>
      <c r="S53" s="10">
        <v>759</v>
      </c>
      <c r="T53" s="14">
        <v>33</v>
      </c>
      <c r="U53" s="11">
        <f t="shared" si="0"/>
        <v>1.591895803183796</v>
      </c>
      <c r="V53" s="11">
        <f t="shared" si="1"/>
        <v>7.0121951219512146</v>
      </c>
    </row>
    <row r="54" spans="1:22">
      <c r="A54" s="3" t="s">
        <v>686</v>
      </c>
      <c r="B54" s="4">
        <v>764.83</v>
      </c>
      <c r="C54" s="4">
        <v>85.824610000000007</v>
      </c>
      <c r="D54" s="13">
        <v>2.4541312369645438</v>
      </c>
      <c r="E54" s="10">
        <v>5.9020000000000003E-2</v>
      </c>
      <c r="F54" s="10">
        <v>1.4599999999999999E-3</v>
      </c>
      <c r="G54" s="10">
        <v>0.79454000000000002</v>
      </c>
      <c r="H54" s="10">
        <v>1.917E-2</v>
      </c>
      <c r="I54" s="10">
        <v>9.7600000000000006E-2</v>
      </c>
      <c r="J54" s="10">
        <v>1.1199999999999999E-3</v>
      </c>
      <c r="K54" s="10">
        <v>3.092E-2</v>
      </c>
      <c r="L54" s="14">
        <v>1.34E-3</v>
      </c>
      <c r="M54" s="10">
        <v>568</v>
      </c>
      <c r="N54" s="10">
        <v>33</v>
      </c>
      <c r="O54" s="10">
        <v>594</v>
      </c>
      <c r="P54" s="10">
        <v>11</v>
      </c>
      <c r="Q54" s="10">
        <v>600</v>
      </c>
      <c r="R54" s="10">
        <v>7</v>
      </c>
      <c r="S54" s="10">
        <v>615</v>
      </c>
      <c r="T54" s="14">
        <v>26</v>
      </c>
      <c r="U54" s="11">
        <f t="shared" si="0"/>
        <v>1.0101010101010166</v>
      </c>
      <c r="V54" s="11">
        <f t="shared" si="1"/>
        <v>5.6338028169014009</v>
      </c>
    </row>
    <row r="55" spans="1:22">
      <c r="A55" s="3" t="s">
        <v>687</v>
      </c>
      <c r="B55" s="4">
        <v>89.1</v>
      </c>
      <c r="C55" s="4">
        <v>67.819580000000002</v>
      </c>
      <c r="D55" s="13">
        <v>1.7277486910994764</v>
      </c>
      <c r="E55" s="10">
        <v>0.19806000000000001</v>
      </c>
      <c r="F55" s="10">
        <v>4.7499999999999999E-3</v>
      </c>
      <c r="G55" s="10">
        <v>15.71861</v>
      </c>
      <c r="H55" s="10">
        <v>0.37441999999999998</v>
      </c>
      <c r="I55" s="10">
        <v>0.57537000000000005</v>
      </c>
      <c r="J55" s="10">
        <v>7.5100000000000002E-3</v>
      </c>
      <c r="K55" s="10">
        <v>0.15640000000000001</v>
      </c>
      <c r="L55" s="14">
        <v>7.1700000000000002E-3</v>
      </c>
      <c r="M55" s="10">
        <v>2810</v>
      </c>
      <c r="N55" s="10">
        <v>22</v>
      </c>
      <c r="O55" s="10">
        <v>2860</v>
      </c>
      <c r="P55" s="10">
        <v>23</v>
      </c>
      <c r="Q55" s="10">
        <v>2930</v>
      </c>
      <c r="R55" s="10">
        <v>31</v>
      </c>
      <c r="S55" s="10">
        <v>2937</v>
      </c>
      <c r="T55" s="14">
        <v>125</v>
      </c>
      <c r="U55" s="11">
        <f t="shared" si="0"/>
        <v>2.4475524475524368</v>
      </c>
      <c r="V55" s="11">
        <f t="shared" si="1"/>
        <v>4.2704626334519658</v>
      </c>
    </row>
    <row r="56" spans="1:22">
      <c r="A56" s="3" t="s">
        <v>688</v>
      </c>
      <c r="B56" s="4">
        <v>225.68</v>
      </c>
      <c r="C56" s="4">
        <v>40.180969999999995</v>
      </c>
      <c r="D56" s="13">
        <v>4.8129665173811045</v>
      </c>
      <c r="E56" s="10">
        <v>7.0319999999999994E-2</v>
      </c>
      <c r="F56" s="10">
        <v>1.97E-3</v>
      </c>
      <c r="G56" s="10">
        <v>1.5848500000000001</v>
      </c>
      <c r="H56" s="10">
        <v>4.3310000000000001E-2</v>
      </c>
      <c r="I56" s="10">
        <v>0.16339999999999999</v>
      </c>
      <c r="J56" s="10">
        <v>2.0500000000000002E-3</v>
      </c>
      <c r="K56" s="10">
        <v>4.6859999999999999E-2</v>
      </c>
      <c r="L56" s="14">
        <v>2.8E-3</v>
      </c>
      <c r="M56" s="10">
        <v>938</v>
      </c>
      <c r="N56" s="10">
        <v>36</v>
      </c>
      <c r="O56" s="10">
        <v>964</v>
      </c>
      <c r="P56" s="10">
        <v>17</v>
      </c>
      <c r="Q56" s="10">
        <v>976</v>
      </c>
      <c r="R56" s="10">
        <v>11</v>
      </c>
      <c r="S56" s="10">
        <v>926</v>
      </c>
      <c r="T56" s="14">
        <v>54</v>
      </c>
      <c r="U56" s="11">
        <f t="shared" si="0"/>
        <v>1.2448132780082943</v>
      </c>
      <c r="V56" s="11">
        <f t="shared" si="1"/>
        <v>4.051172707889128</v>
      </c>
    </row>
    <row r="57" spans="1:22">
      <c r="A57" s="3" t="s">
        <v>689</v>
      </c>
      <c r="B57" s="4">
        <v>417.24</v>
      </c>
      <c r="C57" s="4">
        <v>23.796659999999996</v>
      </c>
      <c r="D57" s="13">
        <v>1.9878037160552644</v>
      </c>
      <c r="E57" s="10">
        <v>5.0849999999999999E-2</v>
      </c>
      <c r="F57" s="10">
        <v>1.8E-3</v>
      </c>
      <c r="G57" s="10">
        <v>0.34277999999999997</v>
      </c>
      <c r="H57" s="10">
        <v>1.1849999999999999E-2</v>
      </c>
      <c r="I57" s="10">
        <v>4.8869999999999997E-2</v>
      </c>
      <c r="J57" s="10">
        <v>6.3000000000000003E-4</v>
      </c>
      <c r="K57" s="10">
        <v>1.503E-2</v>
      </c>
      <c r="L57" s="14">
        <v>7.7999999999999999E-4</v>
      </c>
      <c r="M57" s="10">
        <v>234</v>
      </c>
      <c r="N57" s="10">
        <v>56</v>
      </c>
      <c r="O57" s="10">
        <v>299</v>
      </c>
      <c r="P57" s="10">
        <v>9</v>
      </c>
      <c r="Q57" s="10">
        <v>308</v>
      </c>
      <c r="R57" s="10">
        <v>4</v>
      </c>
      <c r="S57" s="10">
        <v>302</v>
      </c>
      <c r="T57" s="14">
        <v>16</v>
      </c>
      <c r="U57" s="11">
        <f t="shared" si="0"/>
        <v>3.0100334448160515</v>
      </c>
      <c r="V57" s="11">
        <f t="shared" si="1"/>
        <v>31.623931623931622</v>
      </c>
    </row>
    <row r="58" spans="1:22">
      <c r="A58" s="3" t="s">
        <v>690</v>
      </c>
      <c r="B58" s="4">
        <v>224.3</v>
      </c>
      <c r="C58" s="4">
        <v>86.613030000000009</v>
      </c>
      <c r="D58" s="13">
        <v>1.4885850809662862</v>
      </c>
      <c r="E58" s="10">
        <v>0.10587000000000001</v>
      </c>
      <c r="F58" s="10">
        <v>2.5899999999999999E-3</v>
      </c>
      <c r="G58" s="10">
        <v>4.4515200000000004</v>
      </c>
      <c r="H58" s="10">
        <v>0.10671</v>
      </c>
      <c r="I58" s="10">
        <v>0.30484</v>
      </c>
      <c r="J58" s="10">
        <v>3.6700000000000001E-3</v>
      </c>
      <c r="K58" s="10">
        <v>8.9010000000000006E-2</v>
      </c>
      <c r="L58" s="14">
        <v>3.8999999999999998E-3</v>
      </c>
      <c r="M58" s="10">
        <v>1729</v>
      </c>
      <c r="N58" s="10">
        <v>27</v>
      </c>
      <c r="O58" s="10">
        <v>1722</v>
      </c>
      <c r="P58" s="10">
        <v>20</v>
      </c>
      <c r="Q58" s="10">
        <v>1715</v>
      </c>
      <c r="R58" s="10">
        <v>18</v>
      </c>
      <c r="S58" s="10">
        <v>1723</v>
      </c>
      <c r="T58" s="14">
        <v>72</v>
      </c>
      <c r="U58" s="11">
        <f t="shared" si="0"/>
        <v>-0.40650406504064707</v>
      </c>
      <c r="V58" s="11">
        <f t="shared" si="1"/>
        <v>-0.80971659919027994</v>
      </c>
    </row>
    <row r="59" spans="1:22">
      <c r="A59" s="3" t="s">
        <v>691</v>
      </c>
      <c r="B59" s="4">
        <v>100.27</v>
      </c>
      <c r="C59" s="4">
        <v>21.468640000000001</v>
      </c>
      <c r="D59" s="13">
        <v>1.4427338129496403</v>
      </c>
      <c r="E59" s="10">
        <v>7.3039999999999994E-2</v>
      </c>
      <c r="F59" s="10">
        <v>2.3600000000000001E-3</v>
      </c>
      <c r="G59" s="10">
        <v>1.7371399999999999</v>
      </c>
      <c r="H59" s="10">
        <v>5.5030000000000003E-2</v>
      </c>
      <c r="I59" s="10">
        <v>0.17243</v>
      </c>
      <c r="J59" s="10">
        <v>2.3400000000000001E-3</v>
      </c>
      <c r="K59" s="10">
        <v>5.1060000000000001E-2</v>
      </c>
      <c r="L59" s="14">
        <v>2.5600000000000002E-3</v>
      </c>
      <c r="M59" s="10">
        <v>1015</v>
      </c>
      <c r="N59" s="10">
        <v>42</v>
      </c>
      <c r="O59" s="10">
        <v>1022</v>
      </c>
      <c r="P59" s="10">
        <v>20</v>
      </c>
      <c r="Q59" s="10">
        <v>1025</v>
      </c>
      <c r="R59" s="10">
        <v>13</v>
      </c>
      <c r="S59" s="10">
        <v>1007</v>
      </c>
      <c r="T59" s="14">
        <v>49</v>
      </c>
      <c r="U59" s="11">
        <f t="shared" si="0"/>
        <v>0.29354207436398383</v>
      </c>
      <c r="V59" s="11">
        <f t="shared" si="1"/>
        <v>0.98522167487684609</v>
      </c>
    </row>
    <row r="60" spans="1:22">
      <c r="A60" s="3" t="s">
        <v>692</v>
      </c>
      <c r="B60" s="4">
        <v>388.01</v>
      </c>
      <c r="C60" s="4">
        <v>34.908970000000004</v>
      </c>
      <c r="D60" s="13">
        <v>0.49237348357951372</v>
      </c>
      <c r="E60" s="10">
        <v>5.6050000000000003E-2</v>
      </c>
      <c r="F60" s="10">
        <v>1.8699999999999999E-3</v>
      </c>
      <c r="G60" s="10">
        <v>0.41933999999999999</v>
      </c>
      <c r="H60" s="10">
        <v>1.3650000000000001E-2</v>
      </c>
      <c r="I60" s="10">
        <v>5.4239999999999997E-2</v>
      </c>
      <c r="J60" s="10">
        <v>6.8999999999999997E-4</v>
      </c>
      <c r="K60" s="10">
        <v>1.678E-2</v>
      </c>
      <c r="L60" s="14">
        <v>7.3999999999999999E-4</v>
      </c>
      <c r="M60" s="10">
        <v>454</v>
      </c>
      <c r="N60" s="10">
        <v>50</v>
      </c>
      <c r="O60" s="10">
        <v>356</v>
      </c>
      <c r="P60" s="10">
        <v>10</v>
      </c>
      <c r="Q60" s="10">
        <v>341</v>
      </c>
      <c r="R60" s="10">
        <v>4</v>
      </c>
      <c r="S60" s="10">
        <v>336</v>
      </c>
      <c r="T60" s="14">
        <v>15</v>
      </c>
      <c r="U60" s="11">
        <f t="shared" si="0"/>
        <v>-4.2134831460674205</v>
      </c>
      <c r="V60" s="11">
        <f t="shared" si="1"/>
        <v>-24.889867841409696</v>
      </c>
    </row>
    <row r="61" spans="1:22">
      <c r="A61" s="3" t="s">
        <v>693</v>
      </c>
      <c r="B61" s="4">
        <v>2139.34</v>
      </c>
      <c r="C61" s="4">
        <v>75.977080000000001</v>
      </c>
      <c r="D61" s="13">
        <v>1.6146815303449993</v>
      </c>
      <c r="E61" s="10">
        <v>5.2389999999999999E-2</v>
      </c>
      <c r="F61" s="10">
        <v>1.4599999999999999E-3</v>
      </c>
      <c r="G61" s="10">
        <v>0.21365999999999999</v>
      </c>
      <c r="H61" s="10">
        <v>5.8100000000000001E-3</v>
      </c>
      <c r="I61" s="10">
        <v>2.9569999999999999E-2</v>
      </c>
      <c r="J61" s="10">
        <v>3.5E-4</v>
      </c>
      <c r="K61" s="10">
        <v>8.9200000000000008E-3</v>
      </c>
      <c r="L61" s="14">
        <v>4.0999999999999999E-4</v>
      </c>
      <c r="M61" s="10">
        <v>302</v>
      </c>
      <c r="N61" s="10">
        <v>40</v>
      </c>
      <c r="O61" s="10">
        <v>197</v>
      </c>
      <c r="P61" s="10">
        <v>5</v>
      </c>
      <c r="Q61" s="10">
        <v>188</v>
      </c>
      <c r="R61" s="10">
        <v>2</v>
      </c>
      <c r="S61" s="10">
        <v>179</v>
      </c>
      <c r="T61" s="14">
        <v>8</v>
      </c>
      <c r="U61" s="11">
        <f t="shared" si="0"/>
        <v>-4.5685279187817285</v>
      </c>
      <c r="V61" s="11">
        <f t="shared" si="1"/>
        <v>-37.748344370860934</v>
      </c>
    </row>
    <row r="62" spans="1:22">
      <c r="A62" s="3" t="s">
        <v>694</v>
      </c>
      <c r="B62" s="4">
        <v>1198.55</v>
      </c>
      <c r="C62" s="4">
        <v>218.75427999999999</v>
      </c>
      <c r="D62" s="13">
        <v>1.5958537494674052</v>
      </c>
      <c r="E62" s="10">
        <v>7.109E-2</v>
      </c>
      <c r="F62" s="10">
        <v>1.7099999999999999E-3</v>
      </c>
      <c r="G62" s="10">
        <v>1.45306</v>
      </c>
      <c r="H62" s="10">
        <v>3.4130000000000001E-2</v>
      </c>
      <c r="I62" s="10">
        <v>0.14818000000000001</v>
      </c>
      <c r="J62" s="10">
        <v>1.6900000000000001E-3</v>
      </c>
      <c r="K62" s="10">
        <v>4.6820000000000001E-2</v>
      </c>
      <c r="L62" s="14">
        <v>2.0300000000000001E-3</v>
      </c>
      <c r="M62" s="10">
        <v>960</v>
      </c>
      <c r="N62" s="10">
        <v>30</v>
      </c>
      <c r="O62" s="10">
        <v>911</v>
      </c>
      <c r="P62" s="10">
        <v>14</v>
      </c>
      <c r="Q62" s="10">
        <v>891</v>
      </c>
      <c r="R62" s="10">
        <v>9</v>
      </c>
      <c r="S62" s="10">
        <v>925</v>
      </c>
      <c r="T62" s="14">
        <v>39</v>
      </c>
      <c r="U62" s="11">
        <f t="shared" si="0"/>
        <v>-2.1953896816684915</v>
      </c>
      <c r="V62" s="11">
        <f t="shared" si="1"/>
        <v>-7.1875000000000018</v>
      </c>
    </row>
    <row r="63" spans="1:22">
      <c r="A63" s="3" t="s">
        <v>695</v>
      </c>
      <c r="B63" s="4">
        <v>1313.61</v>
      </c>
      <c r="C63" s="4">
        <v>47.414120000000004</v>
      </c>
      <c r="D63" s="13">
        <v>4.605441222872769</v>
      </c>
      <c r="E63" s="10">
        <v>5.0680000000000003E-2</v>
      </c>
      <c r="F63" s="10">
        <v>2.32E-3</v>
      </c>
      <c r="G63" s="10">
        <v>0.22899</v>
      </c>
      <c r="H63" s="10">
        <v>1.013E-2</v>
      </c>
      <c r="I63" s="10">
        <v>3.2770000000000001E-2</v>
      </c>
      <c r="J63" s="10">
        <v>4.0000000000000002E-4</v>
      </c>
      <c r="K63" s="10">
        <v>1.0330000000000001E-2</v>
      </c>
      <c r="L63" s="14">
        <v>1.1E-4</v>
      </c>
      <c r="M63" s="10">
        <v>226</v>
      </c>
      <c r="N63" s="10">
        <v>108</v>
      </c>
      <c r="O63" s="10">
        <v>209</v>
      </c>
      <c r="P63" s="10">
        <v>8</v>
      </c>
      <c r="Q63" s="10">
        <v>208</v>
      </c>
      <c r="R63" s="10">
        <v>2</v>
      </c>
      <c r="S63" s="10">
        <v>208</v>
      </c>
      <c r="T63" s="14">
        <v>2</v>
      </c>
      <c r="U63" s="11">
        <f t="shared" si="0"/>
        <v>-0.4784688995215336</v>
      </c>
      <c r="V63" s="11">
        <f t="shared" si="1"/>
        <v>-7.9646017699115053</v>
      </c>
    </row>
    <row r="64" spans="1:22">
      <c r="A64" s="3" t="s">
        <v>696</v>
      </c>
      <c r="B64" s="4">
        <v>272.23</v>
      </c>
      <c r="C64" s="4">
        <v>17.39452</v>
      </c>
      <c r="D64" s="13">
        <v>1.4177169044891158</v>
      </c>
      <c r="E64" s="10">
        <v>5.16E-2</v>
      </c>
      <c r="F64" s="10">
        <v>2.2799999999999999E-3</v>
      </c>
      <c r="G64" s="10">
        <v>0.36831999999999998</v>
      </c>
      <c r="H64" s="10">
        <v>1.5970000000000002E-2</v>
      </c>
      <c r="I64" s="10">
        <v>5.1749999999999997E-2</v>
      </c>
      <c r="J64" s="10">
        <v>7.3999999999999999E-4</v>
      </c>
      <c r="K64" s="10">
        <v>1.6240000000000001E-2</v>
      </c>
      <c r="L64" s="14">
        <v>8.9999999999999998E-4</v>
      </c>
      <c r="M64" s="10">
        <v>268</v>
      </c>
      <c r="N64" s="10">
        <v>73</v>
      </c>
      <c r="O64" s="10">
        <v>318</v>
      </c>
      <c r="P64" s="10">
        <v>12</v>
      </c>
      <c r="Q64" s="10">
        <v>325</v>
      </c>
      <c r="R64" s="10">
        <v>5</v>
      </c>
      <c r="S64" s="10">
        <v>326</v>
      </c>
      <c r="T64" s="14">
        <v>18</v>
      </c>
      <c r="U64" s="11">
        <f t="shared" si="0"/>
        <v>2.2012578616352307</v>
      </c>
      <c r="V64" s="11">
        <f t="shared" si="1"/>
        <v>21.268656716417912</v>
      </c>
    </row>
    <row r="65" spans="1:40">
      <c r="A65" s="3" t="s">
        <v>697</v>
      </c>
      <c r="B65" s="4">
        <v>155.11000000000001</v>
      </c>
      <c r="C65" s="4">
        <v>12.634779999999999</v>
      </c>
      <c r="D65" s="13">
        <v>1.7338475296221778</v>
      </c>
      <c r="E65" s="10">
        <v>5.5530000000000003E-2</v>
      </c>
      <c r="F65" s="10">
        <v>2.5899999999999999E-3</v>
      </c>
      <c r="G65" s="10">
        <v>0.52237999999999996</v>
      </c>
      <c r="H65" s="10">
        <v>2.3890000000000002E-2</v>
      </c>
      <c r="I65" s="10">
        <v>6.8199999999999997E-2</v>
      </c>
      <c r="J65" s="10">
        <v>9.8999999999999999E-4</v>
      </c>
      <c r="K65" s="10">
        <v>2.1100000000000001E-2</v>
      </c>
      <c r="L65" s="14">
        <v>1.2899999999999999E-3</v>
      </c>
      <c r="M65" s="10">
        <v>434</v>
      </c>
      <c r="N65" s="10">
        <v>76</v>
      </c>
      <c r="O65" s="10">
        <v>427</v>
      </c>
      <c r="P65" s="10">
        <v>16</v>
      </c>
      <c r="Q65" s="10">
        <v>425</v>
      </c>
      <c r="R65" s="10">
        <v>6</v>
      </c>
      <c r="S65" s="10">
        <v>422</v>
      </c>
      <c r="T65" s="14">
        <v>26</v>
      </c>
      <c r="U65" s="11">
        <f t="shared" si="0"/>
        <v>-0.46838407494145251</v>
      </c>
      <c r="V65" s="11">
        <f t="shared" si="1"/>
        <v>-2.0737327188940058</v>
      </c>
    </row>
    <row r="66" spans="1:40">
      <c r="A66" s="3" t="s">
        <v>698</v>
      </c>
      <c r="B66" s="4">
        <v>273.04000000000002</v>
      </c>
      <c r="C66" s="4">
        <v>23.75752</v>
      </c>
      <c r="D66" s="13">
        <v>1.3727501256913022</v>
      </c>
      <c r="E66" s="10">
        <v>5.8099999999999999E-2</v>
      </c>
      <c r="F66" s="10">
        <v>2.0100000000000001E-3</v>
      </c>
      <c r="G66" s="10">
        <v>0.56740000000000002</v>
      </c>
      <c r="H66" s="10">
        <v>1.924E-2</v>
      </c>
      <c r="I66" s="10">
        <v>7.0800000000000002E-2</v>
      </c>
      <c r="J66" s="10">
        <v>9.3000000000000005E-4</v>
      </c>
      <c r="K66" s="10">
        <v>2.0400000000000001E-2</v>
      </c>
      <c r="L66" s="14">
        <v>1.07E-3</v>
      </c>
      <c r="M66" s="10">
        <v>534</v>
      </c>
      <c r="N66" s="10">
        <v>51</v>
      </c>
      <c r="O66" s="10">
        <v>456</v>
      </c>
      <c r="P66" s="10">
        <v>12</v>
      </c>
      <c r="Q66" s="10">
        <v>441</v>
      </c>
      <c r="R66" s="10">
        <v>6</v>
      </c>
      <c r="S66" s="10">
        <v>408</v>
      </c>
      <c r="T66" s="14">
        <v>21</v>
      </c>
      <c r="U66" s="11">
        <f t="shared" si="0"/>
        <v>-3.289473684210531</v>
      </c>
      <c r="V66" s="11">
        <f t="shared" si="1"/>
        <v>-17.415730337078649</v>
      </c>
    </row>
    <row r="67" spans="1:40">
      <c r="A67" s="3" t="s">
        <v>699</v>
      </c>
      <c r="B67" s="4">
        <v>628.33000000000004</v>
      </c>
      <c r="C67" s="4">
        <v>43.537730000000003</v>
      </c>
      <c r="D67" s="13">
        <v>13.919583517944174</v>
      </c>
      <c r="E67" s="10">
        <v>5.6680000000000001E-2</v>
      </c>
      <c r="F67" s="10">
        <v>1.65E-3</v>
      </c>
      <c r="G67" s="10">
        <v>0.52358000000000005</v>
      </c>
      <c r="H67" s="10">
        <v>1.4880000000000001E-2</v>
      </c>
      <c r="I67" s="10">
        <v>6.6970000000000002E-2</v>
      </c>
      <c r="J67" s="10">
        <v>8.1999999999999998E-4</v>
      </c>
      <c r="K67" s="10">
        <v>2.0240000000000001E-2</v>
      </c>
      <c r="L67" s="14">
        <v>2.0699999999999998E-3</v>
      </c>
      <c r="M67" s="10">
        <v>479</v>
      </c>
      <c r="N67" s="10">
        <v>41</v>
      </c>
      <c r="O67" s="10">
        <v>428</v>
      </c>
      <c r="P67" s="10">
        <v>10</v>
      </c>
      <c r="Q67" s="10">
        <v>418</v>
      </c>
      <c r="R67" s="10">
        <v>5</v>
      </c>
      <c r="S67" s="10">
        <v>405</v>
      </c>
      <c r="T67" s="14">
        <v>41</v>
      </c>
      <c r="U67" s="11">
        <f t="shared" si="0"/>
        <v>-2.3364485981308358</v>
      </c>
      <c r="V67" s="11">
        <f t="shared" si="1"/>
        <v>-12.734864300626302</v>
      </c>
    </row>
    <row r="68" spans="1:40">
      <c r="A68" s="3" t="s">
        <v>700</v>
      </c>
      <c r="B68" s="4">
        <v>121.98</v>
      </c>
      <c r="C68" s="4">
        <v>15.73007</v>
      </c>
      <c r="D68" s="13">
        <v>0.85402226423020366</v>
      </c>
      <c r="E68" s="10">
        <v>6.207E-2</v>
      </c>
      <c r="F68" s="10">
        <v>2.8600000000000001E-3</v>
      </c>
      <c r="G68" s="10">
        <v>0.81096000000000001</v>
      </c>
      <c r="H68" s="10">
        <v>3.6560000000000002E-2</v>
      </c>
      <c r="I68" s="10">
        <v>9.4729999999999995E-2</v>
      </c>
      <c r="J68" s="10">
        <v>1.5399999999999999E-3</v>
      </c>
      <c r="K68" s="10">
        <v>2.7150000000000001E-2</v>
      </c>
      <c r="L68" s="14">
        <v>1.5200000000000001E-3</v>
      </c>
      <c r="M68" s="10">
        <v>677</v>
      </c>
      <c r="N68" s="10">
        <v>68</v>
      </c>
      <c r="O68" s="10">
        <v>603</v>
      </c>
      <c r="P68" s="10">
        <v>20</v>
      </c>
      <c r="Q68" s="10">
        <v>583</v>
      </c>
      <c r="R68" s="10">
        <v>9</v>
      </c>
      <c r="S68" s="10">
        <v>541</v>
      </c>
      <c r="T68" s="14">
        <v>30</v>
      </c>
      <c r="U68" s="11">
        <f t="shared" si="0"/>
        <v>-3.3167495854062978</v>
      </c>
      <c r="V68" s="11">
        <f t="shared" si="1"/>
        <v>-13.88478581979321</v>
      </c>
    </row>
    <row r="69" spans="1:40">
      <c r="A69" s="3" t="s">
        <v>701</v>
      </c>
      <c r="B69" s="4">
        <v>316.69</v>
      </c>
      <c r="C69" s="4">
        <v>14.6328</v>
      </c>
      <c r="D69" s="13">
        <v>2.6758766370933671</v>
      </c>
      <c r="E69" s="10">
        <v>5.2040000000000003E-2</v>
      </c>
      <c r="F69" s="10">
        <v>2.2100000000000002E-3</v>
      </c>
      <c r="G69" s="10">
        <v>0.2949</v>
      </c>
      <c r="H69" s="10">
        <v>1.226E-2</v>
      </c>
      <c r="I69" s="10">
        <v>4.1079999999999998E-2</v>
      </c>
      <c r="J69" s="10">
        <v>5.5999999999999995E-4</v>
      </c>
      <c r="K69" s="10">
        <v>1.2579999999999999E-2</v>
      </c>
      <c r="L69" s="14">
        <v>8.4999999999999995E-4</v>
      </c>
      <c r="M69" s="10">
        <v>287</v>
      </c>
      <c r="N69" s="10">
        <v>70</v>
      </c>
      <c r="O69" s="10">
        <v>262</v>
      </c>
      <c r="P69" s="10">
        <v>10</v>
      </c>
      <c r="Q69" s="10">
        <v>260</v>
      </c>
      <c r="R69" s="10">
        <v>3</v>
      </c>
      <c r="S69" s="10">
        <v>253</v>
      </c>
      <c r="T69" s="14">
        <v>17</v>
      </c>
      <c r="U69" s="11">
        <f t="shared" si="0"/>
        <v>-0.76335877862595547</v>
      </c>
      <c r="V69" s="11">
        <f t="shared" si="1"/>
        <v>-9.4076655052264808</v>
      </c>
    </row>
    <row r="70" spans="1:40">
      <c r="A70" s="3" t="s">
        <v>702</v>
      </c>
      <c r="B70" s="4">
        <v>205.05</v>
      </c>
      <c r="C70" s="4">
        <v>124.92645</v>
      </c>
      <c r="D70" s="13">
        <v>2.1965720407070171</v>
      </c>
      <c r="E70" s="10">
        <v>0.16395000000000001</v>
      </c>
      <c r="F70" s="10">
        <v>4.1799999999999997E-3</v>
      </c>
      <c r="G70" s="10">
        <v>11.04115</v>
      </c>
      <c r="H70" s="10">
        <v>0.27753</v>
      </c>
      <c r="I70" s="10">
        <v>0.48824000000000001</v>
      </c>
      <c r="J70" s="10">
        <v>5.9699999999999996E-3</v>
      </c>
      <c r="K70" s="10">
        <v>0.13125999999999999</v>
      </c>
      <c r="L70" s="14">
        <v>6.3200000000000001E-3</v>
      </c>
      <c r="M70" s="10">
        <v>2497</v>
      </c>
      <c r="N70" s="10">
        <v>26</v>
      </c>
      <c r="O70" s="10">
        <v>2527</v>
      </c>
      <c r="P70" s="10">
        <v>23</v>
      </c>
      <c r="Q70" s="10">
        <v>2563</v>
      </c>
      <c r="R70" s="10">
        <v>26</v>
      </c>
      <c r="S70" s="10">
        <v>2493</v>
      </c>
      <c r="T70" s="14">
        <v>113</v>
      </c>
      <c r="U70" s="11">
        <f t="shared" si="0"/>
        <v>1.4246141669964407</v>
      </c>
      <c r="V70" s="11">
        <f t="shared" si="1"/>
        <v>2.6431718061673992</v>
      </c>
    </row>
    <row r="71" spans="1:40">
      <c r="A71" s="3" t="s">
        <v>703</v>
      </c>
      <c r="B71" s="4">
        <v>364.17</v>
      </c>
      <c r="C71" s="4">
        <v>15.51679</v>
      </c>
      <c r="D71" s="13">
        <v>1.5193374775752013</v>
      </c>
      <c r="E71" s="10">
        <v>5.296E-2</v>
      </c>
      <c r="F71" s="10">
        <v>2.47E-3</v>
      </c>
      <c r="G71" s="10">
        <v>0.25574000000000002</v>
      </c>
      <c r="H71" s="10">
        <v>1.1690000000000001E-2</v>
      </c>
      <c r="I71" s="10">
        <v>3.5009999999999999E-2</v>
      </c>
      <c r="J71" s="10">
        <v>5.1999999999999995E-4</v>
      </c>
      <c r="K71" s="10">
        <v>1.086E-2</v>
      </c>
      <c r="L71" s="14">
        <v>6.6E-4</v>
      </c>
      <c r="M71" s="10">
        <v>327</v>
      </c>
      <c r="N71" s="10">
        <v>77</v>
      </c>
      <c r="O71" s="10">
        <v>231</v>
      </c>
      <c r="P71" s="10">
        <v>9</v>
      </c>
      <c r="Q71" s="10">
        <v>222</v>
      </c>
      <c r="R71" s="10">
        <v>3</v>
      </c>
      <c r="S71" s="10">
        <v>218</v>
      </c>
      <c r="T71" s="14">
        <v>13</v>
      </c>
      <c r="U71" s="11">
        <f t="shared" si="0"/>
        <v>-3.8961038961038974</v>
      </c>
      <c r="V71" s="11">
        <f t="shared" si="1"/>
        <v>-32.110091743119263</v>
      </c>
    </row>
    <row r="72" spans="1:40">
      <c r="A72" s="3" t="s">
        <v>704</v>
      </c>
      <c r="B72" s="4">
        <v>367.72</v>
      </c>
      <c r="C72" s="4">
        <v>33.006</v>
      </c>
      <c r="D72" s="13">
        <v>1.6979267673269614</v>
      </c>
      <c r="E72" s="10">
        <v>5.4919999999999997E-2</v>
      </c>
      <c r="F72" s="10">
        <v>1.7799999999999999E-3</v>
      </c>
      <c r="G72" s="10">
        <v>0.56691000000000003</v>
      </c>
      <c r="H72" s="10">
        <v>1.796E-2</v>
      </c>
      <c r="I72" s="10">
        <v>7.4840000000000004E-2</v>
      </c>
      <c r="J72" s="10">
        <v>9.6000000000000002E-4</v>
      </c>
      <c r="K72" s="10">
        <v>2.3539999999999998E-2</v>
      </c>
      <c r="L72" s="14">
        <v>1.2199999999999999E-3</v>
      </c>
      <c r="M72" s="10">
        <v>409</v>
      </c>
      <c r="N72" s="10">
        <v>48</v>
      </c>
      <c r="O72" s="10">
        <v>456</v>
      </c>
      <c r="P72" s="10">
        <v>12</v>
      </c>
      <c r="Q72" s="10">
        <v>465</v>
      </c>
      <c r="R72" s="10">
        <v>6</v>
      </c>
      <c r="S72" s="10">
        <v>470</v>
      </c>
      <c r="T72" s="14">
        <v>24</v>
      </c>
      <c r="U72" s="11">
        <f t="shared" ref="U72:U103" si="2">(-1+Q72/O72)*100</f>
        <v>1.9736842105263053</v>
      </c>
      <c r="V72" s="11">
        <f t="shared" ref="V72:V103" si="3">(-1+Q72/M72)*100</f>
        <v>13.691931540342296</v>
      </c>
    </row>
    <row r="73" spans="1:40">
      <c r="A73" s="3" t="s">
        <v>705</v>
      </c>
      <c r="B73" s="4">
        <v>466.2</v>
      </c>
      <c r="C73" s="4">
        <v>90.708269999999999</v>
      </c>
      <c r="D73" s="13">
        <v>2.9762512768130747</v>
      </c>
      <c r="E73" s="19">
        <v>9.4310000000000005E-2</v>
      </c>
      <c r="F73" s="19">
        <v>2.66E-3</v>
      </c>
      <c r="G73" s="19">
        <v>2.2071800000000001</v>
      </c>
      <c r="H73" s="19">
        <v>6.1089999999999998E-2</v>
      </c>
      <c r="I73" s="20">
        <v>0.16966999999999999</v>
      </c>
      <c r="J73" s="20">
        <v>2.1800000000000001E-3</v>
      </c>
      <c r="K73" s="20">
        <v>4.7530000000000003E-2</v>
      </c>
      <c r="L73" s="21">
        <v>2.5899999999999999E-3</v>
      </c>
      <c r="M73" s="22">
        <v>1514.3</v>
      </c>
      <c r="N73" s="22">
        <v>52.37</v>
      </c>
      <c r="O73" s="22">
        <v>1010.3</v>
      </c>
      <c r="P73" s="22">
        <v>12.03</v>
      </c>
      <c r="Q73" s="22">
        <v>1183.3</v>
      </c>
      <c r="R73" s="22">
        <v>19.34</v>
      </c>
      <c r="S73" s="22">
        <v>938.5</v>
      </c>
      <c r="T73" s="23">
        <v>50.04</v>
      </c>
      <c r="U73" s="11">
        <f t="shared" si="2"/>
        <v>17.123626645550829</v>
      </c>
      <c r="V73" s="11">
        <f t="shared" si="3"/>
        <v>-21.858284355807967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>
      <c r="A74" s="3" t="s">
        <v>706</v>
      </c>
      <c r="B74" s="4">
        <v>303.14</v>
      </c>
      <c r="C74" s="4">
        <v>18.285740000000001</v>
      </c>
      <c r="D74" s="13">
        <v>1.3092338256888658</v>
      </c>
      <c r="E74" s="10">
        <v>5.3039999999999997E-2</v>
      </c>
      <c r="F74" s="10">
        <v>2.3600000000000001E-3</v>
      </c>
      <c r="G74" s="10">
        <v>0.34617999999999999</v>
      </c>
      <c r="H74" s="10">
        <v>1.511E-2</v>
      </c>
      <c r="I74" s="10">
        <v>4.7320000000000001E-2</v>
      </c>
      <c r="J74" s="10">
        <v>6.8000000000000005E-4</v>
      </c>
      <c r="K74" s="10">
        <v>1.6209999999999999E-2</v>
      </c>
      <c r="L74" s="14">
        <v>9.1E-4</v>
      </c>
      <c r="M74" s="10">
        <v>331</v>
      </c>
      <c r="N74" s="10">
        <v>73</v>
      </c>
      <c r="O74" s="10">
        <v>302</v>
      </c>
      <c r="P74" s="10">
        <v>11</v>
      </c>
      <c r="Q74" s="10">
        <v>298</v>
      </c>
      <c r="R74" s="10">
        <v>4</v>
      </c>
      <c r="S74" s="10">
        <v>325</v>
      </c>
      <c r="T74" s="14">
        <v>18</v>
      </c>
      <c r="U74" s="11">
        <f t="shared" si="2"/>
        <v>-1.3245033112582738</v>
      </c>
      <c r="V74" s="11">
        <f t="shared" si="3"/>
        <v>-9.9697885196374578</v>
      </c>
    </row>
    <row r="75" spans="1:40">
      <c r="A75" s="3" t="s">
        <v>707</v>
      </c>
      <c r="B75" s="4">
        <v>354.92</v>
      </c>
      <c r="C75" s="4">
        <v>51.095400000000005</v>
      </c>
      <c r="D75" s="13">
        <v>4.0557650554222375</v>
      </c>
      <c r="E75" s="10">
        <v>6.4740000000000006E-2</v>
      </c>
      <c r="F75" s="10">
        <v>1.9400000000000001E-3</v>
      </c>
      <c r="G75" s="10">
        <v>1.1696299999999999</v>
      </c>
      <c r="H75" s="10">
        <v>3.449E-2</v>
      </c>
      <c r="I75" s="10">
        <v>0.13098000000000001</v>
      </c>
      <c r="J75" s="10">
        <v>1.67E-3</v>
      </c>
      <c r="K75" s="10">
        <v>4.138E-2</v>
      </c>
      <c r="L75" s="14">
        <v>2.3600000000000001E-3</v>
      </c>
      <c r="M75" s="10">
        <v>766</v>
      </c>
      <c r="N75" s="10">
        <v>41</v>
      </c>
      <c r="O75" s="10">
        <v>786</v>
      </c>
      <c r="P75" s="10">
        <v>16</v>
      </c>
      <c r="Q75" s="10">
        <v>793</v>
      </c>
      <c r="R75" s="10">
        <v>10</v>
      </c>
      <c r="S75" s="10">
        <v>820</v>
      </c>
      <c r="T75" s="14">
        <v>46</v>
      </c>
      <c r="U75" s="11">
        <f t="shared" si="2"/>
        <v>0.89058524173029063</v>
      </c>
      <c r="V75" s="11">
        <f t="shared" si="3"/>
        <v>3.5248041775456818</v>
      </c>
    </row>
    <row r="76" spans="1:40">
      <c r="A76" s="3" t="s">
        <v>708</v>
      </c>
      <c r="B76" s="4">
        <v>363.82</v>
      </c>
      <c r="C76" s="4">
        <v>31.982260000000007</v>
      </c>
      <c r="D76" s="13">
        <v>6.1424953570825593</v>
      </c>
      <c r="E76" s="10">
        <v>5.8130000000000001E-2</v>
      </c>
      <c r="F76" s="10">
        <v>1.92E-3</v>
      </c>
      <c r="G76" s="10">
        <v>0.66352</v>
      </c>
      <c r="H76" s="10">
        <v>2.1499999999999998E-2</v>
      </c>
      <c r="I76" s="10">
        <v>8.2750000000000004E-2</v>
      </c>
      <c r="J76" s="10">
        <v>1.09E-3</v>
      </c>
      <c r="K76" s="10">
        <v>2.4719999999999999E-2</v>
      </c>
      <c r="L76" s="14">
        <v>1.8500000000000001E-3</v>
      </c>
      <c r="M76" s="10">
        <v>535</v>
      </c>
      <c r="N76" s="10">
        <v>48</v>
      </c>
      <c r="O76" s="10">
        <v>517</v>
      </c>
      <c r="P76" s="10">
        <v>13</v>
      </c>
      <c r="Q76" s="10">
        <v>513</v>
      </c>
      <c r="R76" s="10">
        <v>6</v>
      </c>
      <c r="S76" s="10">
        <v>494</v>
      </c>
      <c r="T76" s="14">
        <v>36</v>
      </c>
      <c r="U76" s="11">
        <f t="shared" si="2"/>
        <v>-0.77369439071566237</v>
      </c>
      <c r="V76" s="11">
        <f t="shared" si="3"/>
        <v>-4.1121495327102853</v>
      </c>
    </row>
    <row r="77" spans="1:40">
      <c r="A77" s="3" t="s">
        <v>709</v>
      </c>
      <c r="B77" s="4">
        <v>863.82</v>
      </c>
      <c r="C77" s="4">
        <v>117.3361</v>
      </c>
      <c r="D77" s="13">
        <v>2.1800423985463357</v>
      </c>
      <c r="E77" s="10">
        <v>6.7360000000000003E-2</v>
      </c>
      <c r="F77" s="10">
        <v>1.9E-3</v>
      </c>
      <c r="G77" s="10">
        <v>1.0918600000000001</v>
      </c>
      <c r="H77" s="10">
        <v>3.0249999999999999E-2</v>
      </c>
      <c r="I77" s="10">
        <v>0.11752</v>
      </c>
      <c r="J77" s="10">
        <v>1.4499999999999999E-3</v>
      </c>
      <c r="K77" s="10">
        <v>3.3599999999999998E-2</v>
      </c>
      <c r="L77" s="14">
        <v>1.73E-3</v>
      </c>
      <c r="M77" s="10">
        <v>849</v>
      </c>
      <c r="N77" s="10">
        <v>37</v>
      </c>
      <c r="O77" s="10">
        <v>749</v>
      </c>
      <c r="P77" s="10">
        <v>15</v>
      </c>
      <c r="Q77" s="10">
        <v>716</v>
      </c>
      <c r="R77" s="10">
        <v>8</v>
      </c>
      <c r="S77" s="10">
        <v>668</v>
      </c>
      <c r="T77" s="14">
        <v>34</v>
      </c>
      <c r="U77" s="11">
        <f t="shared" si="2"/>
        <v>-4.405874499332441</v>
      </c>
      <c r="V77" s="11">
        <f t="shared" si="3"/>
        <v>-15.665488810365137</v>
      </c>
    </row>
    <row r="78" spans="1:40">
      <c r="A78" s="3" t="s">
        <v>710</v>
      </c>
      <c r="B78" s="4">
        <v>898.05</v>
      </c>
      <c r="C78" s="4">
        <v>60.000689999999999</v>
      </c>
      <c r="D78" s="13">
        <v>1.4732033005790777</v>
      </c>
      <c r="E78" s="10">
        <v>5.4219999999999997E-2</v>
      </c>
      <c r="F78" s="10">
        <v>1.67E-3</v>
      </c>
      <c r="G78" s="10">
        <v>0.40872999999999998</v>
      </c>
      <c r="H78" s="10">
        <v>1.2370000000000001E-2</v>
      </c>
      <c r="I78" s="10">
        <v>5.466E-2</v>
      </c>
      <c r="J78" s="10">
        <v>6.8999999999999997E-4</v>
      </c>
      <c r="K78" s="10">
        <v>1.6899999999999998E-2</v>
      </c>
      <c r="L78" s="14">
        <v>8.7000000000000001E-4</v>
      </c>
      <c r="M78" s="10">
        <v>380</v>
      </c>
      <c r="N78" s="10">
        <v>45</v>
      </c>
      <c r="O78" s="10">
        <v>348</v>
      </c>
      <c r="P78" s="10">
        <v>9</v>
      </c>
      <c r="Q78" s="10">
        <v>343</v>
      </c>
      <c r="R78" s="10">
        <v>4</v>
      </c>
      <c r="S78" s="10">
        <v>339</v>
      </c>
      <c r="T78" s="14">
        <v>17</v>
      </c>
      <c r="U78" s="11">
        <f t="shared" si="2"/>
        <v>-1.4367816091954033</v>
      </c>
      <c r="V78" s="11">
        <f t="shared" si="3"/>
        <v>-9.736842105263154</v>
      </c>
    </row>
    <row r="79" spans="1:40">
      <c r="A79" s="3" t="s">
        <v>711</v>
      </c>
      <c r="B79" s="4">
        <v>116.91</v>
      </c>
      <c r="C79" s="4">
        <v>21.302900000000001</v>
      </c>
      <c r="D79" s="13">
        <v>1.3842055410845371</v>
      </c>
      <c r="E79" s="10">
        <v>6.9349999999999995E-2</v>
      </c>
      <c r="F79" s="10">
        <v>3.6700000000000001E-3</v>
      </c>
      <c r="G79" s="10">
        <v>1.36747</v>
      </c>
      <c r="H79" s="10">
        <v>7.1010000000000004E-2</v>
      </c>
      <c r="I79" s="10">
        <v>0.14296</v>
      </c>
      <c r="J79" s="10">
        <v>2.7699999999999999E-3</v>
      </c>
      <c r="K79" s="10">
        <v>4.8710000000000003E-2</v>
      </c>
      <c r="L79" s="14">
        <v>3.4299999999999999E-3</v>
      </c>
      <c r="M79" s="10">
        <v>909</v>
      </c>
      <c r="N79" s="10">
        <v>75</v>
      </c>
      <c r="O79" s="10">
        <v>875</v>
      </c>
      <c r="P79" s="10">
        <v>30</v>
      </c>
      <c r="Q79" s="10">
        <v>861</v>
      </c>
      <c r="R79" s="10">
        <v>16</v>
      </c>
      <c r="S79" s="10">
        <v>961</v>
      </c>
      <c r="T79" s="14">
        <v>66</v>
      </c>
      <c r="U79" s="11">
        <f t="shared" si="2"/>
        <v>-1.6000000000000014</v>
      </c>
      <c r="V79" s="11">
        <f t="shared" si="3"/>
        <v>-5.2805280528052778</v>
      </c>
    </row>
    <row r="80" spans="1:40">
      <c r="A80" s="3" t="s">
        <v>712</v>
      </c>
      <c r="B80" s="4">
        <v>564.87</v>
      </c>
      <c r="C80" s="4">
        <v>22.20505</v>
      </c>
      <c r="D80" s="13">
        <v>1.8249870767640219</v>
      </c>
      <c r="E80" s="10">
        <v>4.8489999999999998E-2</v>
      </c>
      <c r="F80" s="10">
        <v>2.0100000000000001E-3</v>
      </c>
      <c r="G80" s="10">
        <v>0.22131999999999999</v>
      </c>
      <c r="H80" s="10">
        <v>8.9800000000000001E-3</v>
      </c>
      <c r="I80" s="10">
        <v>3.3090000000000001E-2</v>
      </c>
      <c r="J80" s="10">
        <v>4.6000000000000001E-4</v>
      </c>
      <c r="K80" s="10">
        <v>1.1010000000000001E-2</v>
      </c>
      <c r="L80" s="14">
        <v>6.4999999999999997E-4</v>
      </c>
      <c r="M80" s="10">
        <v>123</v>
      </c>
      <c r="N80" s="10">
        <v>69</v>
      </c>
      <c r="O80" s="10">
        <v>203</v>
      </c>
      <c r="P80" s="10">
        <v>7</v>
      </c>
      <c r="Q80" s="10">
        <v>210</v>
      </c>
      <c r="R80" s="10">
        <v>3</v>
      </c>
      <c r="S80" s="10">
        <v>221</v>
      </c>
      <c r="T80" s="14">
        <v>13</v>
      </c>
      <c r="U80" s="11">
        <f t="shared" si="2"/>
        <v>3.4482758620689724</v>
      </c>
      <c r="V80" s="11">
        <f t="shared" si="3"/>
        <v>70.731707317073173</v>
      </c>
    </row>
    <row r="81" spans="1:22">
      <c r="A81" s="3" t="s">
        <v>713</v>
      </c>
      <c r="B81" s="4">
        <v>366.69</v>
      </c>
      <c r="C81" s="4">
        <v>19.559980000000003</v>
      </c>
      <c r="D81" s="13">
        <v>1.273096552442454</v>
      </c>
      <c r="E81" s="10">
        <v>5.1909999999999998E-2</v>
      </c>
      <c r="F81" s="10">
        <v>2.2499999999999998E-3</v>
      </c>
      <c r="G81" s="10">
        <v>0.30326999999999998</v>
      </c>
      <c r="H81" s="10">
        <v>1.2919999999999999E-2</v>
      </c>
      <c r="I81" s="10">
        <v>4.2349999999999999E-2</v>
      </c>
      <c r="J81" s="10">
        <v>6.0999999999999997E-4</v>
      </c>
      <c r="K81" s="10">
        <v>1.345E-2</v>
      </c>
      <c r="L81" s="14">
        <v>7.7999999999999999E-4</v>
      </c>
      <c r="M81" s="10">
        <v>281</v>
      </c>
      <c r="N81" s="10">
        <v>71</v>
      </c>
      <c r="O81" s="10">
        <v>269</v>
      </c>
      <c r="P81" s="10">
        <v>10</v>
      </c>
      <c r="Q81" s="10">
        <v>267</v>
      </c>
      <c r="R81" s="10">
        <v>4</v>
      </c>
      <c r="S81" s="10">
        <v>270</v>
      </c>
      <c r="T81" s="14">
        <v>16</v>
      </c>
      <c r="U81" s="11">
        <f t="shared" si="2"/>
        <v>-0.74349442379182396</v>
      </c>
      <c r="V81" s="11">
        <f t="shared" si="3"/>
        <v>-4.9822064056939457</v>
      </c>
    </row>
    <row r="82" spans="1:22">
      <c r="A82" s="3" t="s">
        <v>714</v>
      </c>
      <c r="B82" s="4">
        <v>435.42</v>
      </c>
      <c r="C82" s="4">
        <v>25.479770000000002</v>
      </c>
      <c r="D82" s="13">
        <v>1.2473715873607014</v>
      </c>
      <c r="E82" s="10">
        <v>5.2839999999999998E-2</v>
      </c>
      <c r="F82" s="10">
        <v>1.92E-3</v>
      </c>
      <c r="G82" s="10">
        <v>0.33423000000000003</v>
      </c>
      <c r="H82" s="10">
        <v>1.192E-2</v>
      </c>
      <c r="I82" s="10">
        <v>4.5859999999999998E-2</v>
      </c>
      <c r="J82" s="10">
        <v>6.2E-4</v>
      </c>
      <c r="K82" s="10">
        <v>1.516E-2</v>
      </c>
      <c r="L82" s="14">
        <v>8.3000000000000001E-4</v>
      </c>
      <c r="M82" s="10">
        <v>322</v>
      </c>
      <c r="N82" s="10">
        <v>56</v>
      </c>
      <c r="O82" s="10">
        <v>293</v>
      </c>
      <c r="P82" s="10">
        <v>9</v>
      </c>
      <c r="Q82" s="10">
        <v>289</v>
      </c>
      <c r="R82" s="10">
        <v>4</v>
      </c>
      <c r="S82" s="10">
        <v>304</v>
      </c>
      <c r="T82" s="14">
        <v>17</v>
      </c>
      <c r="U82" s="11">
        <f t="shared" si="2"/>
        <v>-1.3651877133105783</v>
      </c>
      <c r="V82" s="11">
        <f t="shared" si="3"/>
        <v>-10.248447204968947</v>
      </c>
    </row>
    <row r="83" spans="1:22">
      <c r="A83" s="3" t="s">
        <v>715</v>
      </c>
      <c r="B83" s="4">
        <v>522.49</v>
      </c>
      <c r="C83" s="4">
        <v>48.78445</v>
      </c>
      <c r="D83" s="13">
        <v>1.2115148282978181</v>
      </c>
      <c r="E83" s="10">
        <v>5.6590000000000001E-2</v>
      </c>
      <c r="F83" s="10">
        <v>1.83E-3</v>
      </c>
      <c r="G83" s="10">
        <v>0.57448999999999995</v>
      </c>
      <c r="H83" s="10">
        <v>1.823E-2</v>
      </c>
      <c r="I83" s="10">
        <v>7.3590000000000003E-2</v>
      </c>
      <c r="J83" s="10">
        <v>9.6000000000000002E-4</v>
      </c>
      <c r="K83" s="10">
        <v>2.265E-2</v>
      </c>
      <c r="L83" s="14">
        <v>1.1999999999999999E-3</v>
      </c>
      <c r="M83" s="10">
        <v>476</v>
      </c>
      <c r="N83" s="10">
        <v>47</v>
      </c>
      <c r="O83" s="10">
        <v>461</v>
      </c>
      <c r="P83" s="10">
        <v>12</v>
      </c>
      <c r="Q83" s="10">
        <v>458</v>
      </c>
      <c r="R83" s="10">
        <v>6</v>
      </c>
      <c r="S83" s="10">
        <v>453</v>
      </c>
      <c r="T83" s="14">
        <v>24</v>
      </c>
      <c r="U83" s="11">
        <f t="shared" si="2"/>
        <v>-0.65075921908893664</v>
      </c>
      <c r="V83" s="11">
        <f t="shared" si="3"/>
        <v>-3.7815126050420145</v>
      </c>
    </row>
    <row r="84" spans="1:22">
      <c r="A84" s="3" t="s">
        <v>716</v>
      </c>
      <c r="B84" s="4">
        <v>331.35</v>
      </c>
      <c r="C84" s="4">
        <v>43.144870000000004</v>
      </c>
      <c r="D84" s="13">
        <v>4.5106180234141036</v>
      </c>
      <c r="E84" s="10">
        <v>6.3979999999999995E-2</v>
      </c>
      <c r="F84" s="10">
        <v>2.0699999999999998E-3</v>
      </c>
      <c r="G84" s="10">
        <v>1.0563400000000001</v>
      </c>
      <c r="H84" s="10">
        <v>3.3579999999999999E-2</v>
      </c>
      <c r="I84" s="10">
        <v>0.11971</v>
      </c>
      <c r="J84" s="10">
        <v>1.5900000000000001E-3</v>
      </c>
      <c r="K84" s="10">
        <v>3.7429999999999998E-2</v>
      </c>
      <c r="L84" s="14">
        <v>2.3800000000000002E-3</v>
      </c>
      <c r="M84" s="10">
        <v>741</v>
      </c>
      <c r="N84" s="10">
        <v>45</v>
      </c>
      <c r="O84" s="10">
        <v>732</v>
      </c>
      <c r="P84" s="10">
        <v>17</v>
      </c>
      <c r="Q84" s="10">
        <v>729</v>
      </c>
      <c r="R84" s="10">
        <v>9</v>
      </c>
      <c r="S84" s="10">
        <v>743</v>
      </c>
      <c r="T84" s="14">
        <v>46</v>
      </c>
      <c r="U84" s="11">
        <f t="shared" si="2"/>
        <v>-0.4098360655737654</v>
      </c>
      <c r="V84" s="11">
        <f t="shared" si="3"/>
        <v>-1.619433198380571</v>
      </c>
    </row>
    <row r="85" spans="1:22">
      <c r="A85" s="3" t="s">
        <v>717</v>
      </c>
      <c r="B85" s="4">
        <v>466.28</v>
      </c>
      <c r="C85" s="4">
        <v>18.70476</v>
      </c>
      <c r="D85" s="13">
        <v>2.9627652814843053</v>
      </c>
      <c r="E85" s="10">
        <v>5.0160000000000003E-2</v>
      </c>
      <c r="F85" s="10">
        <v>2.1900000000000001E-3</v>
      </c>
      <c r="G85" s="10">
        <v>0.24804000000000001</v>
      </c>
      <c r="H85" s="10">
        <v>1.0659999999999999E-2</v>
      </c>
      <c r="I85" s="10">
        <v>3.585E-2</v>
      </c>
      <c r="J85" s="10">
        <v>5.1000000000000004E-4</v>
      </c>
      <c r="K85" s="10">
        <v>1.214E-2</v>
      </c>
      <c r="L85" s="14">
        <v>8.4999999999999995E-4</v>
      </c>
      <c r="M85" s="10">
        <v>202</v>
      </c>
      <c r="N85" s="10">
        <v>73</v>
      </c>
      <c r="O85" s="10">
        <v>225</v>
      </c>
      <c r="P85" s="10">
        <v>9</v>
      </c>
      <c r="Q85" s="10">
        <v>227</v>
      </c>
      <c r="R85" s="10">
        <v>3</v>
      </c>
      <c r="S85" s="10">
        <v>244</v>
      </c>
      <c r="T85" s="14">
        <v>17</v>
      </c>
      <c r="U85" s="11">
        <f t="shared" si="2"/>
        <v>0.88888888888889461</v>
      </c>
      <c r="V85" s="11">
        <f t="shared" si="3"/>
        <v>12.376237623762387</v>
      </c>
    </row>
    <row r="86" spans="1:22">
      <c r="A86" s="3" t="s">
        <v>718</v>
      </c>
      <c r="B86" s="4">
        <v>514.61</v>
      </c>
      <c r="C86" s="4">
        <v>73.857899999999987</v>
      </c>
      <c r="D86" s="13">
        <v>1.8041931073169022</v>
      </c>
      <c r="E86" s="10">
        <v>6.6170000000000007E-2</v>
      </c>
      <c r="F86" s="10">
        <v>2.0500000000000002E-3</v>
      </c>
      <c r="G86" s="10">
        <v>1.10423</v>
      </c>
      <c r="H86" s="10">
        <v>3.3680000000000002E-2</v>
      </c>
      <c r="I86" s="10">
        <v>0.12099</v>
      </c>
      <c r="J86" s="10">
        <v>1.58E-3</v>
      </c>
      <c r="K86" s="10">
        <v>3.5909999999999997E-2</v>
      </c>
      <c r="L86" s="14">
        <v>1.99E-3</v>
      </c>
      <c r="M86" s="10">
        <v>812</v>
      </c>
      <c r="N86" s="10">
        <v>42</v>
      </c>
      <c r="O86" s="10">
        <v>755</v>
      </c>
      <c r="P86" s="10">
        <v>16</v>
      </c>
      <c r="Q86" s="10">
        <v>736</v>
      </c>
      <c r="R86" s="10">
        <v>9</v>
      </c>
      <c r="S86" s="10">
        <v>713</v>
      </c>
      <c r="T86" s="14">
        <v>39</v>
      </c>
      <c r="U86" s="11">
        <f t="shared" si="2"/>
        <v>-2.5165562913907258</v>
      </c>
      <c r="V86" s="11">
        <f t="shared" si="3"/>
        <v>-9.3596059113300498</v>
      </c>
    </row>
    <row r="87" spans="1:22">
      <c r="A87" s="3" t="s">
        <v>719</v>
      </c>
      <c r="B87" s="4">
        <v>627.66999999999996</v>
      </c>
      <c r="C87" s="4">
        <v>24.47569</v>
      </c>
      <c r="D87" s="13">
        <v>2.5543075733528671</v>
      </c>
      <c r="E87" s="10">
        <v>5.0849999999999999E-2</v>
      </c>
      <c r="F87" s="10">
        <v>2E-3</v>
      </c>
      <c r="G87" s="10">
        <v>0.24181</v>
      </c>
      <c r="H87" s="10">
        <v>9.3200000000000002E-3</v>
      </c>
      <c r="I87" s="10">
        <v>3.4479999999999997E-2</v>
      </c>
      <c r="J87" s="10">
        <v>4.8000000000000001E-4</v>
      </c>
      <c r="K87" s="10">
        <v>1.106E-2</v>
      </c>
      <c r="L87" s="14">
        <v>7.1000000000000002E-4</v>
      </c>
      <c r="M87" s="10">
        <v>234</v>
      </c>
      <c r="N87" s="10">
        <v>63</v>
      </c>
      <c r="O87" s="10">
        <v>220</v>
      </c>
      <c r="P87" s="10">
        <v>8</v>
      </c>
      <c r="Q87" s="10">
        <v>219</v>
      </c>
      <c r="R87" s="10">
        <v>3</v>
      </c>
      <c r="S87" s="10">
        <v>222</v>
      </c>
      <c r="T87" s="14">
        <v>14</v>
      </c>
      <c r="U87" s="11">
        <f t="shared" si="2"/>
        <v>-0.45454545454545192</v>
      </c>
      <c r="V87" s="11">
        <f t="shared" si="3"/>
        <v>-6.4102564102564097</v>
      </c>
    </row>
    <row r="88" spans="1:22">
      <c r="A88" s="3" t="s">
        <v>720</v>
      </c>
      <c r="B88" s="4">
        <v>269.35000000000002</v>
      </c>
      <c r="C88" s="4">
        <v>15.521780000000001</v>
      </c>
      <c r="D88" s="13">
        <v>2.9178853861986784</v>
      </c>
      <c r="E88" s="10">
        <v>5.3920000000000003E-2</v>
      </c>
      <c r="F88" s="10">
        <v>2.66E-3</v>
      </c>
      <c r="G88" s="10">
        <v>0.37879000000000002</v>
      </c>
      <c r="H88" s="10">
        <v>1.8339999999999999E-2</v>
      </c>
      <c r="I88" s="10">
        <v>5.0930000000000003E-2</v>
      </c>
      <c r="J88" s="10">
        <v>7.7999999999999999E-4</v>
      </c>
      <c r="K88" s="10">
        <v>1.8329999999999999E-2</v>
      </c>
      <c r="L88" s="14">
        <v>1.4E-3</v>
      </c>
      <c r="M88" s="10">
        <v>368</v>
      </c>
      <c r="N88" s="10">
        <v>81</v>
      </c>
      <c r="O88" s="10">
        <v>326</v>
      </c>
      <c r="P88" s="10">
        <v>14</v>
      </c>
      <c r="Q88" s="10">
        <v>320</v>
      </c>
      <c r="R88" s="10">
        <v>5</v>
      </c>
      <c r="S88" s="10">
        <v>367</v>
      </c>
      <c r="T88" s="14">
        <v>28</v>
      </c>
      <c r="U88" s="11">
        <f t="shared" si="2"/>
        <v>-1.8404907975460127</v>
      </c>
      <c r="V88" s="11">
        <f t="shared" si="3"/>
        <v>-13.043478260869568</v>
      </c>
    </row>
    <row r="89" spans="1:22">
      <c r="A89" s="3" t="s">
        <v>721</v>
      </c>
      <c r="B89" s="4">
        <v>444.13</v>
      </c>
      <c r="C89" s="4">
        <v>85.383230000000012</v>
      </c>
      <c r="D89" s="13">
        <v>1.6775448536355051</v>
      </c>
      <c r="E89" s="10">
        <v>7.2419999999999998E-2</v>
      </c>
      <c r="F89" s="10">
        <v>2.2300000000000002E-3</v>
      </c>
      <c r="G89" s="10">
        <v>1.5637700000000001</v>
      </c>
      <c r="H89" s="10">
        <v>4.7390000000000002E-2</v>
      </c>
      <c r="I89" s="10">
        <v>0.15654000000000001</v>
      </c>
      <c r="J89" s="10">
        <v>2.0400000000000001E-3</v>
      </c>
      <c r="K89" s="10">
        <v>5.2540000000000003E-2</v>
      </c>
      <c r="L89" s="14">
        <v>2.9199999999999999E-3</v>
      </c>
      <c r="M89" s="10">
        <v>998</v>
      </c>
      <c r="N89" s="10">
        <v>40</v>
      </c>
      <c r="O89" s="10">
        <v>956</v>
      </c>
      <c r="P89" s="10">
        <v>19</v>
      </c>
      <c r="Q89" s="10">
        <v>938</v>
      </c>
      <c r="R89" s="10">
        <v>11</v>
      </c>
      <c r="S89" s="10">
        <v>1035</v>
      </c>
      <c r="T89" s="14">
        <v>56</v>
      </c>
      <c r="U89" s="11">
        <f t="shared" si="2"/>
        <v>-1.882845188284521</v>
      </c>
      <c r="V89" s="11">
        <f t="shared" si="3"/>
        <v>-6.0120240480961868</v>
      </c>
    </row>
    <row r="90" spans="1:22">
      <c r="A90" s="3" t="s">
        <v>722</v>
      </c>
      <c r="B90" s="4">
        <v>516.28</v>
      </c>
      <c r="C90" s="4">
        <v>36.418759999999999</v>
      </c>
      <c r="D90" s="13">
        <v>1.6229606111093646</v>
      </c>
      <c r="E90" s="10">
        <v>5.3490000000000003E-2</v>
      </c>
      <c r="F90" s="10">
        <v>1.9300000000000001E-3</v>
      </c>
      <c r="G90" s="10">
        <v>0.42346</v>
      </c>
      <c r="H90" s="10">
        <v>1.4999999999999999E-2</v>
      </c>
      <c r="I90" s="10">
        <v>5.7389999999999997E-2</v>
      </c>
      <c r="J90" s="10">
        <v>7.7999999999999999E-4</v>
      </c>
      <c r="K90" s="10">
        <v>2.052E-2</v>
      </c>
      <c r="L90" s="14">
        <v>1.1900000000000001E-3</v>
      </c>
      <c r="M90" s="10">
        <v>350</v>
      </c>
      <c r="N90" s="10">
        <v>55</v>
      </c>
      <c r="O90" s="10">
        <v>359</v>
      </c>
      <c r="P90" s="10">
        <v>11</v>
      </c>
      <c r="Q90" s="10">
        <v>360</v>
      </c>
      <c r="R90" s="10">
        <v>5</v>
      </c>
      <c r="S90" s="10">
        <v>411</v>
      </c>
      <c r="T90" s="14">
        <v>24</v>
      </c>
      <c r="U90" s="11">
        <f t="shared" si="2"/>
        <v>0.27855153203342198</v>
      </c>
      <c r="V90" s="11">
        <f t="shared" si="3"/>
        <v>2.857142857142847</v>
      </c>
    </row>
    <row r="91" spans="1:22">
      <c r="A91" s="3" t="s">
        <v>723</v>
      </c>
      <c r="B91" s="4">
        <v>234.68</v>
      </c>
      <c r="C91" s="4">
        <v>41.291360000000012</v>
      </c>
      <c r="D91" s="13">
        <v>1.219877326125377</v>
      </c>
      <c r="E91" s="10">
        <v>7.0209999999999995E-2</v>
      </c>
      <c r="F91" s="10">
        <v>2.32E-3</v>
      </c>
      <c r="G91" s="10">
        <v>1.3339099999999999</v>
      </c>
      <c r="H91" s="10">
        <v>4.3409999999999997E-2</v>
      </c>
      <c r="I91" s="10">
        <v>0.13774</v>
      </c>
      <c r="J91" s="10">
        <v>1.8699999999999999E-3</v>
      </c>
      <c r="K91" s="10">
        <v>4.2229999999999997E-2</v>
      </c>
      <c r="L91" s="14">
        <v>2.4099999999999998E-3</v>
      </c>
      <c r="M91" s="10">
        <v>935</v>
      </c>
      <c r="N91" s="10">
        <v>44</v>
      </c>
      <c r="O91" s="10">
        <v>861</v>
      </c>
      <c r="P91" s="10">
        <v>19</v>
      </c>
      <c r="Q91" s="10">
        <v>832</v>
      </c>
      <c r="R91" s="10">
        <v>11</v>
      </c>
      <c r="S91" s="10">
        <v>836</v>
      </c>
      <c r="T91" s="14">
        <v>47</v>
      </c>
      <c r="U91" s="11">
        <f t="shared" si="2"/>
        <v>-3.3681765389082408</v>
      </c>
      <c r="V91" s="11">
        <f t="shared" si="3"/>
        <v>-11.016042780748659</v>
      </c>
    </row>
    <row r="92" spans="1:22">
      <c r="A92" s="3" t="s">
        <v>724</v>
      </c>
      <c r="B92" s="4">
        <v>353.49</v>
      </c>
      <c r="C92" s="4">
        <v>38.18036</v>
      </c>
      <c r="D92" s="13">
        <v>8.0871654083733695</v>
      </c>
      <c r="E92" s="10">
        <v>6.2859999999999999E-2</v>
      </c>
      <c r="F92" s="10">
        <v>2.0400000000000001E-3</v>
      </c>
      <c r="G92" s="10">
        <v>0.88924000000000003</v>
      </c>
      <c r="H92" s="10">
        <v>2.8490000000000001E-2</v>
      </c>
      <c r="I92" s="10">
        <v>0.10256</v>
      </c>
      <c r="J92" s="10">
        <v>1.3500000000000001E-3</v>
      </c>
      <c r="K92" s="10">
        <v>3.1050000000000001E-2</v>
      </c>
      <c r="L92" s="14">
        <v>2.3900000000000002E-3</v>
      </c>
      <c r="M92" s="10">
        <v>703</v>
      </c>
      <c r="N92" s="10">
        <v>46</v>
      </c>
      <c r="O92" s="10">
        <v>646</v>
      </c>
      <c r="P92" s="10">
        <v>15</v>
      </c>
      <c r="Q92" s="10">
        <v>629</v>
      </c>
      <c r="R92" s="10">
        <v>8</v>
      </c>
      <c r="S92" s="10">
        <v>618</v>
      </c>
      <c r="T92" s="14">
        <v>47</v>
      </c>
      <c r="U92" s="11">
        <f t="shared" si="2"/>
        <v>-2.6315789473684181</v>
      </c>
      <c r="V92" s="11">
        <f t="shared" si="3"/>
        <v>-10.526315789473683</v>
      </c>
    </row>
    <row r="93" spans="1:22">
      <c r="A93" s="3" t="s">
        <v>725</v>
      </c>
      <c r="B93" s="4">
        <v>1336.95</v>
      </c>
      <c r="C93" s="4">
        <v>50.690560000000005</v>
      </c>
      <c r="D93" s="13">
        <v>4.096298792818188</v>
      </c>
      <c r="E93" s="10">
        <v>5.1610000000000003E-2</v>
      </c>
      <c r="F93" s="10">
        <v>1.72E-3</v>
      </c>
      <c r="G93" s="10">
        <v>0.25130000000000002</v>
      </c>
      <c r="H93" s="10">
        <v>8.2400000000000008E-3</v>
      </c>
      <c r="I93" s="10">
        <v>3.5299999999999998E-2</v>
      </c>
      <c r="J93" s="10">
        <v>4.6000000000000001E-4</v>
      </c>
      <c r="K93" s="10">
        <v>1.004E-2</v>
      </c>
      <c r="L93" s="14">
        <v>6.3000000000000003E-4</v>
      </c>
      <c r="M93" s="10">
        <v>268</v>
      </c>
      <c r="N93" s="10">
        <v>51</v>
      </c>
      <c r="O93" s="10">
        <v>228</v>
      </c>
      <c r="P93" s="10">
        <v>7</v>
      </c>
      <c r="Q93" s="10">
        <v>224</v>
      </c>
      <c r="R93" s="10">
        <v>3</v>
      </c>
      <c r="S93" s="10">
        <v>202</v>
      </c>
      <c r="T93" s="14">
        <v>13</v>
      </c>
      <c r="U93" s="11">
        <f t="shared" si="2"/>
        <v>-1.7543859649122862</v>
      </c>
      <c r="V93" s="11">
        <f t="shared" si="3"/>
        <v>-16.417910447761198</v>
      </c>
    </row>
    <row r="94" spans="1:22">
      <c r="A94" s="3" t="s">
        <v>726</v>
      </c>
      <c r="B94" s="4">
        <v>626.72</v>
      </c>
      <c r="C94" s="4">
        <v>55.458890000000004</v>
      </c>
      <c r="D94" s="13">
        <v>1.3077099634846114</v>
      </c>
      <c r="E94" s="10">
        <v>5.5030000000000003E-2</v>
      </c>
      <c r="F94" s="10">
        <v>1.8400000000000001E-3</v>
      </c>
      <c r="G94" s="10">
        <v>0.53541000000000005</v>
      </c>
      <c r="H94" s="10">
        <v>1.7610000000000001E-2</v>
      </c>
      <c r="I94" s="10">
        <v>7.0529999999999995E-2</v>
      </c>
      <c r="J94" s="10">
        <v>9.3999999999999997E-4</v>
      </c>
      <c r="K94" s="10">
        <v>2.2610000000000002E-2</v>
      </c>
      <c r="L94" s="14">
        <v>1.31E-3</v>
      </c>
      <c r="M94" s="10">
        <v>413</v>
      </c>
      <c r="N94" s="10">
        <v>50</v>
      </c>
      <c r="O94" s="10">
        <v>435</v>
      </c>
      <c r="P94" s="10">
        <v>12</v>
      </c>
      <c r="Q94" s="10">
        <v>439</v>
      </c>
      <c r="R94" s="10">
        <v>6</v>
      </c>
      <c r="S94" s="10">
        <v>452</v>
      </c>
      <c r="T94" s="14">
        <v>26</v>
      </c>
      <c r="U94" s="11">
        <f t="shared" si="2"/>
        <v>0.91954022988505191</v>
      </c>
      <c r="V94" s="11">
        <f t="shared" si="3"/>
        <v>6.2953995157384979</v>
      </c>
    </row>
    <row r="95" spans="1:22">
      <c r="A95" s="3" t="s">
        <v>727</v>
      </c>
      <c r="B95" s="4">
        <v>747.52</v>
      </c>
      <c r="C95" s="4">
        <v>28.455009999999998</v>
      </c>
      <c r="D95" s="13">
        <v>4.4896096096096096</v>
      </c>
      <c r="E95" s="10">
        <v>5.1679999999999997E-2</v>
      </c>
      <c r="F95" s="10">
        <v>1.9E-3</v>
      </c>
      <c r="G95" s="10">
        <v>0.25186999999999998</v>
      </c>
      <c r="H95" s="10">
        <v>9.1299999999999992E-3</v>
      </c>
      <c r="I95" s="10">
        <v>3.533E-2</v>
      </c>
      <c r="J95" s="10">
        <v>4.8000000000000001E-4</v>
      </c>
      <c r="K95" s="10">
        <v>1.162E-2</v>
      </c>
      <c r="L95" s="14">
        <v>8.0999999999999996E-4</v>
      </c>
      <c r="M95" s="10">
        <v>271</v>
      </c>
      <c r="N95" s="10">
        <v>58</v>
      </c>
      <c r="O95" s="10">
        <v>228</v>
      </c>
      <c r="P95" s="10">
        <v>7</v>
      </c>
      <c r="Q95" s="10">
        <v>224</v>
      </c>
      <c r="R95" s="10">
        <v>3</v>
      </c>
      <c r="S95" s="10">
        <v>234</v>
      </c>
      <c r="T95" s="14">
        <v>16</v>
      </c>
      <c r="U95" s="11">
        <f t="shared" si="2"/>
        <v>-1.7543859649122862</v>
      </c>
      <c r="V95" s="11">
        <f t="shared" si="3"/>
        <v>-17.343173431734314</v>
      </c>
    </row>
    <row r="96" spans="1:22">
      <c r="A96" s="3" t="s">
        <v>728</v>
      </c>
      <c r="B96" s="4">
        <v>296.14</v>
      </c>
      <c r="C96" s="4">
        <v>13.582289999999999</v>
      </c>
      <c r="D96" s="13">
        <v>1.6656729849822824</v>
      </c>
      <c r="E96" s="10">
        <v>4.8590000000000001E-2</v>
      </c>
      <c r="F96" s="10">
        <v>2.49E-3</v>
      </c>
      <c r="G96" s="10">
        <v>0.25603999999999999</v>
      </c>
      <c r="H96" s="10">
        <v>1.2919999999999999E-2</v>
      </c>
      <c r="I96" s="10">
        <v>3.8199999999999998E-2</v>
      </c>
      <c r="J96" s="10">
        <v>5.6999999999999998E-4</v>
      </c>
      <c r="K96" s="10">
        <v>1.2619999999999999E-2</v>
      </c>
      <c r="L96" s="14">
        <v>8.4000000000000003E-4</v>
      </c>
      <c r="M96" s="10">
        <v>128</v>
      </c>
      <c r="N96" s="10">
        <v>87</v>
      </c>
      <c r="O96" s="10">
        <v>231</v>
      </c>
      <c r="P96" s="10">
        <v>10</v>
      </c>
      <c r="Q96" s="10">
        <v>242</v>
      </c>
      <c r="R96" s="10">
        <v>4</v>
      </c>
      <c r="S96" s="10">
        <v>253</v>
      </c>
      <c r="T96" s="14">
        <v>17</v>
      </c>
      <c r="U96" s="11">
        <f t="shared" si="2"/>
        <v>4.7619047619047672</v>
      </c>
      <c r="V96" s="11">
        <f t="shared" si="3"/>
        <v>89.0625</v>
      </c>
    </row>
    <row r="97" spans="1:22">
      <c r="A97" s="3" t="s">
        <v>729</v>
      </c>
      <c r="B97" s="4">
        <v>784.17</v>
      </c>
      <c r="C97" s="4">
        <v>30.473320000000001</v>
      </c>
      <c r="D97" s="13">
        <v>2.7016123475504719</v>
      </c>
      <c r="E97" s="10">
        <v>5.0819999999999997E-2</v>
      </c>
      <c r="F97" s="10">
        <v>1.9400000000000001E-3</v>
      </c>
      <c r="G97" s="10">
        <v>0.24293999999999999</v>
      </c>
      <c r="H97" s="10">
        <v>9.1299999999999992E-3</v>
      </c>
      <c r="I97" s="10">
        <v>3.465E-2</v>
      </c>
      <c r="J97" s="10">
        <v>4.8000000000000001E-4</v>
      </c>
      <c r="K97" s="10">
        <v>1.1050000000000001E-2</v>
      </c>
      <c r="L97" s="14">
        <v>7.2999999999999996E-4</v>
      </c>
      <c r="M97" s="10">
        <v>233</v>
      </c>
      <c r="N97" s="10">
        <v>61</v>
      </c>
      <c r="O97" s="10">
        <v>221</v>
      </c>
      <c r="P97" s="10">
        <v>7</v>
      </c>
      <c r="Q97" s="10">
        <v>220</v>
      </c>
      <c r="R97" s="10">
        <v>3</v>
      </c>
      <c r="S97" s="10">
        <v>222</v>
      </c>
      <c r="T97" s="14">
        <v>15</v>
      </c>
      <c r="U97" s="11">
        <f t="shared" si="2"/>
        <v>-0.45248868778280382</v>
      </c>
      <c r="V97" s="11">
        <f t="shared" si="3"/>
        <v>-5.579399141630903</v>
      </c>
    </row>
    <row r="98" spans="1:22">
      <c r="A98" s="3" t="s">
        <v>730</v>
      </c>
      <c r="B98" s="4">
        <v>761.04</v>
      </c>
      <c r="C98" s="4">
        <v>70.057180000000002</v>
      </c>
      <c r="D98" s="13">
        <v>1.6548305029463568</v>
      </c>
      <c r="E98" s="10">
        <v>5.8900000000000001E-2</v>
      </c>
      <c r="F98" s="10">
        <v>1.89E-3</v>
      </c>
      <c r="G98" s="10">
        <v>0.62929999999999997</v>
      </c>
      <c r="H98" s="10">
        <v>1.9959999999999999E-2</v>
      </c>
      <c r="I98" s="10">
        <v>7.7450000000000005E-2</v>
      </c>
      <c r="J98" s="10">
        <v>1.01E-3</v>
      </c>
      <c r="K98" s="10">
        <v>2.2610000000000002E-2</v>
      </c>
      <c r="L98" s="14">
        <v>1.32E-3</v>
      </c>
      <c r="M98" s="10">
        <v>563</v>
      </c>
      <c r="N98" s="10">
        <v>46</v>
      </c>
      <c r="O98" s="10">
        <v>496</v>
      </c>
      <c r="P98" s="10">
        <v>12</v>
      </c>
      <c r="Q98" s="10">
        <v>481</v>
      </c>
      <c r="R98" s="10">
        <v>6</v>
      </c>
      <c r="S98" s="10">
        <v>452</v>
      </c>
      <c r="T98" s="14">
        <v>26</v>
      </c>
      <c r="U98" s="11">
        <f t="shared" si="2"/>
        <v>-3.0241935483870996</v>
      </c>
      <c r="V98" s="11">
        <f t="shared" si="3"/>
        <v>-14.56483126110124</v>
      </c>
    </row>
    <row r="99" spans="1:22">
      <c r="A99" s="3" t="s">
        <v>731</v>
      </c>
      <c r="B99" s="4">
        <v>473.99</v>
      </c>
      <c r="C99" s="4">
        <v>19.522390000000001</v>
      </c>
      <c r="D99" s="13">
        <v>2.9554183813443076</v>
      </c>
      <c r="E99" s="10">
        <v>4.9149999999999999E-2</v>
      </c>
      <c r="F99" s="10">
        <v>2.0899999999999998E-3</v>
      </c>
      <c r="G99" s="10">
        <v>0.25013999999999997</v>
      </c>
      <c r="H99" s="10">
        <v>1.0449999999999999E-2</v>
      </c>
      <c r="I99" s="10">
        <v>3.6889999999999999E-2</v>
      </c>
      <c r="J99" s="10">
        <v>5.2999999999999998E-4</v>
      </c>
      <c r="K99" s="10">
        <v>1.257E-2</v>
      </c>
      <c r="L99" s="14">
        <v>8.8999999999999995E-4</v>
      </c>
      <c r="M99" s="10">
        <v>155</v>
      </c>
      <c r="N99" s="10">
        <v>71</v>
      </c>
      <c r="O99" s="10">
        <v>227</v>
      </c>
      <c r="P99" s="10">
        <v>8</v>
      </c>
      <c r="Q99" s="10">
        <v>234</v>
      </c>
      <c r="R99" s="10">
        <v>3</v>
      </c>
      <c r="S99" s="10">
        <v>252</v>
      </c>
      <c r="T99" s="14">
        <v>18</v>
      </c>
      <c r="U99" s="11">
        <f t="shared" si="2"/>
        <v>3.0837004405286361</v>
      </c>
      <c r="V99" s="11">
        <f t="shared" si="3"/>
        <v>50.967741935483879</v>
      </c>
    </row>
    <row r="100" spans="1:22">
      <c r="A100" s="3" t="s">
        <v>732</v>
      </c>
      <c r="B100" s="4">
        <v>57.49</v>
      </c>
      <c r="C100" s="4">
        <v>9.4726800000000004</v>
      </c>
      <c r="D100" s="13">
        <v>1.5281765018607125</v>
      </c>
      <c r="E100" s="10">
        <v>6.1629999999999997E-2</v>
      </c>
      <c r="F100" s="10">
        <v>3.63E-3</v>
      </c>
      <c r="G100" s="10">
        <v>1.14906</v>
      </c>
      <c r="H100" s="10">
        <v>6.6799999999999998E-2</v>
      </c>
      <c r="I100" s="10">
        <v>0.13514999999999999</v>
      </c>
      <c r="J100" s="10">
        <v>2.4199999999999998E-3</v>
      </c>
      <c r="K100" s="10">
        <v>4.2220000000000001E-2</v>
      </c>
      <c r="L100" s="14">
        <v>3.2599999999999999E-3</v>
      </c>
      <c r="M100" s="10">
        <v>661</v>
      </c>
      <c r="N100" s="10">
        <v>94</v>
      </c>
      <c r="O100" s="10">
        <v>777</v>
      </c>
      <c r="P100" s="10">
        <v>32</v>
      </c>
      <c r="Q100" s="10">
        <v>817</v>
      </c>
      <c r="R100" s="10">
        <v>14</v>
      </c>
      <c r="S100" s="10">
        <v>836</v>
      </c>
      <c r="T100" s="14">
        <v>63</v>
      </c>
      <c r="U100" s="11">
        <f t="shared" si="2"/>
        <v>5.1480051480051525</v>
      </c>
      <c r="V100" s="11">
        <f t="shared" si="3"/>
        <v>23.600605143721644</v>
      </c>
    </row>
    <row r="101" spans="1:22">
      <c r="A101" s="3" t="s">
        <v>733</v>
      </c>
      <c r="B101" s="4">
        <v>421.88</v>
      </c>
      <c r="C101" s="4">
        <v>17.120049999999999</v>
      </c>
      <c r="D101" s="13">
        <v>2.1778947911826956</v>
      </c>
      <c r="E101" s="10">
        <v>5.0410000000000003E-2</v>
      </c>
      <c r="F101" s="10">
        <v>2.4199999999999998E-3</v>
      </c>
      <c r="G101" s="10">
        <v>0.24560999999999999</v>
      </c>
      <c r="H101" s="10">
        <v>1.159E-2</v>
      </c>
      <c r="I101" s="10">
        <v>3.5319999999999997E-2</v>
      </c>
      <c r="J101" s="10">
        <v>5.2999999999999998E-4</v>
      </c>
      <c r="K101" s="10">
        <v>1.1270000000000001E-2</v>
      </c>
      <c r="L101" s="14">
        <v>8.0999999999999996E-4</v>
      </c>
      <c r="M101" s="10">
        <v>214</v>
      </c>
      <c r="N101" s="10">
        <v>81</v>
      </c>
      <c r="O101" s="10">
        <v>223</v>
      </c>
      <c r="P101" s="10">
        <v>9</v>
      </c>
      <c r="Q101" s="10">
        <v>224</v>
      </c>
      <c r="R101" s="10">
        <v>3</v>
      </c>
      <c r="S101" s="10">
        <v>227</v>
      </c>
      <c r="T101" s="14">
        <v>16</v>
      </c>
      <c r="U101" s="11">
        <f t="shared" si="2"/>
        <v>0.4484304932735439</v>
      </c>
      <c r="V101" s="11">
        <f t="shared" si="3"/>
        <v>4.6728971962616717</v>
      </c>
    </row>
    <row r="102" spans="1:22">
      <c r="A102" s="3" t="s">
        <v>734</v>
      </c>
      <c r="B102" s="4">
        <v>241.25</v>
      </c>
      <c r="C102" s="4">
        <v>9.5185000000000013</v>
      </c>
      <c r="D102" s="13">
        <v>2.5626726152538772</v>
      </c>
      <c r="E102" s="10">
        <v>5.5259999999999997E-2</v>
      </c>
      <c r="F102" s="10">
        <v>3.2200000000000002E-3</v>
      </c>
      <c r="G102" s="10">
        <v>0.26579000000000003</v>
      </c>
      <c r="H102" s="10">
        <v>1.529E-2</v>
      </c>
      <c r="I102" s="10">
        <v>3.4869999999999998E-2</v>
      </c>
      <c r="J102" s="10">
        <v>5.5999999999999995E-4</v>
      </c>
      <c r="K102" s="10">
        <v>1.108E-2</v>
      </c>
      <c r="L102" s="14">
        <v>1.01E-3</v>
      </c>
      <c r="M102" s="10">
        <v>423</v>
      </c>
      <c r="N102" s="10">
        <v>100</v>
      </c>
      <c r="O102" s="10">
        <v>239</v>
      </c>
      <c r="P102" s="10">
        <v>12</v>
      </c>
      <c r="Q102" s="10">
        <v>221</v>
      </c>
      <c r="R102" s="10">
        <v>3</v>
      </c>
      <c r="S102" s="10">
        <v>223</v>
      </c>
      <c r="T102" s="14">
        <v>20</v>
      </c>
      <c r="U102" s="11">
        <f t="shared" si="2"/>
        <v>-7.5313807531380732</v>
      </c>
      <c r="V102" s="11">
        <f t="shared" si="3"/>
        <v>-47.754137115839242</v>
      </c>
    </row>
    <row r="103" spans="1:22">
      <c r="A103" s="3" t="s">
        <v>735</v>
      </c>
      <c r="B103" s="4">
        <v>106.06</v>
      </c>
      <c r="C103" s="4">
        <v>11.41259</v>
      </c>
      <c r="D103" s="13">
        <v>1.0966807982628477</v>
      </c>
      <c r="E103" s="10">
        <v>5.7860000000000002E-2</v>
      </c>
      <c r="F103" s="10">
        <v>3.32E-3</v>
      </c>
      <c r="G103" s="10">
        <v>0.65437999999999996</v>
      </c>
      <c r="H103" s="10">
        <v>3.703E-2</v>
      </c>
      <c r="I103" s="10">
        <v>8.1979999999999997E-2</v>
      </c>
      <c r="J103" s="10">
        <v>1.3699999999999999E-3</v>
      </c>
      <c r="K103" s="10">
        <v>2.7099999999999999E-2</v>
      </c>
      <c r="L103" s="14">
        <v>1.8500000000000001E-3</v>
      </c>
      <c r="M103" s="10">
        <v>524</v>
      </c>
      <c r="N103" s="10">
        <v>95</v>
      </c>
      <c r="O103" s="10">
        <v>511</v>
      </c>
      <c r="P103" s="10">
        <v>23</v>
      </c>
      <c r="Q103" s="10">
        <v>508</v>
      </c>
      <c r="R103" s="10">
        <v>8</v>
      </c>
      <c r="S103" s="10">
        <v>540</v>
      </c>
      <c r="T103" s="14">
        <v>36</v>
      </c>
      <c r="U103" s="11">
        <f t="shared" si="2"/>
        <v>-0.58708414872798986</v>
      </c>
      <c r="V103" s="11">
        <f t="shared" si="3"/>
        <v>-3.0534351145038219</v>
      </c>
    </row>
    <row r="104" spans="1:22">
      <c r="U104" s="10"/>
      <c r="V104" s="1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8"/>
  <sheetViews>
    <sheetView workbookViewId="0">
      <pane xSplit="1" ySplit="3" topLeftCell="F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.6"/>
  <cols>
    <col min="1" max="1" width="12.21875" style="3" customWidth="1"/>
    <col min="2" max="2" width="14.109375" style="4" customWidth="1"/>
    <col min="3" max="3" width="13.21875" style="4" customWidth="1"/>
    <col min="4" max="4" width="14.5546875" style="3" customWidth="1"/>
    <col min="5" max="5" width="13.6640625" style="4" customWidth="1"/>
    <col min="6" max="6" width="9.109375" style="4" bestFit="1" customWidth="1"/>
    <col min="7" max="7" width="11.77734375" style="4" customWidth="1"/>
    <col min="8" max="8" width="9.109375" style="4" bestFit="1" customWidth="1"/>
    <col min="9" max="9" width="12.6640625" style="4" customWidth="1"/>
    <col min="10" max="10" width="9.109375" style="4" bestFit="1" customWidth="1"/>
    <col min="11" max="11" width="13.44140625" style="4" customWidth="1"/>
    <col min="12" max="12" width="9.109375" style="3" bestFit="1" customWidth="1"/>
    <col min="13" max="13" width="14.6640625" style="4" customWidth="1"/>
    <col min="14" max="14" width="9.109375" style="4" bestFit="1" customWidth="1"/>
    <col min="15" max="15" width="14.33203125" style="4" customWidth="1"/>
    <col min="16" max="16" width="9.109375" style="4" bestFit="1" customWidth="1"/>
    <col min="17" max="17" width="13.109375" style="4" customWidth="1"/>
    <col min="18" max="18" width="9.109375" style="4" bestFit="1" customWidth="1"/>
    <col min="19" max="19" width="14.109375" style="4" customWidth="1"/>
    <col min="20" max="20" width="9.109375" style="3" bestFit="1" customWidth="1"/>
    <col min="21" max="21" width="12.21875" style="4" customWidth="1"/>
    <col min="22" max="22" width="12.33203125" style="4" customWidth="1"/>
    <col min="23" max="16384" width="8.88671875" style="4"/>
  </cols>
  <sheetData>
    <row r="2" spans="1:22"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4" t="s">
        <v>527</v>
      </c>
    </row>
    <row r="3" spans="1:22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22">
      <c r="A4" s="3" t="s">
        <v>419</v>
      </c>
      <c r="B4" s="4">
        <v>996.79</v>
      </c>
      <c r="C4" s="4">
        <v>35.175280000000001</v>
      </c>
      <c r="D4" s="12">
        <v>7.01</v>
      </c>
      <c r="E4" s="10">
        <v>5.1619999999999999E-2</v>
      </c>
      <c r="F4" s="10">
        <v>1.4599999999999999E-3</v>
      </c>
      <c r="G4" s="10">
        <v>0.23177</v>
      </c>
      <c r="H4" s="10">
        <v>6.3699999999999998E-3</v>
      </c>
      <c r="I4" s="10">
        <v>3.2570000000000002E-2</v>
      </c>
      <c r="J4" s="10">
        <v>3.5E-4</v>
      </c>
      <c r="K4" s="10">
        <v>1.001E-2</v>
      </c>
      <c r="L4" s="14">
        <v>7.6000000000000004E-4</v>
      </c>
      <c r="M4" s="10">
        <v>269</v>
      </c>
      <c r="N4" s="10">
        <v>43</v>
      </c>
      <c r="O4" s="10">
        <v>212</v>
      </c>
      <c r="P4" s="10">
        <v>5</v>
      </c>
      <c r="Q4" s="10">
        <v>207</v>
      </c>
      <c r="R4" s="10">
        <v>2</v>
      </c>
      <c r="S4" s="10">
        <v>201</v>
      </c>
      <c r="T4" s="14">
        <v>15</v>
      </c>
      <c r="U4" s="11">
        <f>(-1+Q4/O4)*100</f>
        <v>-2.3584905660377409</v>
      </c>
      <c r="V4" s="11">
        <f>(-1+Q4/M4)*100</f>
        <v>-23.048327137546465</v>
      </c>
    </row>
    <row r="5" spans="1:22">
      <c r="A5" s="3" t="s">
        <v>420</v>
      </c>
      <c r="B5" s="4">
        <v>257.95</v>
      </c>
      <c r="C5" s="4">
        <v>29.103010000000005</v>
      </c>
      <c r="D5" s="12">
        <v>22.26</v>
      </c>
      <c r="E5" s="10">
        <v>6.1830000000000003E-2</v>
      </c>
      <c r="F5" s="10">
        <v>1.9499999999999999E-3</v>
      </c>
      <c r="G5" s="10">
        <v>0.90064</v>
      </c>
      <c r="H5" s="10">
        <v>2.7699999999999999E-2</v>
      </c>
      <c r="I5" s="10">
        <v>0.10566</v>
      </c>
      <c r="J5" s="10">
        <v>1.2600000000000001E-3</v>
      </c>
      <c r="K5" s="10">
        <v>4.4929999999999998E-2</v>
      </c>
      <c r="L5" s="14">
        <v>9.0900000000000009E-3</v>
      </c>
      <c r="M5" s="10">
        <v>668</v>
      </c>
      <c r="N5" s="10">
        <v>45</v>
      </c>
      <c r="O5" s="10">
        <v>652</v>
      </c>
      <c r="P5" s="10">
        <v>15</v>
      </c>
      <c r="Q5" s="10">
        <v>647</v>
      </c>
      <c r="R5" s="10">
        <v>7</v>
      </c>
      <c r="S5" s="10">
        <v>888</v>
      </c>
      <c r="T5" s="14">
        <v>176</v>
      </c>
      <c r="U5" s="11">
        <f t="shared" ref="U5:U68" si="0">(-1+Q5/O5)*100</f>
        <v>-0.76687116564416735</v>
      </c>
      <c r="V5" s="11">
        <f t="shared" ref="V5:V68" si="1">(-1+Q5/M5)*100</f>
        <v>-3.1437125748502992</v>
      </c>
    </row>
    <row r="6" spans="1:22">
      <c r="A6" s="3" t="s">
        <v>421</v>
      </c>
      <c r="B6" s="4">
        <v>175.4</v>
      </c>
      <c r="C6" s="4">
        <v>10.481480000000001</v>
      </c>
      <c r="D6" s="12">
        <v>1.48</v>
      </c>
      <c r="E6" s="10">
        <v>4.9119999999999997E-2</v>
      </c>
      <c r="F6" s="10">
        <v>3.7599999999999999E-3</v>
      </c>
      <c r="G6" s="10">
        <v>0.31942999999999999</v>
      </c>
      <c r="H6" s="10">
        <v>2.4230000000000002E-2</v>
      </c>
      <c r="I6" s="10">
        <v>4.7169999999999997E-2</v>
      </c>
      <c r="J6" s="10">
        <v>6.8000000000000005E-4</v>
      </c>
      <c r="K6" s="10">
        <v>1.507E-2</v>
      </c>
      <c r="L6" s="14">
        <v>1.0399999999999999E-3</v>
      </c>
      <c r="M6" s="10">
        <v>154</v>
      </c>
      <c r="N6" s="10">
        <v>144</v>
      </c>
      <c r="O6" s="10">
        <v>281</v>
      </c>
      <c r="P6" s="10">
        <v>19</v>
      </c>
      <c r="Q6" s="10">
        <v>297</v>
      </c>
      <c r="R6" s="10">
        <v>4</v>
      </c>
      <c r="S6" s="10">
        <v>302</v>
      </c>
      <c r="T6" s="14">
        <v>21</v>
      </c>
      <c r="U6" s="11">
        <f t="shared" si="0"/>
        <v>5.6939501779359469</v>
      </c>
      <c r="V6" s="11">
        <f t="shared" si="1"/>
        <v>92.857142857142861</v>
      </c>
    </row>
    <row r="7" spans="1:22">
      <c r="A7" s="3" t="s">
        <v>422</v>
      </c>
      <c r="B7" s="4">
        <v>163.89</v>
      </c>
      <c r="C7" s="4">
        <v>14.95214</v>
      </c>
      <c r="D7" s="12">
        <v>1.23</v>
      </c>
      <c r="E7" s="10">
        <v>5.765E-2</v>
      </c>
      <c r="F7" s="10">
        <v>2.82E-3</v>
      </c>
      <c r="G7" s="10">
        <v>0.54796</v>
      </c>
      <c r="H7" s="10">
        <v>2.631E-2</v>
      </c>
      <c r="I7" s="10">
        <v>6.8949999999999997E-2</v>
      </c>
      <c r="J7" s="10">
        <v>9.5E-4</v>
      </c>
      <c r="K7" s="10">
        <v>2.2120000000000001E-2</v>
      </c>
      <c r="L7" s="14">
        <v>1.15E-3</v>
      </c>
      <c r="M7" s="10">
        <v>516</v>
      </c>
      <c r="N7" s="10">
        <v>81</v>
      </c>
      <c r="O7" s="10">
        <v>444</v>
      </c>
      <c r="P7" s="10">
        <v>17</v>
      </c>
      <c r="Q7" s="10">
        <v>430</v>
      </c>
      <c r="R7" s="10">
        <v>6</v>
      </c>
      <c r="S7" s="10">
        <v>442</v>
      </c>
      <c r="T7" s="14">
        <v>23</v>
      </c>
      <c r="U7" s="11">
        <f t="shared" si="0"/>
        <v>-3.1531531531531543</v>
      </c>
      <c r="V7" s="11">
        <f t="shared" si="1"/>
        <v>-16.666666666666664</v>
      </c>
    </row>
    <row r="8" spans="1:22">
      <c r="A8" s="3" t="s">
        <v>423</v>
      </c>
      <c r="B8" s="4">
        <v>450.56</v>
      </c>
      <c r="C8" s="4">
        <v>246.77662000000001</v>
      </c>
      <c r="D8" s="12">
        <v>2.31</v>
      </c>
      <c r="E8" s="10">
        <v>0.14907000000000001</v>
      </c>
      <c r="F8" s="10">
        <v>4.13E-3</v>
      </c>
      <c r="G8" s="10">
        <v>8.5540599999999998</v>
      </c>
      <c r="H8" s="10">
        <v>0.21743000000000001</v>
      </c>
      <c r="I8" s="10">
        <v>0.41617999999999999</v>
      </c>
      <c r="J8" s="10">
        <v>4.5599999999999998E-3</v>
      </c>
      <c r="K8" s="10">
        <v>0.11676</v>
      </c>
      <c r="L8" s="14">
        <v>1.1999999999999999E-3</v>
      </c>
      <c r="M8" s="10">
        <v>2335</v>
      </c>
      <c r="N8" s="10">
        <v>48</v>
      </c>
      <c r="O8" s="10">
        <v>2292</v>
      </c>
      <c r="P8" s="10">
        <v>23</v>
      </c>
      <c r="Q8" s="10">
        <v>2243</v>
      </c>
      <c r="R8" s="10">
        <v>21</v>
      </c>
      <c r="S8" s="10">
        <v>2232</v>
      </c>
      <c r="T8" s="14">
        <v>22</v>
      </c>
      <c r="U8" s="11">
        <f t="shared" si="0"/>
        <v>-2.1378708551483383</v>
      </c>
      <c r="V8" s="11">
        <f t="shared" si="1"/>
        <v>-3.940042826552459</v>
      </c>
    </row>
    <row r="9" spans="1:22">
      <c r="A9" s="3" t="s">
        <v>424</v>
      </c>
      <c r="B9" s="4">
        <v>75.739999999999995</v>
      </c>
      <c r="C9" s="4">
        <v>35.13984</v>
      </c>
      <c r="D9" s="12">
        <v>1.53</v>
      </c>
      <c r="E9" s="10">
        <v>0.12132999999999999</v>
      </c>
      <c r="F9" s="10">
        <v>3.0200000000000001E-3</v>
      </c>
      <c r="G9" s="10">
        <v>5.9220899999999999</v>
      </c>
      <c r="H9" s="10">
        <v>0.14424000000000001</v>
      </c>
      <c r="I9" s="10">
        <v>0.35405999999999999</v>
      </c>
      <c r="J9" s="10">
        <v>4.5300000000000002E-3</v>
      </c>
      <c r="K9" s="10">
        <v>0.10070999999999999</v>
      </c>
      <c r="L9" s="14">
        <v>4.6100000000000004E-3</v>
      </c>
      <c r="M9" s="10">
        <v>1976</v>
      </c>
      <c r="N9" s="10">
        <v>26</v>
      </c>
      <c r="O9" s="10">
        <v>1964</v>
      </c>
      <c r="P9" s="10">
        <v>21</v>
      </c>
      <c r="Q9" s="10">
        <v>1954</v>
      </c>
      <c r="R9" s="10">
        <v>22</v>
      </c>
      <c r="S9" s="10">
        <v>1939</v>
      </c>
      <c r="T9" s="14">
        <v>85</v>
      </c>
      <c r="U9" s="11">
        <f t="shared" si="0"/>
        <v>-0.50916496945010437</v>
      </c>
      <c r="V9" s="11">
        <f t="shared" si="1"/>
        <v>-1.1133603238866363</v>
      </c>
    </row>
    <row r="10" spans="1:22">
      <c r="A10" s="3" t="s">
        <v>425</v>
      </c>
      <c r="B10" s="4">
        <v>98.94</v>
      </c>
      <c r="C10" s="4">
        <v>19.85286</v>
      </c>
      <c r="D10" s="12">
        <v>1.34</v>
      </c>
      <c r="E10" s="10">
        <v>7.0010000000000003E-2</v>
      </c>
      <c r="F10" s="10">
        <v>2.47E-3</v>
      </c>
      <c r="G10" s="10">
        <v>1.49647</v>
      </c>
      <c r="H10" s="10">
        <v>5.1679999999999997E-2</v>
      </c>
      <c r="I10" s="10">
        <v>0.15506</v>
      </c>
      <c r="J10" s="10">
        <v>1.97E-3</v>
      </c>
      <c r="K10" s="10">
        <v>4.5969999999999997E-2</v>
      </c>
      <c r="L10" s="14">
        <v>2.2000000000000001E-3</v>
      </c>
      <c r="M10" s="10">
        <v>929</v>
      </c>
      <c r="N10" s="10">
        <v>50</v>
      </c>
      <c r="O10" s="10">
        <v>929</v>
      </c>
      <c r="P10" s="10">
        <v>21</v>
      </c>
      <c r="Q10" s="10">
        <v>929</v>
      </c>
      <c r="R10" s="10">
        <v>11</v>
      </c>
      <c r="S10" s="10">
        <v>908</v>
      </c>
      <c r="T10" s="14">
        <v>43</v>
      </c>
      <c r="U10" s="11">
        <f t="shared" si="0"/>
        <v>0</v>
      </c>
      <c r="V10" s="11">
        <f t="shared" si="1"/>
        <v>0</v>
      </c>
    </row>
    <row r="11" spans="1:22">
      <c r="A11" s="3" t="s">
        <v>426</v>
      </c>
      <c r="B11" s="4">
        <v>204.46</v>
      </c>
      <c r="C11" s="4">
        <v>11.801919999999999</v>
      </c>
      <c r="D11" s="12">
        <v>1.58</v>
      </c>
      <c r="E11" s="10">
        <v>5.3879999999999997E-2</v>
      </c>
      <c r="F11" s="10">
        <v>3.5899999999999999E-3</v>
      </c>
      <c r="G11" s="10">
        <v>0.34164</v>
      </c>
      <c r="H11" s="10">
        <v>2.2419999999999999E-2</v>
      </c>
      <c r="I11" s="10">
        <v>4.5999999999999999E-2</v>
      </c>
      <c r="J11" s="10">
        <v>6.8000000000000005E-4</v>
      </c>
      <c r="K11" s="10">
        <v>1.4579999999999999E-2</v>
      </c>
      <c r="L11" s="14">
        <v>1.0399999999999999E-3</v>
      </c>
      <c r="M11" s="10">
        <v>366</v>
      </c>
      <c r="N11" s="10">
        <v>122</v>
      </c>
      <c r="O11" s="10">
        <v>298</v>
      </c>
      <c r="P11" s="10">
        <v>17</v>
      </c>
      <c r="Q11" s="10">
        <v>290</v>
      </c>
      <c r="R11" s="10">
        <v>4</v>
      </c>
      <c r="S11" s="10">
        <v>293</v>
      </c>
      <c r="T11" s="14">
        <v>21</v>
      </c>
      <c r="U11" s="11">
        <f t="shared" si="0"/>
        <v>-2.6845637583892579</v>
      </c>
      <c r="V11" s="11">
        <f t="shared" si="1"/>
        <v>-20.765027322404372</v>
      </c>
    </row>
    <row r="12" spans="1:22">
      <c r="A12" s="3" t="s">
        <v>427</v>
      </c>
      <c r="B12" s="4">
        <v>429.59</v>
      </c>
      <c r="C12" s="4">
        <v>207.83727000000002</v>
      </c>
      <c r="D12" s="12">
        <v>7.22</v>
      </c>
      <c r="E12" s="10">
        <v>0.16383</v>
      </c>
      <c r="F12" s="10">
        <v>3.2599999999999999E-3</v>
      </c>
      <c r="G12" s="10">
        <v>9.1620799999999996</v>
      </c>
      <c r="H12" s="10">
        <v>0.17557</v>
      </c>
      <c r="I12" s="10">
        <v>0.40566999999999998</v>
      </c>
      <c r="J12" s="10">
        <v>4.1900000000000001E-3</v>
      </c>
      <c r="K12" s="10">
        <v>0.10120999999999999</v>
      </c>
      <c r="L12" s="14">
        <v>4.3E-3</v>
      </c>
      <c r="M12" s="10">
        <v>2496</v>
      </c>
      <c r="N12" s="10">
        <v>19</v>
      </c>
      <c r="O12" s="10">
        <v>2354</v>
      </c>
      <c r="P12" s="10">
        <v>18</v>
      </c>
      <c r="Q12" s="10">
        <v>2195</v>
      </c>
      <c r="R12" s="10">
        <v>19</v>
      </c>
      <c r="S12" s="10">
        <v>1949</v>
      </c>
      <c r="T12" s="14">
        <v>79</v>
      </c>
      <c r="U12" s="11">
        <f t="shared" si="0"/>
        <v>-6.7544604927782466</v>
      </c>
      <c r="V12" s="11">
        <f t="shared" si="1"/>
        <v>-12.059294871794869</v>
      </c>
    </row>
    <row r="13" spans="1:22">
      <c r="A13" s="3" t="s">
        <v>428</v>
      </c>
      <c r="B13" s="4">
        <v>343.59</v>
      </c>
      <c r="C13" s="4">
        <v>12.928860000000002</v>
      </c>
      <c r="D13" s="12">
        <v>3.67</v>
      </c>
      <c r="E13" s="10">
        <v>5.1950000000000003E-2</v>
      </c>
      <c r="F13" s="10">
        <v>2.99E-3</v>
      </c>
      <c r="G13" s="10">
        <v>0.24185999999999999</v>
      </c>
      <c r="H13" s="10">
        <v>1.37E-2</v>
      </c>
      <c r="I13" s="10">
        <v>3.3770000000000001E-2</v>
      </c>
      <c r="J13" s="10">
        <v>4.6999999999999999E-4</v>
      </c>
      <c r="K13" s="10">
        <v>9.0100000000000006E-3</v>
      </c>
      <c r="L13" s="14">
        <v>1.1299999999999999E-3</v>
      </c>
      <c r="M13" s="10">
        <v>283</v>
      </c>
      <c r="N13" s="10">
        <v>104</v>
      </c>
      <c r="O13" s="10">
        <v>220</v>
      </c>
      <c r="P13" s="10">
        <v>11</v>
      </c>
      <c r="Q13" s="10">
        <v>214</v>
      </c>
      <c r="R13" s="10">
        <v>3</v>
      </c>
      <c r="S13" s="10">
        <v>181</v>
      </c>
      <c r="T13" s="14">
        <v>23</v>
      </c>
      <c r="U13" s="11">
        <f t="shared" si="0"/>
        <v>-2.7272727272727226</v>
      </c>
      <c r="V13" s="11">
        <f t="shared" si="1"/>
        <v>-24.381625441696109</v>
      </c>
    </row>
    <row r="14" spans="1:22">
      <c r="A14" s="3" t="s">
        <v>429</v>
      </c>
      <c r="B14" s="4">
        <v>329.73</v>
      </c>
      <c r="C14" s="4">
        <v>37.542749999999998</v>
      </c>
      <c r="D14" s="12">
        <v>4.21</v>
      </c>
      <c r="E14" s="10">
        <v>5.9409999999999998E-2</v>
      </c>
      <c r="F14" s="10">
        <v>1.6100000000000001E-3</v>
      </c>
      <c r="G14" s="10">
        <v>0.82577</v>
      </c>
      <c r="H14" s="10">
        <v>2.1739999999999999E-2</v>
      </c>
      <c r="I14" s="10">
        <v>0.10082000000000001</v>
      </c>
      <c r="J14" s="10">
        <v>1.1100000000000001E-3</v>
      </c>
      <c r="K14" s="10">
        <v>3.3619999999999997E-2</v>
      </c>
      <c r="L14" s="14">
        <v>1.7899999999999999E-3</v>
      </c>
      <c r="M14" s="10">
        <v>582</v>
      </c>
      <c r="N14" s="10">
        <v>38</v>
      </c>
      <c r="O14" s="10">
        <v>611</v>
      </c>
      <c r="P14" s="10">
        <v>12</v>
      </c>
      <c r="Q14" s="10">
        <v>619</v>
      </c>
      <c r="R14" s="10">
        <v>7</v>
      </c>
      <c r="S14" s="10">
        <v>668</v>
      </c>
      <c r="T14" s="14">
        <v>35</v>
      </c>
      <c r="U14" s="11">
        <f t="shared" si="0"/>
        <v>1.3093289689034338</v>
      </c>
      <c r="V14" s="11">
        <f t="shared" si="1"/>
        <v>6.3573883161512024</v>
      </c>
    </row>
    <row r="15" spans="1:22">
      <c r="A15" s="3" t="s">
        <v>430</v>
      </c>
      <c r="B15" s="4">
        <v>171.99</v>
      </c>
      <c r="C15" s="4">
        <v>15.07123</v>
      </c>
      <c r="D15" s="12">
        <v>1.2</v>
      </c>
      <c r="E15" s="10">
        <v>5.5129999999999998E-2</v>
      </c>
      <c r="F15" s="10">
        <v>2.8E-3</v>
      </c>
      <c r="G15" s="10">
        <v>0.50536999999999999</v>
      </c>
      <c r="H15" s="10">
        <v>2.53E-2</v>
      </c>
      <c r="I15" s="10">
        <v>6.6500000000000004E-2</v>
      </c>
      <c r="J15" s="10">
        <v>8.8000000000000003E-4</v>
      </c>
      <c r="K15" s="10">
        <v>2.052E-2</v>
      </c>
      <c r="L15" s="14">
        <v>1.06E-3</v>
      </c>
      <c r="M15" s="10">
        <v>417</v>
      </c>
      <c r="N15" s="10">
        <v>88</v>
      </c>
      <c r="O15" s="10">
        <v>415</v>
      </c>
      <c r="P15" s="10">
        <v>17</v>
      </c>
      <c r="Q15" s="10">
        <v>415</v>
      </c>
      <c r="R15" s="10">
        <v>5</v>
      </c>
      <c r="S15" s="10">
        <v>411</v>
      </c>
      <c r="T15" s="14">
        <v>21</v>
      </c>
      <c r="U15" s="11">
        <f t="shared" si="0"/>
        <v>0</v>
      </c>
      <c r="V15" s="11">
        <f t="shared" si="1"/>
        <v>-0.47961630695443347</v>
      </c>
    </row>
    <row r="16" spans="1:22">
      <c r="A16" s="3" t="s">
        <v>431</v>
      </c>
      <c r="B16" s="4">
        <v>289.45</v>
      </c>
      <c r="C16" s="4">
        <v>51.365370000000006</v>
      </c>
      <c r="D16" s="12">
        <v>0.85</v>
      </c>
      <c r="E16" s="10">
        <v>6.5659999999999996E-2</v>
      </c>
      <c r="F16" s="10">
        <v>1.66E-3</v>
      </c>
      <c r="G16" s="10">
        <v>1.12948</v>
      </c>
      <c r="H16" s="10">
        <v>2.7709999999999999E-2</v>
      </c>
      <c r="I16" s="10">
        <v>0.12479999999999999</v>
      </c>
      <c r="J16" s="10">
        <v>1.3699999999999999E-3</v>
      </c>
      <c r="K16" s="10">
        <v>3.6609999999999997E-2</v>
      </c>
      <c r="L16" s="14">
        <v>1.4E-3</v>
      </c>
      <c r="M16" s="10">
        <v>796</v>
      </c>
      <c r="N16" s="10">
        <v>33</v>
      </c>
      <c r="O16" s="10">
        <v>768</v>
      </c>
      <c r="P16" s="10">
        <v>13</v>
      </c>
      <c r="Q16" s="10">
        <v>758</v>
      </c>
      <c r="R16" s="10">
        <v>8</v>
      </c>
      <c r="S16" s="10">
        <v>727</v>
      </c>
      <c r="T16" s="14">
        <v>27</v>
      </c>
      <c r="U16" s="11">
        <f t="shared" si="0"/>
        <v>-1.302083333333337</v>
      </c>
      <c r="V16" s="11">
        <f t="shared" si="1"/>
        <v>-4.7738693467336724</v>
      </c>
    </row>
    <row r="17" spans="1:22">
      <c r="A17" s="3" t="s">
        <v>432</v>
      </c>
      <c r="B17" s="4">
        <v>1124.6600000000001</v>
      </c>
      <c r="C17" s="4">
        <v>42.823439999999998</v>
      </c>
      <c r="D17" s="12">
        <v>3.47</v>
      </c>
      <c r="E17" s="10">
        <v>5.1970000000000002E-2</v>
      </c>
      <c r="F17" s="10">
        <v>2.7699999999999999E-3</v>
      </c>
      <c r="G17" s="10">
        <v>0.22622</v>
      </c>
      <c r="H17" s="10">
        <v>1.1780000000000001E-2</v>
      </c>
      <c r="I17" s="10">
        <v>3.1570000000000001E-2</v>
      </c>
      <c r="J17" s="10">
        <v>3.5E-4</v>
      </c>
      <c r="K17" s="10">
        <v>9.92E-3</v>
      </c>
      <c r="L17" s="14">
        <v>1E-4</v>
      </c>
      <c r="M17" s="10">
        <v>284</v>
      </c>
      <c r="N17" s="10">
        <v>125</v>
      </c>
      <c r="O17" s="10">
        <v>207</v>
      </c>
      <c r="P17" s="10">
        <v>10</v>
      </c>
      <c r="Q17" s="10">
        <v>200</v>
      </c>
      <c r="R17" s="10">
        <v>2</v>
      </c>
      <c r="S17" s="10">
        <v>199</v>
      </c>
      <c r="T17" s="14">
        <v>2</v>
      </c>
      <c r="U17" s="11">
        <f t="shared" si="0"/>
        <v>-3.3816425120772986</v>
      </c>
      <c r="V17" s="11">
        <f t="shared" si="1"/>
        <v>-29.577464788732399</v>
      </c>
    </row>
    <row r="18" spans="1:22">
      <c r="A18" s="3" t="s">
        <v>433</v>
      </c>
      <c r="B18" s="4">
        <v>1359.97</v>
      </c>
      <c r="C18" s="4">
        <v>112.90951</v>
      </c>
      <c r="D18" s="12">
        <v>15</v>
      </c>
      <c r="E18" s="10">
        <v>5.7079999999999999E-2</v>
      </c>
      <c r="F18" s="10">
        <v>1.2600000000000001E-3</v>
      </c>
      <c r="G18" s="10">
        <v>0.61409999999999998</v>
      </c>
      <c r="H18" s="10">
        <v>1.306E-2</v>
      </c>
      <c r="I18" s="10">
        <v>7.8039999999999998E-2</v>
      </c>
      <c r="J18" s="10">
        <v>8.0999999999999996E-4</v>
      </c>
      <c r="K18" s="10">
        <v>2.4590000000000001E-2</v>
      </c>
      <c r="L18" s="14">
        <v>1.47E-3</v>
      </c>
      <c r="M18" s="10">
        <v>495</v>
      </c>
      <c r="N18" s="10">
        <v>29</v>
      </c>
      <c r="O18" s="10">
        <v>486</v>
      </c>
      <c r="P18" s="10">
        <v>8</v>
      </c>
      <c r="Q18" s="10">
        <v>484</v>
      </c>
      <c r="R18" s="10">
        <v>5</v>
      </c>
      <c r="S18" s="10">
        <v>491</v>
      </c>
      <c r="T18" s="14">
        <v>29</v>
      </c>
      <c r="U18" s="11">
        <f t="shared" si="0"/>
        <v>-0.41152263374485409</v>
      </c>
      <c r="V18" s="11">
        <f t="shared" si="1"/>
        <v>-2.2222222222222254</v>
      </c>
    </row>
    <row r="19" spans="1:22">
      <c r="A19" s="3" t="s">
        <v>434</v>
      </c>
      <c r="B19" s="4">
        <v>39.31</v>
      </c>
      <c r="C19" s="4">
        <v>30.973649999999999</v>
      </c>
      <c r="D19" s="12">
        <v>0.61</v>
      </c>
      <c r="E19" s="10">
        <v>0.16778000000000001</v>
      </c>
      <c r="F19" s="10">
        <v>4.3200000000000001E-3</v>
      </c>
      <c r="G19" s="10">
        <v>11.209720000000001</v>
      </c>
      <c r="H19" s="10">
        <v>0.28743000000000002</v>
      </c>
      <c r="I19" s="10">
        <v>0.48469000000000001</v>
      </c>
      <c r="J19" s="10">
        <v>7.1799999999999998E-3</v>
      </c>
      <c r="K19" s="10">
        <v>0.12805</v>
      </c>
      <c r="L19" s="14">
        <v>5.3699999999999998E-3</v>
      </c>
      <c r="M19" s="10">
        <v>2536</v>
      </c>
      <c r="N19" s="10">
        <v>24</v>
      </c>
      <c r="O19" s="10">
        <v>2541</v>
      </c>
      <c r="P19" s="10">
        <v>24</v>
      </c>
      <c r="Q19" s="10">
        <v>2548</v>
      </c>
      <c r="R19" s="10">
        <v>31</v>
      </c>
      <c r="S19" s="10">
        <v>2435</v>
      </c>
      <c r="T19" s="14">
        <v>96</v>
      </c>
      <c r="U19" s="11">
        <f t="shared" si="0"/>
        <v>0.27548209366390353</v>
      </c>
      <c r="V19" s="11">
        <f t="shared" si="1"/>
        <v>0.47318611987381409</v>
      </c>
    </row>
    <row r="20" spans="1:22">
      <c r="A20" s="3" t="s">
        <v>435</v>
      </c>
      <c r="B20" s="4">
        <v>283.51</v>
      </c>
      <c r="C20" s="4">
        <v>11.473460000000001</v>
      </c>
      <c r="D20" s="12">
        <v>2.14</v>
      </c>
      <c r="E20" s="10">
        <v>5.3120000000000001E-2</v>
      </c>
      <c r="F20" s="10">
        <v>3.15E-3</v>
      </c>
      <c r="G20" s="10">
        <v>0.24834000000000001</v>
      </c>
      <c r="H20" s="10">
        <v>1.452E-2</v>
      </c>
      <c r="I20" s="10">
        <v>3.3919999999999999E-2</v>
      </c>
      <c r="J20" s="10">
        <v>4.6000000000000001E-4</v>
      </c>
      <c r="K20" s="10">
        <v>1.0500000000000001E-2</v>
      </c>
      <c r="L20" s="14">
        <v>8.3000000000000001E-4</v>
      </c>
      <c r="M20" s="10">
        <v>334</v>
      </c>
      <c r="N20" s="10">
        <v>108</v>
      </c>
      <c r="O20" s="10">
        <v>225</v>
      </c>
      <c r="P20" s="10">
        <v>12</v>
      </c>
      <c r="Q20" s="10">
        <v>215</v>
      </c>
      <c r="R20" s="10">
        <v>3</v>
      </c>
      <c r="S20" s="10">
        <v>211</v>
      </c>
      <c r="T20" s="14">
        <v>17</v>
      </c>
      <c r="U20" s="11">
        <f t="shared" si="0"/>
        <v>-4.4444444444444393</v>
      </c>
      <c r="V20" s="11">
        <f t="shared" si="1"/>
        <v>-35.628742514970057</v>
      </c>
    </row>
    <row r="21" spans="1:22">
      <c r="A21" s="3" t="s">
        <v>436</v>
      </c>
      <c r="B21" s="4">
        <v>648.20000000000005</v>
      </c>
      <c r="C21" s="4">
        <v>24.890410000000003</v>
      </c>
      <c r="D21" s="12">
        <v>1.37</v>
      </c>
      <c r="E21" s="10">
        <v>4.9360000000000001E-2</v>
      </c>
      <c r="F21" s="10">
        <v>1.81E-3</v>
      </c>
      <c r="G21" s="10">
        <v>0.20765</v>
      </c>
      <c r="H21" s="10">
        <v>7.4400000000000004E-3</v>
      </c>
      <c r="I21" s="10">
        <v>3.0519999999999999E-2</v>
      </c>
      <c r="J21" s="10">
        <v>3.5E-4</v>
      </c>
      <c r="K21" s="10">
        <v>8.7399999999999995E-3</v>
      </c>
      <c r="L21" s="14">
        <v>4.0000000000000002E-4</v>
      </c>
      <c r="M21" s="10">
        <v>165</v>
      </c>
      <c r="N21" s="10">
        <v>62</v>
      </c>
      <c r="O21" s="10">
        <v>192</v>
      </c>
      <c r="P21" s="10">
        <v>6</v>
      </c>
      <c r="Q21" s="10">
        <v>194</v>
      </c>
      <c r="R21" s="10">
        <v>2</v>
      </c>
      <c r="S21" s="10">
        <v>176</v>
      </c>
      <c r="T21" s="14">
        <v>8</v>
      </c>
      <c r="U21" s="11">
        <f t="shared" si="0"/>
        <v>1.0416666666666741</v>
      </c>
      <c r="V21" s="11">
        <f t="shared" si="1"/>
        <v>17.575757575757578</v>
      </c>
    </row>
    <row r="22" spans="1:22">
      <c r="A22" s="3" t="s">
        <v>437</v>
      </c>
      <c r="B22" s="4">
        <v>61.38</v>
      </c>
      <c r="C22" s="4">
        <v>5.5363200000000008</v>
      </c>
      <c r="D22" s="12">
        <v>2.04</v>
      </c>
      <c r="E22" s="10">
        <v>5.6619999999999997E-2</v>
      </c>
      <c r="F22" s="10">
        <v>5.8300000000000001E-3</v>
      </c>
      <c r="G22" s="10">
        <v>0.58008999999999999</v>
      </c>
      <c r="H22" s="10">
        <v>5.9249999999999997E-2</v>
      </c>
      <c r="I22" s="10">
        <v>7.4319999999999997E-2</v>
      </c>
      <c r="J22" s="10">
        <v>1.2700000000000001E-3</v>
      </c>
      <c r="K22" s="10">
        <v>2.4199999999999999E-2</v>
      </c>
      <c r="L22" s="14">
        <v>3.0200000000000001E-3</v>
      </c>
      <c r="M22" s="10">
        <v>477</v>
      </c>
      <c r="N22" s="10">
        <v>199</v>
      </c>
      <c r="O22" s="10">
        <v>465</v>
      </c>
      <c r="P22" s="10">
        <v>38</v>
      </c>
      <c r="Q22" s="10">
        <v>462</v>
      </c>
      <c r="R22" s="10">
        <v>8</v>
      </c>
      <c r="S22" s="10">
        <v>483</v>
      </c>
      <c r="T22" s="14">
        <v>60</v>
      </c>
      <c r="U22" s="11">
        <f t="shared" si="0"/>
        <v>-0.64516129032258229</v>
      </c>
      <c r="V22" s="11">
        <f t="shared" si="1"/>
        <v>-3.1446540880503138</v>
      </c>
    </row>
    <row r="23" spans="1:22">
      <c r="A23" s="3" t="s">
        <v>438</v>
      </c>
      <c r="B23" s="4">
        <v>325.64999999999998</v>
      </c>
      <c r="C23" s="4">
        <v>44.606340000000003</v>
      </c>
      <c r="D23" s="12">
        <v>1.19</v>
      </c>
      <c r="E23" s="10">
        <v>6.1440000000000002E-2</v>
      </c>
      <c r="F23" s="10">
        <v>1.72E-3</v>
      </c>
      <c r="G23" s="10">
        <v>0.90027000000000001</v>
      </c>
      <c r="H23" s="10">
        <v>2.452E-2</v>
      </c>
      <c r="I23" s="10">
        <v>0.10629</v>
      </c>
      <c r="J23" s="10">
        <v>1.2199999999999999E-3</v>
      </c>
      <c r="K23" s="10">
        <v>2.8410000000000001E-2</v>
      </c>
      <c r="L23" s="14">
        <v>1.1900000000000001E-3</v>
      </c>
      <c r="M23" s="10">
        <v>655</v>
      </c>
      <c r="N23" s="10">
        <v>39</v>
      </c>
      <c r="O23" s="10">
        <v>652</v>
      </c>
      <c r="P23" s="10">
        <v>13</v>
      </c>
      <c r="Q23" s="10">
        <v>651</v>
      </c>
      <c r="R23" s="10">
        <v>7</v>
      </c>
      <c r="S23" s="10">
        <v>566</v>
      </c>
      <c r="T23" s="14">
        <v>23</v>
      </c>
      <c r="U23" s="11">
        <f t="shared" si="0"/>
        <v>-0.15337423312883347</v>
      </c>
      <c r="V23" s="11">
        <f t="shared" si="1"/>
        <v>-0.61068702290076882</v>
      </c>
    </row>
    <row r="24" spans="1:22">
      <c r="A24" s="3" t="s">
        <v>439</v>
      </c>
      <c r="B24" s="4">
        <v>1035.4000000000001</v>
      </c>
      <c r="C24" s="4">
        <v>106.99588000000001</v>
      </c>
      <c r="D24" s="12">
        <v>4.3899999999999997</v>
      </c>
      <c r="E24" s="10">
        <v>5.987E-2</v>
      </c>
      <c r="F24" s="10">
        <v>1.3500000000000001E-3</v>
      </c>
      <c r="G24" s="10">
        <v>0.76405999999999996</v>
      </c>
      <c r="H24" s="10">
        <v>1.6660000000000001E-2</v>
      </c>
      <c r="I24" s="10">
        <v>9.2590000000000006E-2</v>
      </c>
      <c r="J24" s="10">
        <v>9.7000000000000005E-4</v>
      </c>
      <c r="K24" s="10">
        <v>2.7300000000000001E-2</v>
      </c>
      <c r="L24" s="14">
        <v>1.1800000000000001E-3</v>
      </c>
      <c r="M24" s="10">
        <v>599</v>
      </c>
      <c r="N24" s="10">
        <v>29</v>
      </c>
      <c r="O24" s="10">
        <v>576</v>
      </c>
      <c r="P24" s="10">
        <v>10</v>
      </c>
      <c r="Q24" s="10">
        <v>571</v>
      </c>
      <c r="R24" s="10">
        <v>6</v>
      </c>
      <c r="S24" s="10">
        <v>544</v>
      </c>
      <c r="T24" s="14">
        <v>23</v>
      </c>
      <c r="U24" s="11">
        <f t="shared" si="0"/>
        <v>-0.86805555555555802</v>
      </c>
      <c r="V24" s="11">
        <f t="shared" si="1"/>
        <v>-4.6744574290484175</v>
      </c>
    </row>
    <row r="25" spans="1:22">
      <c r="A25" s="3" t="s">
        <v>440</v>
      </c>
      <c r="B25" s="4">
        <v>554.57000000000005</v>
      </c>
      <c r="C25" s="4">
        <v>27.703100000000003</v>
      </c>
      <c r="D25" s="12">
        <v>1.27</v>
      </c>
      <c r="E25" s="10">
        <v>5.2240000000000002E-2</v>
      </c>
      <c r="F25" s="10">
        <v>2.0300000000000001E-3</v>
      </c>
      <c r="G25" s="10">
        <v>0.28070000000000001</v>
      </c>
      <c r="H25" s="10">
        <v>1.064E-2</v>
      </c>
      <c r="I25" s="10">
        <v>3.8980000000000001E-2</v>
      </c>
      <c r="J25" s="10">
        <v>4.8000000000000001E-4</v>
      </c>
      <c r="K25" s="10">
        <v>1.1209999999999999E-2</v>
      </c>
      <c r="L25" s="14">
        <v>5.2999999999999998E-4</v>
      </c>
      <c r="M25" s="10">
        <v>296</v>
      </c>
      <c r="N25" s="10">
        <v>64</v>
      </c>
      <c r="O25" s="10">
        <v>251</v>
      </c>
      <c r="P25" s="10">
        <v>8</v>
      </c>
      <c r="Q25" s="10">
        <v>247</v>
      </c>
      <c r="R25" s="10">
        <v>3</v>
      </c>
      <c r="S25" s="10">
        <v>225</v>
      </c>
      <c r="T25" s="14">
        <v>11</v>
      </c>
      <c r="U25" s="11">
        <f t="shared" si="0"/>
        <v>-1.5936254980079667</v>
      </c>
      <c r="V25" s="11">
        <f t="shared" si="1"/>
        <v>-16.554054054054056</v>
      </c>
    </row>
    <row r="26" spans="1:22">
      <c r="A26" s="3" t="s">
        <v>441</v>
      </c>
      <c r="B26" s="4">
        <v>287.62</v>
      </c>
      <c r="C26" s="4">
        <v>12.264810000000001</v>
      </c>
      <c r="D26" s="12">
        <v>0.93</v>
      </c>
      <c r="E26" s="10">
        <v>4.8910000000000002E-2</v>
      </c>
      <c r="F26" s="10">
        <v>3.5599999999999998E-3</v>
      </c>
      <c r="G26" s="10">
        <v>0.20877000000000001</v>
      </c>
      <c r="H26" s="10">
        <v>1.499E-2</v>
      </c>
      <c r="I26" s="10">
        <v>3.0970000000000001E-2</v>
      </c>
      <c r="J26" s="10">
        <v>4.6000000000000001E-4</v>
      </c>
      <c r="K26" s="10">
        <v>9.1599999999999997E-3</v>
      </c>
      <c r="L26" s="14">
        <v>5.1000000000000004E-4</v>
      </c>
      <c r="M26" s="10">
        <v>144</v>
      </c>
      <c r="N26" s="10">
        <v>133</v>
      </c>
      <c r="O26" s="10">
        <v>193</v>
      </c>
      <c r="P26" s="10">
        <v>13</v>
      </c>
      <c r="Q26" s="10">
        <v>197</v>
      </c>
      <c r="R26" s="10">
        <v>3</v>
      </c>
      <c r="S26" s="10">
        <v>184</v>
      </c>
      <c r="T26" s="14">
        <v>10</v>
      </c>
      <c r="U26" s="11">
        <f t="shared" si="0"/>
        <v>2.0725388601036343</v>
      </c>
      <c r="V26" s="11">
        <f t="shared" si="1"/>
        <v>36.805555555555557</v>
      </c>
    </row>
    <row r="27" spans="1:22">
      <c r="A27" s="3" t="s">
        <v>442</v>
      </c>
      <c r="B27" s="4">
        <v>31.8</v>
      </c>
      <c r="C27" s="4">
        <v>5.5719599999999989</v>
      </c>
      <c r="D27" s="12">
        <v>1.58</v>
      </c>
      <c r="E27" s="10">
        <v>7.1340000000000001E-2</v>
      </c>
      <c r="F27" s="10">
        <v>6.79E-3</v>
      </c>
      <c r="G27" s="10">
        <v>1.34107</v>
      </c>
      <c r="H27" s="10">
        <v>0.12628</v>
      </c>
      <c r="I27" s="10">
        <v>0.13639000000000001</v>
      </c>
      <c r="J27" s="10">
        <v>2.9199999999999999E-3</v>
      </c>
      <c r="K27" s="10">
        <v>4.5650000000000003E-2</v>
      </c>
      <c r="L27" s="14">
        <v>5.0000000000000001E-3</v>
      </c>
      <c r="M27" s="10">
        <v>967</v>
      </c>
      <c r="N27" s="10">
        <v>159</v>
      </c>
      <c r="O27" s="10">
        <v>864</v>
      </c>
      <c r="P27" s="10">
        <v>55</v>
      </c>
      <c r="Q27" s="10">
        <v>824</v>
      </c>
      <c r="R27" s="10">
        <v>17</v>
      </c>
      <c r="S27" s="10">
        <v>902</v>
      </c>
      <c r="T27" s="14">
        <v>97</v>
      </c>
      <c r="U27" s="11">
        <f t="shared" si="0"/>
        <v>-4.629629629629628</v>
      </c>
      <c r="V27" s="11">
        <f t="shared" si="1"/>
        <v>-14.78800413650465</v>
      </c>
    </row>
    <row r="28" spans="1:22">
      <c r="A28" s="3" t="s">
        <v>443</v>
      </c>
      <c r="B28" s="4">
        <v>192.72</v>
      </c>
      <c r="C28" s="4">
        <v>24.933970000000002</v>
      </c>
      <c r="D28" s="12">
        <v>1.32</v>
      </c>
      <c r="E28" s="10">
        <v>5.9659999999999998E-2</v>
      </c>
      <c r="F28" s="10">
        <v>2.2599999999999999E-3</v>
      </c>
      <c r="G28" s="10">
        <v>0.81886999999999999</v>
      </c>
      <c r="H28" s="10">
        <v>3.0349999999999999E-2</v>
      </c>
      <c r="I28" s="10">
        <v>9.9580000000000002E-2</v>
      </c>
      <c r="J28" s="10">
        <v>1.2800000000000001E-3</v>
      </c>
      <c r="K28" s="10">
        <v>3.1119999999999998E-2</v>
      </c>
      <c r="L28" s="14">
        <v>1.49E-3</v>
      </c>
      <c r="M28" s="10">
        <v>591</v>
      </c>
      <c r="N28" s="10">
        <v>58</v>
      </c>
      <c r="O28" s="10">
        <v>607</v>
      </c>
      <c r="P28" s="10">
        <v>17</v>
      </c>
      <c r="Q28" s="10">
        <v>612</v>
      </c>
      <c r="R28" s="10">
        <v>8</v>
      </c>
      <c r="S28" s="10">
        <v>619</v>
      </c>
      <c r="T28" s="14">
        <v>29</v>
      </c>
      <c r="U28" s="11">
        <f t="shared" si="0"/>
        <v>0.82372322899506578</v>
      </c>
      <c r="V28" s="11">
        <f t="shared" si="1"/>
        <v>3.5532994923857864</v>
      </c>
    </row>
    <row r="29" spans="1:22">
      <c r="A29" s="3" t="s">
        <v>444</v>
      </c>
      <c r="B29" s="4">
        <v>1064.71</v>
      </c>
      <c r="C29" s="4">
        <v>174.35649999999998</v>
      </c>
      <c r="D29" s="12">
        <v>1.1599999999999999</v>
      </c>
      <c r="E29" s="10">
        <v>6.615E-2</v>
      </c>
      <c r="F29" s="10">
        <v>1.47E-3</v>
      </c>
      <c r="G29" s="10">
        <v>1.1295900000000001</v>
      </c>
      <c r="H29" s="10">
        <v>2.419E-2</v>
      </c>
      <c r="I29" s="10">
        <v>0.12389</v>
      </c>
      <c r="J29" s="10">
        <v>1.2999999999999999E-3</v>
      </c>
      <c r="K29" s="10">
        <v>3.6139999999999999E-2</v>
      </c>
      <c r="L29" s="14">
        <v>1.4E-3</v>
      </c>
      <c r="M29" s="10">
        <v>811</v>
      </c>
      <c r="N29" s="10">
        <v>27</v>
      </c>
      <c r="O29" s="10">
        <v>768</v>
      </c>
      <c r="P29" s="10">
        <v>12</v>
      </c>
      <c r="Q29" s="10">
        <v>753</v>
      </c>
      <c r="R29" s="10">
        <v>7</v>
      </c>
      <c r="S29" s="10">
        <v>718</v>
      </c>
      <c r="T29" s="14">
        <v>27</v>
      </c>
      <c r="U29" s="11">
        <f t="shared" si="0"/>
        <v>-1.953125</v>
      </c>
      <c r="V29" s="11">
        <f t="shared" si="1"/>
        <v>-7.1516646115906246</v>
      </c>
    </row>
    <row r="30" spans="1:22">
      <c r="A30" s="3" t="s">
        <v>445</v>
      </c>
      <c r="B30" s="4">
        <v>236.15</v>
      </c>
      <c r="C30" s="4">
        <v>19.601960000000002</v>
      </c>
      <c r="D30" s="12">
        <v>2.17</v>
      </c>
      <c r="E30" s="10">
        <v>5.3400000000000003E-2</v>
      </c>
      <c r="F30" s="10">
        <v>2.1299999999999999E-3</v>
      </c>
      <c r="G30" s="10">
        <v>0.52064999999999995</v>
      </c>
      <c r="H30" s="10">
        <v>2.034E-2</v>
      </c>
      <c r="I30" s="10">
        <v>7.0739999999999997E-2</v>
      </c>
      <c r="J30" s="10">
        <v>8.5999999999999998E-4</v>
      </c>
      <c r="K30" s="10">
        <v>1.9400000000000001E-2</v>
      </c>
      <c r="L30" s="14">
        <v>1.1800000000000001E-3</v>
      </c>
      <c r="M30" s="10">
        <v>346</v>
      </c>
      <c r="N30" s="10">
        <v>66</v>
      </c>
      <c r="O30" s="10">
        <v>426</v>
      </c>
      <c r="P30" s="10">
        <v>14</v>
      </c>
      <c r="Q30" s="10">
        <v>441</v>
      </c>
      <c r="R30" s="10">
        <v>5</v>
      </c>
      <c r="S30" s="10">
        <v>388</v>
      </c>
      <c r="T30" s="14">
        <v>23</v>
      </c>
      <c r="U30" s="11">
        <f t="shared" si="0"/>
        <v>3.5211267605633756</v>
      </c>
      <c r="V30" s="11">
        <f t="shared" si="1"/>
        <v>27.456647398843927</v>
      </c>
    </row>
    <row r="31" spans="1:22">
      <c r="A31" s="3" t="s">
        <v>446</v>
      </c>
      <c r="B31" s="4">
        <v>1211.68</v>
      </c>
      <c r="C31" s="4">
        <v>45.265360000000008</v>
      </c>
      <c r="D31" s="12">
        <v>3.03</v>
      </c>
      <c r="E31" s="10">
        <v>5.1839999999999997E-2</v>
      </c>
      <c r="F31" s="10">
        <v>1.4300000000000001E-3</v>
      </c>
      <c r="G31" s="10">
        <v>0.23332</v>
      </c>
      <c r="H31" s="10">
        <v>6.2399999999999999E-3</v>
      </c>
      <c r="I31" s="10">
        <v>3.2660000000000002E-2</v>
      </c>
      <c r="J31" s="10">
        <v>3.6000000000000002E-4</v>
      </c>
      <c r="K31" s="10">
        <v>9.9900000000000006E-3</v>
      </c>
      <c r="L31" s="14">
        <v>4.6999999999999999E-4</v>
      </c>
      <c r="M31" s="10">
        <v>278</v>
      </c>
      <c r="N31" s="10">
        <v>41</v>
      </c>
      <c r="O31" s="10">
        <v>213</v>
      </c>
      <c r="P31" s="10">
        <v>5</v>
      </c>
      <c r="Q31" s="10">
        <v>207</v>
      </c>
      <c r="R31" s="10">
        <v>2</v>
      </c>
      <c r="S31" s="10">
        <v>201</v>
      </c>
      <c r="T31" s="14">
        <v>9</v>
      </c>
      <c r="U31" s="11">
        <f t="shared" si="0"/>
        <v>-2.8169014084507005</v>
      </c>
      <c r="V31" s="11">
        <f t="shared" si="1"/>
        <v>-25.539568345323737</v>
      </c>
    </row>
    <row r="32" spans="1:22">
      <c r="A32" s="3" t="s">
        <v>447</v>
      </c>
      <c r="B32" s="4">
        <v>720.74</v>
      </c>
      <c r="C32" s="4">
        <v>40.536009999999997</v>
      </c>
      <c r="D32" s="12">
        <v>1.94</v>
      </c>
      <c r="E32" s="10">
        <v>5.2609999999999997E-2</v>
      </c>
      <c r="F32" s="10">
        <v>1.5200000000000001E-3</v>
      </c>
      <c r="G32" s="10">
        <v>0.33864</v>
      </c>
      <c r="H32" s="10">
        <v>9.5300000000000003E-3</v>
      </c>
      <c r="I32" s="10">
        <v>4.6699999999999998E-2</v>
      </c>
      <c r="J32" s="10">
        <v>5.1999999999999995E-4</v>
      </c>
      <c r="K32" s="10">
        <v>1.409E-2</v>
      </c>
      <c r="L32" s="14">
        <v>6.3000000000000003E-4</v>
      </c>
      <c r="M32" s="10">
        <v>312</v>
      </c>
      <c r="N32" s="10">
        <v>44</v>
      </c>
      <c r="O32" s="10">
        <v>296</v>
      </c>
      <c r="P32" s="10">
        <v>7</v>
      </c>
      <c r="Q32" s="10">
        <v>294</v>
      </c>
      <c r="R32" s="10">
        <v>3</v>
      </c>
      <c r="S32" s="10">
        <v>283</v>
      </c>
      <c r="T32" s="14">
        <v>13</v>
      </c>
      <c r="U32" s="11">
        <f t="shared" si="0"/>
        <v>-0.67567567567567988</v>
      </c>
      <c r="V32" s="11">
        <f t="shared" si="1"/>
        <v>-5.7692307692307709</v>
      </c>
    </row>
    <row r="33" spans="1:22">
      <c r="A33" s="3" t="s">
        <v>448</v>
      </c>
      <c r="B33" s="4">
        <v>337.96</v>
      </c>
      <c r="C33" s="4">
        <v>13.130419999999999</v>
      </c>
      <c r="D33" s="12">
        <v>1.65</v>
      </c>
      <c r="E33" s="10">
        <v>5.0819999999999997E-2</v>
      </c>
      <c r="F33" s="10">
        <v>2.7299999999999998E-3</v>
      </c>
      <c r="G33" s="10">
        <v>0.22273000000000001</v>
      </c>
      <c r="H33" s="10">
        <v>1.1769999999999999E-2</v>
      </c>
      <c r="I33" s="10">
        <v>3.1800000000000002E-2</v>
      </c>
      <c r="J33" s="10">
        <v>4.4000000000000002E-4</v>
      </c>
      <c r="K33" s="10">
        <v>9.11E-3</v>
      </c>
      <c r="L33" s="14">
        <v>5.8E-4</v>
      </c>
      <c r="M33" s="10">
        <v>233</v>
      </c>
      <c r="N33" s="10">
        <v>97</v>
      </c>
      <c r="O33" s="10">
        <v>204</v>
      </c>
      <c r="P33" s="10">
        <v>10</v>
      </c>
      <c r="Q33" s="10">
        <v>202</v>
      </c>
      <c r="R33" s="10">
        <v>3</v>
      </c>
      <c r="S33" s="10">
        <v>183</v>
      </c>
      <c r="T33" s="14">
        <v>12</v>
      </c>
      <c r="U33" s="11">
        <f t="shared" si="0"/>
        <v>-0.98039215686274161</v>
      </c>
      <c r="V33" s="11">
        <f t="shared" si="1"/>
        <v>-13.30472103004292</v>
      </c>
    </row>
    <row r="34" spans="1:22">
      <c r="A34" s="3" t="s">
        <v>449</v>
      </c>
      <c r="B34" s="4">
        <v>446.62</v>
      </c>
      <c r="C34" s="4">
        <v>17.835920000000002</v>
      </c>
      <c r="D34" s="12">
        <v>3.13</v>
      </c>
      <c r="E34" s="10">
        <v>5.0650000000000001E-2</v>
      </c>
      <c r="F34" s="10">
        <v>2.2100000000000002E-3</v>
      </c>
      <c r="G34" s="10">
        <v>0.24485999999999999</v>
      </c>
      <c r="H34" s="10">
        <v>1.051E-2</v>
      </c>
      <c r="I34" s="10">
        <v>3.5069999999999997E-2</v>
      </c>
      <c r="J34" s="10">
        <v>4.2999999999999999E-4</v>
      </c>
      <c r="K34" s="10">
        <v>1.0699999999999999E-2</v>
      </c>
      <c r="L34" s="14">
        <v>7.9000000000000001E-4</v>
      </c>
      <c r="M34" s="10">
        <v>225</v>
      </c>
      <c r="N34" s="10">
        <v>77</v>
      </c>
      <c r="O34" s="10">
        <v>222</v>
      </c>
      <c r="P34" s="10">
        <v>9</v>
      </c>
      <c r="Q34" s="10">
        <v>222</v>
      </c>
      <c r="R34" s="10">
        <v>3</v>
      </c>
      <c r="S34" s="10">
        <v>215</v>
      </c>
      <c r="T34" s="14">
        <v>16</v>
      </c>
      <c r="U34" s="11">
        <f t="shared" si="0"/>
        <v>0</v>
      </c>
      <c r="V34" s="11">
        <f t="shared" si="1"/>
        <v>-1.3333333333333308</v>
      </c>
    </row>
    <row r="35" spans="1:22">
      <c r="A35" s="3" t="s">
        <v>450</v>
      </c>
      <c r="B35" s="4">
        <v>172.16</v>
      </c>
      <c r="C35" s="4">
        <v>6.0205899999999994</v>
      </c>
      <c r="D35" s="12">
        <v>2.39</v>
      </c>
      <c r="E35" s="10">
        <v>5.1380000000000002E-2</v>
      </c>
      <c r="F35" s="10">
        <v>6.3600000000000002E-3</v>
      </c>
      <c r="G35" s="10">
        <v>0.21163999999999999</v>
      </c>
      <c r="H35" s="10">
        <v>2.58E-2</v>
      </c>
      <c r="I35" s="10">
        <v>2.988E-2</v>
      </c>
      <c r="J35" s="10">
        <v>7.3999999999999999E-4</v>
      </c>
      <c r="K35" s="10">
        <v>8.9599999999999992E-3</v>
      </c>
      <c r="L35" s="14">
        <v>1.4599999999999999E-3</v>
      </c>
      <c r="M35" s="10">
        <v>258</v>
      </c>
      <c r="N35" s="10">
        <v>229</v>
      </c>
      <c r="O35" s="10">
        <v>195</v>
      </c>
      <c r="P35" s="10">
        <v>22</v>
      </c>
      <c r="Q35" s="10">
        <v>190</v>
      </c>
      <c r="R35" s="10">
        <v>5</v>
      </c>
      <c r="S35" s="10">
        <v>180</v>
      </c>
      <c r="T35" s="14">
        <v>29</v>
      </c>
      <c r="U35" s="11">
        <f t="shared" si="0"/>
        <v>-2.5641025641025661</v>
      </c>
      <c r="V35" s="11">
        <f t="shared" si="1"/>
        <v>-26.356589147286826</v>
      </c>
    </row>
    <row r="36" spans="1:22">
      <c r="A36" s="3" t="s">
        <v>451</v>
      </c>
      <c r="B36" s="4">
        <v>679.68</v>
      </c>
      <c r="C36" s="4">
        <v>25.040500000000002</v>
      </c>
      <c r="D36" s="12">
        <v>1.33</v>
      </c>
      <c r="E36" s="10">
        <v>5.262E-2</v>
      </c>
      <c r="F36" s="10">
        <v>2.2000000000000001E-3</v>
      </c>
      <c r="G36" s="10">
        <v>0.20913999999999999</v>
      </c>
      <c r="H36" s="10">
        <v>8.5199999999999998E-3</v>
      </c>
      <c r="I36" s="10">
        <v>2.8830000000000001E-2</v>
      </c>
      <c r="J36" s="10">
        <v>3.8999999999999999E-4</v>
      </c>
      <c r="K36" s="10">
        <v>8.5800000000000008E-3</v>
      </c>
      <c r="L36" s="14">
        <v>4.4000000000000002E-4</v>
      </c>
      <c r="M36" s="10">
        <v>312</v>
      </c>
      <c r="N36" s="10">
        <v>68</v>
      </c>
      <c r="O36" s="10">
        <v>193</v>
      </c>
      <c r="P36" s="10">
        <v>7</v>
      </c>
      <c r="Q36" s="10">
        <v>183</v>
      </c>
      <c r="R36" s="10">
        <v>2</v>
      </c>
      <c r="S36" s="10">
        <v>173</v>
      </c>
      <c r="T36" s="14">
        <v>9</v>
      </c>
      <c r="U36" s="11">
        <f t="shared" si="0"/>
        <v>-5.1813471502590636</v>
      </c>
      <c r="V36" s="11">
        <f t="shared" si="1"/>
        <v>-41.346153846153847</v>
      </c>
    </row>
    <row r="37" spans="1:22">
      <c r="A37" s="3" t="s">
        <v>452</v>
      </c>
      <c r="B37" s="4">
        <v>237.08</v>
      </c>
      <c r="C37" s="4">
        <v>60.979820000000004</v>
      </c>
      <c r="D37" s="12">
        <v>0.91</v>
      </c>
      <c r="E37" s="10">
        <v>7.2279999999999997E-2</v>
      </c>
      <c r="F37" s="10">
        <v>1.8500000000000001E-3</v>
      </c>
      <c r="G37" s="10">
        <v>1.6633599999999999</v>
      </c>
      <c r="H37" s="10">
        <v>4.1439999999999998E-2</v>
      </c>
      <c r="I37" s="10">
        <v>0.16697000000000001</v>
      </c>
      <c r="J37" s="10">
        <v>1.8799999999999999E-3</v>
      </c>
      <c r="K37" s="10">
        <v>6.7680000000000004E-2</v>
      </c>
      <c r="L37" s="14">
        <v>2.7599999999999999E-3</v>
      </c>
      <c r="M37" s="10">
        <v>994</v>
      </c>
      <c r="N37" s="10">
        <v>32</v>
      </c>
      <c r="O37" s="10">
        <v>995</v>
      </c>
      <c r="P37" s="10">
        <v>16</v>
      </c>
      <c r="Q37" s="10">
        <v>995</v>
      </c>
      <c r="R37" s="10">
        <v>10</v>
      </c>
      <c r="S37" s="10">
        <v>1324</v>
      </c>
      <c r="T37" s="14">
        <v>52</v>
      </c>
      <c r="U37" s="11">
        <f t="shared" si="0"/>
        <v>0</v>
      </c>
      <c r="V37" s="11">
        <f t="shared" si="1"/>
        <v>0.1006036217303885</v>
      </c>
    </row>
    <row r="38" spans="1:22">
      <c r="A38" s="3" t="s">
        <v>453</v>
      </c>
      <c r="B38" s="4">
        <v>85.23</v>
      </c>
      <c r="C38" s="4">
        <v>11.1791</v>
      </c>
      <c r="D38" s="12">
        <v>1.26</v>
      </c>
      <c r="E38" s="10">
        <v>6.191E-2</v>
      </c>
      <c r="F38" s="10">
        <v>3.8E-3</v>
      </c>
      <c r="G38" s="10">
        <v>0.84511999999999998</v>
      </c>
      <c r="H38" s="10">
        <v>5.117E-2</v>
      </c>
      <c r="I38" s="10">
        <v>9.9049999999999999E-2</v>
      </c>
      <c r="J38" s="10">
        <v>1.5200000000000001E-3</v>
      </c>
      <c r="K38" s="10">
        <v>3.2039999999999999E-2</v>
      </c>
      <c r="L38" s="14">
        <v>2E-3</v>
      </c>
      <c r="M38" s="10">
        <v>671</v>
      </c>
      <c r="N38" s="10">
        <v>104</v>
      </c>
      <c r="O38" s="10">
        <v>622</v>
      </c>
      <c r="P38" s="10">
        <v>28</v>
      </c>
      <c r="Q38" s="10">
        <v>609</v>
      </c>
      <c r="R38" s="10">
        <v>9</v>
      </c>
      <c r="S38" s="10">
        <v>637</v>
      </c>
      <c r="T38" s="14">
        <v>39</v>
      </c>
      <c r="U38" s="11">
        <f t="shared" si="0"/>
        <v>-2.0900321543408373</v>
      </c>
      <c r="V38" s="11">
        <f t="shared" si="1"/>
        <v>-9.2399403874813721</v>
      </c>
    </row>
    <row r="39" spans="1:22">
      <c r="A39" s="3" t="s">
        <v>454</v>
      </c>
      <c r="B39" s="4">
        <v>537.80999999999995</v>
      </c>
      <c r="C39" s="4">
        <v>19.16263</v>
      </c>
      <c r="D39" s="12">
        <v>1.75</v>
      </c>
      <c r="E39" s="10">
        <v>5.57E-2</v>
      </c>
      <c r="F39" s="10">
        <v>2.8300000000000001E-3</v>
      </c>
      <c r="G39" s="10">
        <v>0.22022</v>
      </c>
      <c r="H39" s="10">
        <v>1.09E-2</v>
      </c>
      <c r="I39" s="10">
        <v>2.869E-2</v>
      </c>
      <c r="J39" s="10">
        <v>4.4000000000000002E-4</v>
      </c>
      <c r="K39" s="10">
        <v>9.41E-3</v>
      </c>
      <c r="L39" s="14">
        <v>5.9999999999999995E-4</v>
      </c>
      <c r="M39" s="10">
        <v>440</v>
      </c>
      <c r="N39" s="10">
        <v>83</v>
      </c>
      <c r="O39" s="10">
        <v>202</v>
      </c>
      <c r="P39" s="10">
        <v>9</v>
      </c>
      <c r="Q39" s="10">
        <v>182</v>
      </c>
      <c r="R39" s="10">
        <v>3</v>
      </c>
      <c r="S39" s="10">
        <v>189</v>
      </c>
      <c r="T39" s="14">
        <v>12</v>
      </c>
      <c r="U39" s="11">
        <f t="shared" si="0"/>
        <v>-9.9009900990098991</v>
      </c>
      <c r="V39" s="11">
        <f t="shared" si="1"/>
        <v>-58.63636363636364</v>
      </c>
    </row>
    <row r="40" spans="1:22">
      <c r="A40" s="3" t="s">
        <v>455</v>
      </c>
      <c r="B40" s="4">
        <v>370.86</v>
      </c>
      <c r="C40" s="4">
        <v>2.9365900000000003</v>
      </c>
      <c r="D40" s="12">
        <v>0.82</v>
      </c>
      <c r="E40" s="10">
        <v>4.7550000000000002E-2</v>
      </c>
      <c r="F40" s="10">
        <v>1.1900000000000001E-2</v>
      </c>
      <c r="G40" s="10">
        <v>3.6209999999999999E-2</v>
      </c>
      <c r="H40" s="10">
        <v>9.0299999999999998E-3</v>
      </c>
      <c r="I40" s="10">
        <v>5.5300000000000002E-3</v>
      </c>
      <c r="J40" s="10">
        <v>1.3999999999999999E-4</v>
      </c>
      <c r="K40" s="10">
        <v>1.67E-3</v>
      </c>
      <c r="L40" s="14">
        <v>2.0000000000000001E-4</v>
      </c>
      <c r="M40" s="10">
        <v>77</v>
      </c>
      <c r="N40" s="10">
        <v>391</v>
      </c>
      <c r="O40" s="10">
        <v>36</v>
      </c>
      <c r="P40" s="10">
        <v>9</v>
      </c>
      <c r="Q40" s="10">
        <v>35.6</v>
      </c>
      <c r="R40" s="10">
        <v>0.9</v>
      </c>
      <c r="S40" s="10">
        <v>34</v>
      </c>
      <c r="T40" s="14">
        <v>4</v>
      </c>
      <c r="U40" s="11">
        <f t="shared" si="0"/>
        <v>-1.1111111111111072</v>
      </c>
      <c r="V40" s="11">
        <f t="shared" si="1"/>
        <v>-53.766233766233761</v>
      </c>
    </row>
    <row r="41" spans="1:22">
      <c r="A41" s="3" t="s">
        <v>456</v>
      </c>
      <c r="B41" s="4">
        <v>1613.41</v>
      </c>
      <c r="C41" s="4">
        <v>60.923690000000008</v>
      </c>
      <c r="D41" s="12">
        <v>1.52</v>
      </c>
      <c r="E41" s="10">
        <v>5.1929999999999997E-2</v>
      </c>
      <c r="F41" s="10">
        <v>1.5200000000000001E-3</v>
      </c>
      <c r="G41" s="10">
        <v>0.21723999999999999</v>
      </c>
      <c r="H41" s="10">
        <v>6.1599999999999997E-3</v>
      </c>
      <c r="I41" s="10">
        <v>3.0349999999999999E-2</v>
      </c>
      <c r="J41" s="10">
        <v>3.5E-4</v>
      </c>
      <c r="K41" s="10">
        <v>8.8800000000000007E-3</v>
      </c>
      <c r="L41" s="14">
        <v>4.0000000000000002E-4</v>
      </c>
      <c r="M41" s="10">
        <v>282</v>
      </c>
      <c r="N41" s="10">
        <v>44</v>
      </c>
      <c r="O41" s="10">
        <v>200</v>
      </c>
      <c r="P41" s="10">
        <v>5</v>
      </c>
      <c r="Q41" s="10">
        <v>193</v>
      </c>
      <c r="R41" s="10">
        <v>2</v>
      </c>
      <c r="S41" s="10">
        <v>179</v>
      </c>
      <c r="T41" s="14">
        <v>8</v>
      </c>
      <c r="U41" s="11">
        <f t="shared" si="0"/>
        <v>-3.5000000000000031</v>
      </c>
      <c r="V41" s="11">
        <f t="shared" si="1"/>
        <v>-31.560283687943258</v>
      </c>
    </row>
    <row r="42" spans="1:22">
      <c r="A42" s="3" t="s">
        <v>457</v>
      </c>
      <c r="B42" s="4">
        <v>256.41000000000003</v>
      </c>
      <c r="C42" s="4">
        <v>17.123550000000002</v>
      </c>
      <c r="D42" s="12">
        <v>0.86</v>
      </c>
      <c r="E42" s="10">
        <v>5.45E-2</v>
      </c>
      <c r="F42" s="10">
        <v>4.4999999999999997E-3</v>
      </c>
      <c r="G42" s="10">
        <v>0.35848999999999998</v>
      </c>
      <c r="H42" s="10">
        <v>2.9170000000000001E-2</v>
      </c>
      <c r="I42" s="10">
        <v>4.7730000000000002E-2</v>
      </c>
      <c r="J42" s="10">
        <v>8.8999999999999995E-4</v>
      </c>
      <c r="K42" s="10">
        <v>1.363E-2</v>
      </c>
      <c r="L42" s="14">
        <v>8.8999999999999995E-4</v>
      </c>
      <c r="M42" s="10">
        <v>392</v>
      </c>
      <c r="N42" s="10">
        <v>150</v>
      </c>
      <c r="O42" s="10">
        <v>311</v>
      </c>
      <c r="P42" s="10">
        <v>22</v>
      </c>
      <c r="Q42" s="10">
        <v>301</v>
      </c>
      <c r="R42" s="10">
        <v>5</v>
      </c>
      <c r="S42" s="10">
        <v>274</v>
      </c>
      <c r="T42" s="14">
        <v>18</v>
      </c>
      <c r="U42" s="11">
        <f t="shared" si="0"/>
        <v>-3.2154340836012874</v>
      </c>
      <c r="V42" s="11">
        <f t="shared" si="1"/>
        <v>-23.214285714285708</v>
      </c>
    </row>
    <row r="43" spans="1:22">
      <c r="A43" s="3" t="s">
        <v>458</v>
      </c>
      <c r="B43" s="4">
        <v>148.87</v>
      </c>
      <c r="C43" s="4">
        <v>24.632449999999999</v>
      </c>
      <c r="D43" s="12">
        <v>2.33</v>
      </c>
      <c r="E43" s="10">
        <v>6.6850000000000007E-2</v>
      </c>
      <c r="F43" s="10">
        <v>2.2899999999999999E-3</v>
      </c>
      <c r="G43" s="10">
        <v>1.2867599999999999</v>
      </c>
      <c r="H43" s="10">
        <v>4.3020000000000003E-2</v>
      </c>
      <c r="I43" s="10">
        <v>0.13966000000000001</v>
      </c>
      <c r="J43" s="10">
        <v>1.82E-3</v>
      </c>
      <c r="K43" s="10">
        <v>4.0329999999999998E-2</v>
      </c>
      <c r="L43" s="14">
        <v>2.3600000000000001E-3</v>
      </c>
      <c r="M43" s="10">
        <v>833</v>
      </c>
      <c r="N43" s="10">
        <v>48</v>
      </c>
      <c r="O43" s="10">
        <v>840</v>
      </c>
      <c r="P43" s="10">
        <v>19</v>
      </c>
      <c r="Q43" s="10">
        <v>843</v>
      </c>
      <c r="R43" s="10">
        <v>10</v>
      </c>
      <c r="S43" s="10">
        <v>799</v>
      </c>
      <c r="T43" s="14">
        <v>46</v>
      </c>
      <c r="U43" s="11">
        <f t="shared" si="0"/>
        <v>0.35714285714285587</v>
      </c>
      <c r="V43" s="11">
        <f t="shared" si="1"/>
        <v>1.200480192076836</v>
      </c>
    </row>
    <row r="44" spans="1:22">
      <c r="A44" s="3" t="s">
        <v>459</v>
      </c>
      <c r="B44" s="4">
        <v>276.33999999999997</v>
      </c>
      <c r="C44" s="4">
        <v>40.180330000000005</v>
      </c>
      <c r="D44" s="12">
        <v>5.0599999999999996</v>
      </c>
      <c r="E44" s="10">
        <v>6.5240000000000006E-2</v>
      </c>
      <c r="F44" s="10">
        <v>1.7899999999999999E-3</v>
      </c>
      <c r="G44" s="10">
        <v>1.1743600000000001</v>
      </c>
      <c r="H44" s="10">
        <v>3.1449999999999999E-2</v>
      </c>
      <c r="I44" s="10">
        <v>0.13059999999999999</v>
      </c>
      <c r="J44" s="10">
        <v>1.49E-3</v>
      </c>
      <c r="K44" s="10">
        <v>0.04</v>
      </c>
      <c r="L44" s="14">
        <v>2.3800000000000002E-3</v>
      </c>
      <c r="M44" s="10">
        <v>782</v>
      </c>
      <c r="N44" s="10">
        <v>37</v>
      </c>
      <c r="O44" s="10">
        <v>789</v>
      </c>
      <c r="P44" s="10">
        <v>15</v>
      </c>
      <c r="Q44" s="10">
        <v>791</v>
      </c>
      <c r="R44" s="10">
        <v>8</v>
      </c>
      <c r="S44" s="10">
        <v>793</v>
      </c>
      <c r="T44" s="14">
        <v>46</v>
      </c>
      <c r="U44" s="11">
        <f t="shared" si="0"/>
        <v>0.25348542458809575</v>
      </c>
      <c r="V44" s="11">
        <f t="shared" si="1"/>
        <v>1.1508951406649537</v>
      </c>
    </row>
    <row r="45" spans="1:22">
      <c r="A45" s="3" t="s">
        <v>460</v>
      </c>
      <c r="B45" s="4">
        <v>578.77</v>
      </c>
      <c r="C45" s="4">
        <v>303.69693000000001</v>
      </c>
      <c r="D45" s="12">
        <v>2.37</v>
      </c>
      <c r="E45" s="10">
        <v>0.16122</v>
      </c>
      <c r="F45" s="10">
        <v>3.7200000000000002E-3</v>
      </c>
      <c r="G45" s="10">
        <v>9.1146399999999996</v>
      </c>
      <c r="H45" s="10">
        <v>0.20474999999999999</v>
      </c>
      <c r="I45" s="10">
        <v>0.41021999999999997</v>
      </c>
      <c r="J45" s="10">
        <v>4.5300000000000002E-3</v>
      </c>
      <c r="K45" s="10">
        <v>0.11606</v>
      </c>
      <c r="L45" s="14">
        <v>5.0600000000000003E-3</v>
      </c>
      <c r="M45" s="10">
        <v>2468</v>
      </c>
      <c r="N45" s="10">
        <v>23</v>
      </c>
      <c r="O45" s="10">
        <v>2350</v>
      </c>
      <c r="P45" s="10">
        <v>21</v>
      </c>
      <c r="Q45" s="10">
        <v>2216</v>
      </c>
      <c r="R45" s="10">
        <v>21</v>
      </c>
      <c r="S45" s="10">
        <v>2219</v>
      </c>
      <c r="T45" s="14">
        <v>92</v>
      </c>
      <c r="U45" s="11">
        <f t="shared" si="0"/>
        <v>-5.7021276595744634</v>
      </c>
      <c r="V45" s="11">
        <f t="shared" si="1"/>
        <v>-10.210696920583473</v>
      </c>
    </row>
    <row r="46" spans="1:22">
      <c r="A46" s="3" t="s">
        <v>461</v>
      </c>
      <c r="B46" s="4">
        <v>193.82</v>
      </c>
      <c r="C46" s="4">
        <v>22.883099999999999</v>
      </c>
      <c r="D46" s="12">
        <v>2.1</v>
      </c>
      <c r="E46" s="10">
        <v>6.0199999999999997E-2</v>
      </c>
      <c r="F46" s="10">
        <v>2.0600000000000002E-3</v>
      </c>
      <c r="G46" s="10">
        <v>0.81850000000000001</v>
      </c>
      <c r="H46" s="10">
        <v>2.7400000000000001E-2</v>
      </c>
      <c r="I46" s="10">
        <v>9.8650000000000002E-2</v>
      </c>
      <c r="J46" s="10">
        <v>1.1999999999999999E-3</v>
      </c>
      <c r="K46" s="10">
        <v>2.9319999999999999E-2</v>
      </c>
      <c r="L46" s="14">
        <v>1.6000000000000001E-3</v>
      </c>
      <c r="M46" s="10">
        <v>611</v>
      </c>
      <c r="N46" s="10">
        <v>51</v>
      </c>
      <c r="O46" s="10">
        <v>607</v>
      </c>
      <c r="P46" s="10">
        <v>15</v>
      </c>
      <c r="Q46" s="10">
        <v>606</v>
      </c>
      <c r="R46" s="10">
        <v>7</v>
      </c>
      <c r="S46" s="10">
        <v>584</v>
      </c>
      <c r="T46" s="14">
        <v>31</v>
      </c>
      <c r="U46" s="11">
        <f t="shared" si="0"/>
        <v>-0.16474464579900872</v>
      </c>
      <c r="V46" s="11">
        <f t="shared" si="1"/>
        <v>-0.81833060556464332</v>
      </c>
    </row>
    <row r="47" spans="1:22">
      <c r="A47" s="3" t="s">
        <v>462</v>
      </c>
      <c r="B47" s="4">
        <v>178.61</v>
      </c>
      <c r="C47" s="4">
        <v>16.17774</v>
      </c>
      <c r="D47" s="12">
        <v>1.45</v>
      </c>
      <c r="E47" s="10">
        <v>6.0789999999999997E-2</v>
      </c>
      <c r="F47" s="10">
        <v>2.8E-3</v>
      </c>
      <c r="G47" s="10">
        <v>0.59184999999999999</v>
      </c>
      <c r="H47" s="10">
        <v>2.673E-2</v>
      </c>
      <c r="I47" s="10">
        <v>7.0639999999999994E-2</v>
      </c>
      <c r="J47" s="10">
        <v>9.3000000000000005E-4</v>
      </c>
      <c r="K47" s="10">
        <v>2.2409999999999999E-2</v>
      </c>
      <c r="L47" s="14">
        <v>1.2600000000000001E-3</v>
      </c>
      <c r="M47" s="10">
        <v>632</v>
      </c>
      <c r="N47" s="10">
        <v>75</v>
      </c>
      <c r="O47" s="10">
        <v>472</v>
      </c>
      <c r="P47" s="10">
        <v>17</v>
      </c>
      <c r="Q47" s="10">
        <v>440</v>
      </c>
      <c r="R47" s="10">
        <v>6</v>
      </c>
      <c r="S47" s="10">
        <v>448</v>
      </c>
      <c r="T47" s="14">
        <v>25</v>
      </c>
      <c r="U47" s="11">
        <f t="shared" si="0"/>
        <v>-6.7796610169491567</v>
      </c>
      <c r="V47" s="11">
        <f t="shared" si="1"/>
        <v>-30.379746835443033</v>
      </c>
    </row>
    <row r="48" spans="1:22">
      <c r="A48" s="3" t="s">
        <v>463</v>
      </c>
      <c r="B48" s="4">
        <v>262.8</v>
      </c>
      <c r="C48" s="4">
        <v>65.570300000000003</v>
      </c>
      <c r="D48" s="12">
        <v>2.61</v>
      </c>
      <c r="E48" s="10">
        <v>7.9469999999999999E-2</v>
      </c>
      <c r="F48" s="10">
        <v>1.99E-3</v>
      </c>
      <c r="G48" s="10">
        <v>2.3261799999999999</v>
      </c>
      <c r="H48" s="10">
        <v>5.6750000000000002E-2</v>
      </c>
      <c r="I48" s="10">
        <v>0.21240999999999999</v>
      </c>
      <c r="J48" s="10">
        <v>2.3800000000000002E-3</v>
      </c>
      <c r="K48" s="10">
        <v>5.7110000000000001E-2</v>
      </c>
      <c r="L48" s="14">
        <v>2.6800000000000001E-3</v>
      </c>
      <c r="M48" s="10">
        <v>1184</v>
      </c>
      <c r="N48" s="10">
        <v>31</v>
      </c>
      <c r="O48" s="10">
        <v>1220</v>
      </c>
      <c r="P48" s="10">
        <v>17</v>
      </c>
      <c r="Q48" s="10">
        <v>1242</v>
      </c>
      <c r="R48" s="10">
        <v>13</v>
      </c>
      <c r="S48" s="10">
        <v>1123</v>
      </c>
      <c r="T48" s="14">
        <v>51</v>
      </c>
      <c r="U48" s="11">
        <f t="shared" si="0"/>
        <v>1.8032786885245899</v>
      </c>
      <c r="V48" s="11">
        <f t="shared" si="1"/>
        <v>4.8986486486486402</v>
      </c>
    </row>
    <row r="49" spans="1:22">
      <c r="A49" s="3" t="s">
        <v>464</v>
      </c>
      <c r="B49" s="4">
        <v>409.85</v>
      </c>
      <c r="C49" s="4">
        <v>180.89158</v>
      </c>
      <c r="D49" s="12">
        <v>2.79</v>
      </c>
      <c r="E49" s="10">
        <v>0.15651999999999999</v>
      </c>
      <c r="F49" s="10">
        <v>3.7200000000000002E-3</v>
      </c>
      <c r="G49" s="10">
        <v>7.5871700000000004</v>
      </c>
      <c r="H49" s="10">
        <v>0.17563000000000001</v>
      </c>
      <c r="I49" s="10">
        <v>0.35172999999999999</v>
      </c>
      <c r="J49" s="10">
        <v>3.8700000000000002E-3</v>
      </c>
      <c r="K49" s="10">
        <v>0.10038</v>
      </c>
      <c r="L49" s="14">
        <v>4.5300000000000002E-3</v>
      </c>
      <c r="M49" s="10">
        <v>2418</v>
      </c>
      <c r="N49" s="10">
        <v>24</v>
      </c>
      <c r="O49" s="10">
        <v>2183</v>
      </c>
      <c r="P49" s="10">
        <v>21</v>
      </c>
      <c r="Q49" s="10">
        <v>1943</v>
      </c>
      <c r="R49" s="10">
        <v>18</v>
      </c>
      <c r="S49" s="10">
        <v>1933</v>
      </c>
      <c r="T49" s="14">
        <v>83</v>
      </c>
      <c r="U49" s="11">
        <f t="shared" si="0"/>
        <v>-10.994044892349974</v>
      </c>
      <c r="V49" s="11">
        <f t="shared" si="1"/>
        <v>-19.644334160463195</v>
      </c>
    </row>
    <row r="50" spans="1:22">
      <c r="A50" s="3" t="s">
        <v>465</v>
      </c>
      <c r="B50" s="4">
        <v>307.02999999999997</v>
      </c>
      <c r="C50" s="4">
        <v>46.384770000000003</v>
      </c>
      <c r="D50" s="12">
        <v>1.23</v>
      </c>
      <c r="E50" s="10">
        <v>6.5009999999999998E-2</v>
      </c>
      <c r="F50" s="10">
        <v>1.8E-3</v>
      </c>
      <c r="G50" s="10">
        <v>1.0465500000000001</v>
      </c>
      <c r="H50" s="10">
        <v>2.8219999999999999E-2</v>
      </c>
      <c r="I50" s="10">
        <v>0.11681</v>
      </c>
      <c r="J50" s="10">
        <v>1.33E-3</v>
      </c>
      <c r="K50" s="10">
        <v>3.2250000000000001E-2</v>
      </c>
      <c r="L50" s="14">
        <v>1.47E-3</v>
      </c>
      <c r="M50" s="10">
        <v>775</v>
      </c>
      <c r="N50" s="10">
        <v>38</v>
      </c>
      <c r="O50" s="10">
        <v>727</v>
      </c>
      <c r="P50" s="10">
        <v>14</v>
      </c>
      <c r="Q50" s="10">
        <v>712</v>
      </c>
      <c r="R50" s="10">
        <v>8</v>
      </c>
      <c r="S50" s="10">
        <v>642</v>
      </c>
      <c r="T50" s="14">
        <v>29</v>
      </c>
      <c r="U50" s="11">
        <f t="shared" si="0"/>
        <v>-2.063273727647863</v>
      </c>
      <c r="V50" s="11">
        <f t="shared" si="1"/>
        <v>-8.129032258064516</v>
      </c>
    </row>
    <row r="51" spans="1:22">
      <c r="A51" s="3" t="s">
        <v>466</v>
      </c>
      <c r="B51" s="4">
        <v>125.55</v>
      </c>
      <c r="C51" s="4">
        <v>54.254670000000004</v>
      </c>
      <c r="D51" s="12">
        <v>1.07</v>
      </c>
      <c r="E51" s="10">
        <v>0.11219</v>
      </c>
      <c r="F51" s="10">
        <v>2.9499999999999999E-3</v>
      </c>
      <c r="G51" s="10">
        <v>4.8822200000000002</v>
      </c>
      <c r="H51" s="10">
        <v>0.12576999999999999</v>
      </c>
      <c r="I51" s="10">
        <v>0.31577</v>
      </c>
      <c r="J51" s="10">
        <v>3.8899999999999998E-3</v>
      </c>
      <c r="K51" s="10">
        <v>8.4229999999999999E-2</v>
      </c>
      <c r="L51" s="14">
        <v>3.8999999999999998E-3</v>
      </c>
      <c r="M51" s="10">
        <v>1835</v>
      </c>
      <c r="N51" s="10">
        <v>29</v>
      </c>
      <c r="O51" s="10">
        <v>1799</v>
      </c>
      <c r="P51" s="10">
        <v>22</v>
      </c>
      <c r="Q51" s="10">
        <v>1769</v>
      </c>
      <c r="R51" s="10">
        <v>19</v>
      </c>
      <c r="S51" s="10">
        <v>1635</v>
      </c>
      <c r="T51" s="14">
        <v>73</v>
      </c>
      <c r="U51" s="11">
        <f t="shared" si="0"/>
        <v>-1.6675931072818284</v>
      </c>
      <c r="V51" s="11">
        <f t="shared" si="1"/>
        <v>-3.5967302452316052</v>
      </c>
    </row>
    <row r="52" spans="1:22">
      <c r="A52" s="3" t="s">
        <v>467</v>
      </c>
      <c r="B52" s="4">
        <v>288.29000000000002</v>
      </c>
      <c r="C52" s="4">
        <v>11.08001</v>
      </c>
      <c r="D52" s="12">
        <v>2.44</v>
      </c>
      <c r="E52" s="10">
        <v>4.9610000000000001E-2</v>
      </c>
      <c r="F52" s="10">
        <v>3.1800000000000001E-3</v>
      </c>
      <c r="G52" s="10">
        <v>0.22581999999999999</v>
      </c>
      <c r="H52" s="10">
        <v>1.4290000000000001E-2</v>
      </c>
      <c r="I52" s="10">
        <v>3.3029999999999997E-2</v>
      </c>
      <c r="J52" s="10">
        <v>4.6999999999999999E-4</v>
      </c>
      <c r="K52" s="10">
        <v>9.8300000000000002E-3</v>
      </c>
      <c r="L52" s="14">
        <v>8.8000000000000003E-4</v>
      </c>
      <c r="M52" s="10">
        <v>177</v>
      </c>
      <c r="N52" s="10">
        <v>118</v>
      </c>
      <c r="O52" s="10">
        <v>207</v>
      </c>
      <c r="P52" s="10">
        <v>12</v>
      </c>
      <c r="Q52" s="10">
        <v>209</v>
      </c>
      <c r="R52" s="10">
        <v>3</v>
      </c>
      <c r="S52" s="10">
        <v>198</v>
      </c>
      <c r="T52" s="14">
        <v>18</v>
      </c>
      <c r="U52" s="11">
        <f t="shared" si="0"/>
        <v>0.96618357487923134</v>
      </c>
      <c r="V52" s="11">
        <f t="shared" si="1"/>
        <v>18.079096045197751</v>
      </c>
    </row>
    <row r="53" spans="1:22">
      <c r="A53" s="3" t="s">
        <v>468</v>
      </c>
      <c r="B53" s="4">
        <v>464.57</v>
      </c>
      <c r="C53" s="4">
        <v>21.113160000000001</v>
      </c>
      <c r="D53" s="12">
        <v>1.1100000000000001</v>
      </c>
      <c r="E53" s="10">
        <v>5.237E-2</v>
      </c>
      <c r="F53" s="10">
        <v>2.1700000000000001E-3</v>
      </c>
      <c r="G53" s="10">
        <v>0.24854999999999999</v>
      </c>
      <c r="H53" s="10">
        <v>1.01E-2</v>
      </c>
      <c r="I53" s="10">
        <v>3.4439999999999998E-2</v>
      </c>
      <c r="J53" s="10">
        <v>4.2000000000000002E-4</v>
      </c>
      <c r="K53" s="10">
        <v>1.0030000000000001E-2</v>
      </c>
      <c r="L53" s="14">
        <v>5.0000000000000001E-4</v>
      </c>
      <c r="M53" s="10">
        <v>302</v>
      </c>
      <c r="N53" s="10">
        <v>70</v>
      </c>
      <c r="O53" s="10">
        <v>225</v>
      </c>
      <c r="P53" s="10">
        <v>8</v>
      </c>
      <c r="Q53" s="10">
        <v>218</v>
      </c>
      <c r="R53" s="10">
        <v>3</v>
      </c>
      <c r="S53" s="10">
        <v>202</v>
      </c>
      <c r="T53" s="14">
        <v>10</v>
      </c>
      <c r="U53" s="11">
        <f t="shared" si="0"/>
        <v>-3.1111111111111089</v>
      </c>
      <c r="V53" s="11">
        <f t="shared" si="1"/>
        <v>-27.814569536423839</v>
      </c>
    </row>
    <row r="54" spans="1:22">
      <c r="A54" s="3" t="s">
        <v>469</v>
      </c>
      <c r="B54" s="4">
        <v>189.12</v>
      </c>
      <c r="C54" s="4">
        <v>39.259070000000001</v>
      </c>
      <c r="D54" s="12">
        <v>1.08</v>
      </c>
      <c r="E54" s="10">
        <v>7.0790000000000006E-2</v>
      </c>
      <c r="F54" s="10">
        <v>2.2100000000000002E-3</v>
      </c>
      <c r="G54" s="10">
        <v>1.52081</v>
      </c>
      <c r="H54" s="10">
        <v>4.6330000000000003E-2</v>
      </c>
      <c r="I54" s="10">
        <v>0.15589</v>
      </c>
      <c r="J54" s="10">
        <v>1.9499999999999999E-3</v>
      </c>
      <c r="K54" s="10">
        <v>4.2840000000000003E-2</v>
      </c>
      <c r="L54" s="14">
        <v>2.0799999999999998E-3</v>
      </c>
      <c r="M54" s="10">
        <v>951</v>
      </c>
      <c r="N54" s="10">
        <v>42</v>
      </c>
      <c r="O54" s="10">
        <v>939</v>
      </c>
      <c r="P54" s="10">
        <v>19</v>
      </c>
      <c r="Q54" s="10">
        <v>934</v>
      </c>
      <c r="R54" s="10">
        <v>11</v>
      </c>
      <c r="S54" s="10">
        <v>848</v>
      </c>
      <c r="T54" s="14">
        <v>40</v>
      </c>
      <c r="U54" s="11">
        <f t="shared" si="0"/>
        <v>-0.53248136315229289</v>
      </c>
      <c r="V54" s="11">
        <f t="shared" si="1"/>
        <v>-1.7875920084121977</v>
      </c>
    </row>
    <row r="55" spans="1:22">
      <c r="A55" s="3" t="s">
        <v>470</v>
      </c>
      <c r="B55" s="4">
        <v>92.94</v>
      </c>
      <c r="C55" s="4">
        <v>27.171740000000003</v>
      </c>
      <c r="D55" s="12">
        <v>3.72</v>
      </c>
      <c r="E55" s="10">
        <v>9.0230000000000005E-2</v>
      </c>
      <c r="F55" s="10">
        <v>3.2100000000000002E-3</v>
      </c>
      <c r="G55" s="10">
        <v>3.07816</v>
      </c>
      <c r="H55" s="10">
        <v>0.10775</v>
      </c>
      <c r="I55" s="10">
        <v>0.24754999999999999</v>
      </c>
      <c r="J55" s="10">
        <v>3.7299999999999998E-3</v>
      </c>
      <c r="K55" s="10">
        <v>9.078E-2</v>
      </c>
      <c r="L55" s="14">
        <v>6.8900000000000003E-3</v>
      </c>
      <c r="M55" s="10">
        <v>1430</v>
      </c>
      <c r="N55" s="10">
        <v>44</v>
      </c>
      <c r="O55" s="10">
        <v>1427</v>
      </c>
      <c r="P55" s="10">
        <v>27</v>
      </c>
      <c r="Q55" s="10">
        <v>1426</v>
      </c>
      <c r="R55" s="10">
        <v>19</v>
      </c>
      <c r="S55" s="10">
        <v>1756</v>
      </c>
      <c r="T55" s="14">
        <v>128</v>
      </c>
      <c r="U55" s="11">
        <f t="shared" si="0"/>
        <v>-7.0077084793274125E-2</v>
      </c>
      <c r="V55" s="11">
        <f t="shared" si="1"/>
        <v>-0.27972027972027469</v>
      </c>
    </row>
    <row r="56" spans="1:22">
      <c r="A56" s="3" t="s">
        <v>471</v>
      </c>
      <c r="B56" s="4">
        <v>191.11</v>
      </c>
      <c r="C56" s="4">
        <v>2.7610900000000003</v>
      </c>
      <c r="D56" s="12">
        <v>1.18</v>
      </c>
      <c r="E56" s="10">
        <v>4.9590000000000002E-2</v>
      </c>
      <c r="F56" s="10">
        <v>1.6219999999999998E-2</v>
      </c>
      <c r="G56" s="10">
        <v>6.8449999999999997E-2</v>
      </c>
      <c r="H56" s="10">
        <v>2.2280000000000001E-2</v>
      </c>
      <c r="I56" s="10">
        <v>1.001E-2</v>
      </c>
      <c r="J56" s="10">
        <v>3.4000000000000002E-4</v>
      </c>
      <c r="K56" s="10">
        <v>4.4600000000000004E-3</v>
      </c>
      <c r="L56" s="14">
        <v>6.3000000000000003E-4</v>
      </c>
      <c r="M56" s="10">
        <v>176</v>
      </c>
      <c r="N56" s="10">
        <v>506</v>
      </c>
      <c r="O56" s="10">
        <v>67</v>
      </c>
      <c r="P56" s="10">
        <v>21</v>
      </c>
      <c r="Q56" s="10">
        <v>64</v>
      </c>
      <c r="R56" s="10">
        <v>2</v>
      </c>
      <c r="S56" s="10">
        <v>90</v>
      </c>
      <c r="T56" s="14">
        <v>13</v>
      </c>
      <c r="U56" s="11">
        <f t="shared" si="0"/>
        <v>-4.4776119402985088</v>
      </c>
      <c r="V56" s="11">
        <f t="shared" si="1"/>
        <v>-63.636363636363633</v>
      </c>
    </row>
    <row r="57" spans="1:22">
      <c r="A57" s="3" t="s">
        <v>472</v>
      </c>
      <c r="B57" s="4">
        <v>206.06</v>
      </c>
      <c r="C57" s="4">
        <v>36.047789999999999</v>
      </c>
      <c r="D57" s="12">
        <v>1.27</v>
      </c>
      <c r="E57" s="10">
        <v>6.6290000000000002E-2</v>
      </c>
      <c r="F57" s="10">
        <v>2.0400000000000001E-3</v>
      </c>
      <c r="G57" s="10">
        <v>1.2055199999999999</v>
      </c>
      <c r="H57" s="10">
        <v>3.6310000000000002E-2</v>
      </c>
      <c r="I57" s="10">
        <v>0.13197</v>
      </c>
      <c r="J57" s="10">
        <v>1.58E-3</v>
      </c>
      <c r="K57" s="10">
        <v>4.233E-2</v>
      </c>
      <c r="L57" s="14">
        <v>2.0400000000000001E-3</v>
      </c>
      <c r="M57" s="10">
        <v>816</v>
      </c>
      <c r="N57" s="10">
        <v>43</v>
      </c>
      <c r="O57" s="10">
        <v>803</v>
      </c>
      <c r="P57" s="10">
        <v>17</v>
      </c>
      <c r="Q57" s="10">
        <v>799</v>
      </c>
      <c r="R57" s="10">
        <v>9</v>
      </c>
      <c r="S57" s="10">
        <v>838</v>
      </c>
      <c r="T57" s="14">
        <v>40</v>
      </c>
      <c r="U57" s="11">
        <f t="shared" si="0"/>
        <v>-0.49813200498132204</v>
      </c>
      <c r="V57" s="11">
        <f t="shared" si="1"/>
        <v>-2.083333333333337</v>
      </c>
    </row>
    <row r="58" spans="1:22">
      <c r="A58" s="3" t="s">
        <v>473</v>
      </c>
      <c r="B58" s="4">
        <v>189.08</v>
      </c>
      <c r="C58" s="4">
        <v>21.486990000000002</v>
      </c>
      <c r="D58" s="12">
        <v>1.92</v>
      </c>
      <c r="E58" s="10">
        <v>6.3200000000000006E-2</v>
      </c>
      <c r="F58" s="10">
        <v>2.33E-3</v>
      </c>
      <c r="G58" s="10">
        <v>0.8115</v>
      </c>
      <c r="H58" s="10">
        <v>2.921E-2</v>
      </c>
      <c r="I58" s="10">
        <v>9.3179999999999999E-2</v>
      </c>
      <c r="J58" s="10">
        <v>1.1900000000000001E-3</v>
      </c>
      <c r="K58" s="10">
        <v>2.8629999999999999E-2</v>
      </c>
      <c r="L58" s="14">
        <v>1.6299999999999999E-3</v>
      </c>
      <c r="M58" s="10">
        <v>715</v>
      </c>
      <c r="N58" s="10">
        <v>55</v>
      </c>
      <c r="O58" s="10">
        <v>603</v>
      </c>
      <c r="P58" s="10">
        <v>16</v>
      </c>
      <c r="Q58" s="10">
        <v>574</v>
      </c>
      <c r="R58" s="10">
        <v>7</v>
      </c>
      <c r="S58" s="10">
        <v>571</v>
      </c>
      <c r="T58" s="14">
        <v>32</v>
      </c>
      <c r="U58" s="11">
        <f t="shared" si="0"/>
        <v>-4.8092868988391384</v>
      </c>
      <c r="V58" s="11">
        <f t="shared" si="1"/>
        <v>-19.72027972027972</v>
      </c>
    </row>
    <row r="59" spans="1:22">
      <c r="A59" s="3" t="s">
        <v>474</v>
      </c>
      <c r="B59" s="4">
        <v>640.52</v>
      </c>
      <c r="C59" s="4">
        <v>97.299960000000013</v>
      </c>
      <c r="D59" s="12">
        <v>2.2799999999999998</v>
      </c>
      <c r="E59" s="10">
        <v>6.5320000000000003E-2</v>
      </c>
      <c r="F59" s="10">
        <v>1.74E-3</v>
      </c>
      <c r="G59" s="10">
        <v>1.15628</v>
      </c>
      <c r="H59" s="10">
        <v>3.006E-2</v>
      </c>
      <c r="I59" s="10">
        <v>0.12845999999999999</v>
      </c>
      <c r="J59" s="10">
        <v>1.4599999999999999E-3</v>
      </c>
      <c r="K59" s="10">
        <v>3.635E-2</v>
      </c>
      <c r="L59" s="14">
        <v>1.75E-3</v>
      </c>
      <c r="M59" s="10">
        <v>785</v>
      </c>
      <c r="N59" s="10">
        <v>36</v>
      </c>
      <c r="O59" s="10">
        <v>780</v>
      </c>
      <c r="P59" s="10">
        <v>14</v>
      </c>
      <c r="Q59" s="10">
        <v>779</v>
      </c>
      <c r="R59" s="10">
        <v>8</v>
      </c>
      <c r="S59" s="10">
        <v>722</v>
      </c>
      <c r="T59" s="14">
        <v>34</v>
      </c>
      <c r="U59" s="11">
        <f t="shared" si="0"/>
        <v>-0.12820512820512775</v>
      </c>
      <c r="V59" s="11">
        <f t="shared" si="1"/>
        <v>-0.76433121019108263</v>
      </c>
    </row>
    <row r="60" spans="1:22">
      <c r="A60" s="3" t="s">
        <v>475</v>
      </c>
      <c r="B60" s="4">
        <v>521.82000000000005</v>
      </c>
      <c r="C60" s="4">
        <v>372.53728000000001</v>
      </c>
      <c r="D60" s="12">
        <v>0.62</v>
      </c>
      <c r="E60" s="10">
        <v>0.16425000000000001</v>
      </c>
      <c r="F60" s="10">
        <v>4.0400000000000002E-3</v>
      </c>
      <c r="G60" s="10">
        <v>9.9854199999999995</v>
      </c>
      <c r="H60" s="10">
        <v>0.23938000000000001</v>
      </c>
      <c r="I60" s="10">
        <v>0.44114999999999999</v>
      </c>
      <c r="J60" s="10">
        <v>4.8300000000000001E-3</v>
      </c>
      <c r="K60" s="10">
        <v>0.11733</v>
      </c>
      <c r="L60" s="14">
        <v>5.3400000000000001E-3</v>
      </c>
      <c r="M60" s="10">
        <v>2500</v>
      </c>
      <c r="N60" s="10">
        <v>26</v>
      </c>
      <c r="O60" s="10">
        <v>2433</v>
      </c>
      <c r="P60" s="10">
        <v>22</v>
      </c>
      <c r="Q60" s="10">
        <v>2356</v>
      </c>
      <c r="R60" s="10">
        <v>22</v>
      </c>
      <c r="S60" s="10">
        <v>2242</v>
      </c>
      <c r="T60" s="14">
        <v>97</v>
      </c>
      <c r="U60" s="11">
        <f t="shared" si="0"/>
        <v>-3.1648170982326307</v>
      </c>
      <c r="V60" s="11">
        <f t="shared" si="1"/>
        <v>-5.759999999999998</v>
      </c>
    </row>
    <row r="61" spans="1:22">
      <c r="A61" s="3" t="s">
        <v>476</v>
      </c>
      <c r="B61" s="4">
        <v>318.58</v>
      </c>
      <c r="C61" s="4">
        <v>18.722350000000002</v>
      </c>
      <c r="D61" s="12">
        <v>2.2400000000000002</v>
      </c>
      <c r="E61" s="10">
        <v>5.3839999999999999E-2</v>
      </c>
      <c r="F61" s="10">
        <v>2.1900000000000001E-3</v>
      </c>
      <c r="G61" s="10">
        <v>0.36940000000000001</v>
      </c>
      <c r="H61" s="10">
        <v>1.4710000000000001E-2</v>
      </c>
      <c r="I61" s="10">
        <v>4.9790000000000001E-2</v>
      </c>
      <c r="J61" s="10">
        <v>6.4000000000000005E-4</v>
      </c>
      <c r="K61" s="10">
        <v>1.4880000000000001E-2</v>
      </c>
      <c r="L61" s="14">
        <v>9.2000000000000003E-4</v>
      </c>
      <c r="M61" s="10">
        <v>364</v>
      </c>
      <c r="N61" s="10">
        <v>66</v>
      </c>
      <c r="O61" s="10">
        <v>319</v>
      </c>
      <c r="P61" s="10">
        <v>11</v>
      </c>
      <c r="Q61" s="10">
        <v>313</v>
      </c>
      <c r="R61" s="10">
        <v>4</v>
      </c>
      <c r="S61" s="10">
        <v>299</v>
      </c>
      <c r="T61" s="14">
        <v>18</v>
      </c>
      <c r="U61" s="11">
        <f t="shared" si="0"/>
        <v>-1.8808777429467072</v>
      </c>
      <c r="V61" s="11">
        <f t="shared" si="1"/>
        <v>-14.010989010989006</v>
      </c>
    </row>
    <row r="62" spans="1:22">
      <c r="A62" s="3" t="s">
        <v>477</v>
      </c>
      <c r="B62" s="4">
        <v>456.19</v>
      </c>
      <c r="C62" s="4">
        <v>25.04589</v>
      </c>
      <c r="D62" s="12">
        <v>2.39</v>
      </c>
      <c r="E62" s="10">
        <v>5.1389999999999998E-2</v>
      </c>
      <c r="F62" s="10">
        <v>1.89E-3</v>
      </c>
      <c r="G62" s="10">
        <v>0.33052999999999999</v>
      </c>
      <c r="H62" s="10">
        <v>1.191E-2</v>
      </c>
      <c r="I62" s="10">
        <v>4.6679999999999999E-2</v>
      </c>
      <c r="J62" s="10">
        <v>5.6999999999999998E-4</v>
      </c>
      <c r="K62" s="10">
        <v>1.469E-2</v>
      </c>
      <c r="L62" s="14">
        <v>8.3000000000000001E-4</v>
      </c>
      <c r="M62" s="10">
        <v>258</v>
      </c>
      <c r="N62" s="10">
        <v>60</v>
      </c>
      <c r="O62" s="10">
        <v>290</v>
      </c>
      <c r="P62" s="10">
        <v>9</v>
      </c>
      <c r="Q62" s="10">
        <v>294</v>
      </c>
      <c r="R62" s="10">
        <v>4</v>
      </c>
      <c r="S62" s="10">
        <v>295</v>
      </c>
      <c r="T62" s="14">
        <v>17</v>
      </c>
      <c r="U62" s="11">
        <f t="shared" si="0"/>
        <v>1.379310344827589</v>
      </c>
      <c r="V62" s="11">
        <f t="shared" si="1"/>
        <v>13.953488372093027</v>
      </c>
    </row>
    <row r="63" spans="1:22">
      <c r="A63" s="3" t="s">
        <v>478</v>
      </c>
      <c r="B63" s="4">
        <v>334.39</v>
      </c>
      <c r="C63" s="4">
        <v>55.100549999999998</v>
      </c>
      <c r="D63" s="12">
        <v>4.9000000000000004</v>
      </c>
      <c r="E63" s="10">
        <v>6.905E-2</v>
      </c>
      <c r="F63" s="10">
        <v>1.9300000000000001E-3</v>
      </c>
      <c r="G63" s="10">
        <v>1.4084000000000001</v>
      </c>
      <c r="H63" s="10">
        <v>3.8429999999999999E-2</v>
      </c>
      <c r="I63" s="10">
        <v>0.14801</v>
      </c>
      <c r="J63" s="10">
        <v>1.72E-3</v>
      </c>
      <c r="K63" s="10">
        <v>4.197E-2</v>
      </c>
      <c r="L63" s="14">
        <v>2.47E-3</v>
      </c>
      <c r="M63" s="10">
        <v>900</v>
      </c>
      <c r="N63" s="10">
        <v>37</v>
      </c>
      <c r="O63" s="10">
        <v>892</v>
      </c>
      <c r="P63" s="10">
        <v>16</v>
      </c>
      <c r="Q63" s="10">
        <v>890</v>
      </c>
      <c r="R63" s="10">
        <v>10</v>
      </c>
      <c r="S63" s="10">
        <v>831</v>
      </c>
      <c r="T63" s="14">
        <v>48</v>
      </c>
      <c r="U63" s="11">
        <f t="shared" si="0"/>
        <v>-0.22421524663677195</v>
      </c>
      <c r="V63" s="11">
        <f t="shared" si="1"/>
        <v>-1.1111111111111072</v>
      </c>
    </row>
    <row r="64" spans="1:22">
      <c r="A64" s="3" t="s">
        <v>479</v>
      </c>
      <c r="B64" s="4">
        <v>293.38</v>
      </c>
      <c r="C64" s="4">
        <v>17.236619999999998</v>
      </c>
      <c r="D64" s="12">
        <v>1.32</v>
      </c>
      <c r="E64" s="10">
        <v>5.1909999999999998E-2</v>
      </c>
      <c r="F64" s="10">
        <v>2.6700000000000001E-3</v>
      </c>
      <c r="G64" s="10">
        <v>0.33001999999999998</v>
      </c>
      <c r="H64" s="10">
        <v>1.6660000000000001E-2</v>
      </c>
      <c r="I64" s="10">
        <v>4.614E-2</v>
      </c>
      <c r="J64" s="10">
        <v>6.4999999999999997E-4</v>
      </c>
      <c r="K64" s="10">
        <v>1.3339999999999999E-2</v>
      </c>
      <c r="L64" s="14">
        <v>8.1999999999999998E-4</v>
      </c>
      <c r="M64" s="10">
        <v>281</v>
      </c>
      <c r="N64" s="10">
        <v>90</v>
      </c>
      <c r="O64" s="10">
        <v>290</v>
      </c>
      <c r="P64" s="10">
        <v>13</v>
      </c>
      <c r="Q64" s="10">
        <v>291</v>
      </c>
      <c r="R64" s="10">
        <v>4</v>
      </c>
      <c r="S64" s="10">
        <v>268</v>
      </c>
      <c r="T64" s="14">
        <v>16</v>
      </c>
      <c r="U64" s="11">
        <f t="shared" si="0"/>
        <v>0.34482758620688614</v>
      </c>
      <c r="V64" s="11">
        <f t="shared" si="1"/>
        <v>3.5587188612099752</v>
      </c>
    </row>
    <row r="65" spans="1:22">
      <c r="A65" s="3" t="s">
        <v>480</v>
      </c>
      <c r="B65" s="4">
        <v>518.15</v>
      </c>
      <c r="C65" s="4">
        <v>60.087459999999993</v>
      </c>
      <c r="D65" s="12">
        <v>3.18</v>
      </c>
      <c r="E65" s="10">
        <v>6.4549999999999996E-2</v>
      </c>
      <c r="F65" s="10">
        <v>1.8400000000000001E-3</v>
      </c>
      <c r="G65" s="10">
        <v>0.87575000000000003</v>
      </c>
      <c r="H65" s="10">
        <v>2.4379999999999999E-2</v>
      </c>
      <c r="I65" s="10">
        <v>9.8449999999999996E-2</v>
      </c>
      <c r="J65" s="10">
        <v>1.14E-3</v>
      </c>
      <c r="K65" s="10">
        <v>3.7870000000000001E-2</v>
      </c>
      <c r="L65" s="14">
        <v>1.9499999999999999E-3</v>
      </c>
      <c r="M65" s="10">
        <v>760</v>
      </c>
      <c r="N65" s="10">
        <v>39</v>
      </c>
      <c r="O65" s="10">
        <v>639</v>
      </c>
      <c r="P65" s="10">
        <v>13</v>
      </c>
      <c r="Q65" s="10">
        <v>605</v>
      </c>
      <c r="R65" s="10">
        <v>7</v>
      </c>
      <c r="S65" s="10">
        <v>751</v>
      </c>
      <c r="T65" s="14">
        <v>38</v>
      </c>
      <c r="U65" s="11">
        <f t="shared" si="0"/>
        <v>-5.3208137715179955</v>
      </c>
      <c r="V65" s="11">
        <f t="shared" si="1"/>
        <v>-20.394736842105267</v>
      </c>
    </row>
    <row r="66" spans="1:22">
      <c r="A66" s="3" t="s">
        <v>481</v>
      </c>
      <c r="B66" s="4">
        <v>875.17</v>
      </c>
      <c r="C66" s="4">
        <v>17.024570000000001</v>
      </c>
      <c r="D66" s="12">
        <v>1.74</v>
      </c>
      <c r="E66" s="10">
        <v>4.8840000000000001E-2</v>
      </c>
      <c r="F66" s="10">
        <v>2.3700000000000001E-3</v>
      </c>
      <c r="G66" s="10">
        <v>0.10616</v>
      </c>
      <c r="H66" s="10">
        <v>5.0499999999999998E-3</v>
      </c>
      <c r="I66" s="10">
        <v>1.5769999999999999E-2</v>
      </c>
      <c r="J66" s="10">
        <v>2.1000000000000001E-4</v>
      </c>
      <c r="K66" s="10">
        <v>5.11E-3</v>
      </c>
      <c r="L66" s="14">
        <v>3.1E-4</v>
      </c>
      <c r="M66" s="10">
        <v>140</v>
      </c>
      <c r="N66" s="10">
        <v>84</v>
      </c>
      <c r="O66" s="10">
        <v>102</v>
      </c>
      <c r="P66" s="10">
        <v>5</v>
      </c>
      <c r="Q66" s="10">
        <v>101</v>
      </c>
      <c r="R66" s="10">
        <v>1</v>
      </c>
      <c r="S66" s="10">
        <v>103</v>
      </c>
      <c r="T66" s="14">
        <v>6</v>
      </c>
      <c r="U66" s="11">
        <f t="shared" si="0"/>
        <v>-0.98039215686274161</v>
      </c>
      <c r="V66" s="11">
        <f t="shared" si="1"/>
        <v>-27.857142857142858</v>
      </c>
    </row>
    <row r="67" spans="1:22">
      <c r="A67" s="3" t="s">
        <v>482</v>
      </c>
      <c r="B67" s="4">
        <v>290.27999999999997</v>
      </c>
      <c r="C67" s="4">
        <v>45.320999999999998</v>
      </c>
      <c r="D67" s="12">
        <v>1.65</v>
      </c>
      <c r="E67" s="10">
        <v>6.479E-2</v>
      </c>
      <c r="F67" s="10">
        <v>2.0400000000000001E-3</v>
      </c>
      <c r="G67" s="10">
        <v>1.1262700000000001</v>
      </c>
      <c r="H67" s="10">
        <v>3.458E-2</v>
      </c>
      <c r="I67" s="10">
        <v>0.12615999999999999</v>
      </c>
      <c r="J67" s="10">
        <v>1.57E-3</v>
      </c>
      <c r="K67" s="10">
        <v>3.6360000000000003E-2</v>
      </c>
      <c r="L67" s="14">
        <v>1.9300000000000001E-3</v>
      </c>
      <c r="M67" s="10">
        <v>768</v>
      </c>
      <c r="N67" s="10">
        <v>44</v>
      </c>
      <c r="O67" s="10">
        <v>766</v>
      </c>
      <c r="P67" s="10">
        <v>17</v>
      </c>
      <c r="Q67" s="10">
        <v>766</v>
      </c>
      <c r="R67" s="10">
        <v>9</v>
      </c>
      <c r="S67" s="10">
        <v>722</v>
      </c>
      <c r="T67" s="14">
        <v>38</v>
      </c>
      <c r="U67" s="11">
        <f t="shared" si="0"/>
        <v>0</v>
      </c>
      <c r="V67" s="11">
        <f t="shared" si="1"/>
        <v>-0.26041666666666297</v>
      </c>
    </row>
    <row r="68" spans="1:22">
      <c r="A68" s="3" t="s">
        <v>483</v>
      </c>
      <c r="B68" s="4">
        <v>333.39</v>
      </c>
      <c r="C68" s="4">
        <v>156.38997000000001</v>
      </c>
      <c r="D68" s="12">
        <v>1.61</v>
      </c>
      <c r="E68" s="10">
        <v>0.12324</v>
      </c>
      <c r="F68" s="10">
        <v>3.2799999999999999E-3</v>
      </c>
      <c r="G68" s="10">
        <v>6.1995199999999997</v>
      </c>
      <c r="H68" s="10">
        <v>0.16161</v>
      </c>
      <c r="I68" s="10">
        <v>0.36506</v>
      </c>
      <c r="J68" s="10">
        <v>4.2500000000000003E-3</v>
      </c>
      <c r="K68" s="10">
        <v>9.5530000000000004E-2</v>
      </c>
      <c r="L68" s="14">
        <v>4.7400000000000003E-3</v>
      </c>
      <c r="M68" s="10">
        <v>2004</v>
      </c>
      <c r="N68" s="10">
        <v>30</v>
      </c>
      <c r="O68" s="10">
        <v>2004</v>
      </c>
      <c r="P68" s="10">
        <v>23</v>
      </c>
      <c r="Q68" s="10">
        <v>2006</v>
      </c>
      <c r="R68" s="10">
        <v>20</v>
      </c>
      <c r="S68" s="10">
        <v>1844</v>
      </c>
      <c r="T68" s="14">
        <v>87</v>
      </c>
      <c r="U68" s="11">
        <f t="shared" si="0"/>
        <v>9.9800399201588341E-2</v>
      </c>
      <c r="V68" s="11">
        <f t="shared" si="1"/>
        <v>9.9800399201588341E-2</v>
      </c>
    </row>
    <row r="69" spans="1:22">
      <c r="A69" s="3" t="s">
        <v>484</v>
      </c>
      <c r="B69" s="4">
        <v>207.47</v>
      </c>
      <c r="C69" s="4">
        <v>11.209070000000001</v>
      </c>
      <c r="D69" s="12">
        <v>2.0699999999999998</v>
      </c>
      <c r="E69" s="10">
        <v>5.5890000000000002E-2</v>
      </c>
      <c r="F69" s="10">
        <v>4.7699999999999999E-3</v>
      </c>
      <c r="G69" s="10">
        <v>0.33988000000000002</v>
      </c>
      <c r="H69" s="10">
        <v>2.8559999999999999E-2</v>
      </c>
      <c r="I69" s="10">
        <v>4.4130000000000003E-2</v>
      </c>
      <c r="J69" s="10">
        <v>8.5999999999999998E-4</v>
      </c>
      <c r="K69" s="10">
        <v>1.567E-2</v>
      </c>
      <c r="L69" s="14">
        <v>1.57E-3</v>
      </c>
      <c r="M69" s="10">
        <v>448</v>
      </c>
      <c r="N69" s="10">
        <v>153</v>
      </c>
      <c r="O69" s="10">
        <v>297</v>
      </c>
      <c r="P69" s="10">
        <v>22</v>
      </c>
      <c r="Q69" s="10">
        <v>278</v>
      </c>
      <c r="R69" s="10">
        <v>5</v>
      </c>
      <c r="S69" s="10">
        <v>314</v>
      </c>
      <c r="T69" s="14">
        <v>31</v>
      </c>
      <c r="U69" s="11">
        <f t="shared" ref="U69:U108" si="2">(-1+Q69/O69)*100</f>
        <v>-6.3973063973064015</v>
      </c>
      <c r="V69" s="11">
        <f t="shared" ref="V69:V108" si="3">(-1+Q69/M69)*100</f>
        <v>-37.946428571428569</v>
      </c>
    </row>
    <row r="70" spans="1:22">
      <c r="A70" s="3" t="s">
        <v>485</v>
      </c>
      <c r="B70" s="4">
        <v>518.95000000000005</v>
      </c>
      <c r="C70" s="4">
        <v>41.411580000000001</v>
      </c>
      <c r="D70" s="12">
        <v>3.25</v>
      </c>
      <c r="E70" s="10">
        <v>5.6180000000000001E-2</v>
      </c>
      <c r="F70" s="10">
        <v>1.7899999999999999E-3</v>
      </c>
      <c r="G70" s="10">
        <v>0.54210000000000003</v>
      </c>
      <c r="H70" s="10">
        <v>1.6899999999999998E-2</v>
      </c>
      <c r="I70" s="10">
        <v>7.0029999999999995E-2</v>
      </c>
      <c r="J70" s="10">
        <v>8.4999999999999995E-4</v>
      </c>
      <c r="K70" s="10">
        <v>2.145E-2</v>
      </c>
      <c r="L70" s="14">
        <v>1.24E-3</v>
      </c>
      <c r="M70" s="10">
        <v>459</v>
      </c>
      <c r="N70" s="10">
        <v>47</v>
      </c>
      <c r="O70" s="10">
        <v>440</v>
      </c>
      <c r="P70" s="10">
        <v>11</v>
      </c>
      <c r="Q70" s="10">
        <v>436</v>
      </c>
      <c r="R70" s="10">
        <v>5</v>
      </c>
      <c r="S70" s="10">
        <v>429</v>
      </c>
      <c r="T70" s="14">
        <v>25</v>
      </c>
      <c r="U70" s="11">
        <f t="shared" si="2"/>
        <v>-0.90909090909090384</v>
      </c>
      <c r="V70" s="11">
        <f t="shared" si="3"/>
        <v>-5.010893246187365</v>
      </c>
    </row>
    <row r="71" spans="1:22">
      <c r="A71" s="3" t="s">
        <v>486</v>
      </c>
      <c r="B71" s="4">
        <v>273.86</v>
      </c>
      <c r="C71" s="4">
        <v>20.43253</v>
      </c>
      <c r="D71" s="12">
        <v>2.72</v>
      </c>
      <c r="E71" s="10">
        <v>5.5120000000000002E-2</v>
      </c>
      <c r="F71" s="10">
        <v>2.49E-3</v>
      </c>
      <c r="G71" s="10">
        <v>0.48884</v>
      </c>
      <c r="H71" s="10">
        <v>2.1649999999999999E-2</v>
      </c>
      <c r="I71" s="10">
        <v>6.4369999999999997E-2</v>
      </c>
      <c r="J71" s="10">
        <v>8.8000000000000003E-4</v>
      </c>
      <c r="K71" s="10">
        <v>1.9859999999999999E-2</v>
      </c>
      <c r="L71" s="14">
        <v>1.4599999999999999E-3</v>
      </c>
      <c r="M71" s="10">
        <v>417</v>
      </c>
      <c r="N71" s="10">
        <v>74</v>
      </c>
      <c r="O71" s="10">
        <v>404</v>
      </c>
      <c r="P71" s="10">
        <v>15</v>
      </c>
      <c r="Q71" s="10">
        <v>402</v>
      </c>
      <c r="R71" s="10">
        <v>5</v>
      </c>
      <c r="S71" s="10">
        <v>397</v>
      </c>
      <c r="T71" s="14">
        <v>29</v>
      </c>
      <c r="U71" s="11">
        <f t="shared" si="2"/>
        <v>-0.49504950495049549</v>
      </c>
      <c r="V71" s="11">
        <f t="shared" si="3"/>
        <v>-3.5971223021582732</v>
      </c>
    </row>
    <row r="72" spans="1:22">
      <c r="A72" s="3" t="s">
        <v>487</v>
      </c>
      <c r="B72" s="4">
        <v>3745.67</v>
      </c>
      <c r="C72" s="4">
        <v>659.64605000000006</v>
      </c>
      <c r="D72" s="13">
        <v>0.64966507907325244</v>
      </c>
      <c r="E72" s="4">
        <v>0.44641999999999998</v>
      </c>
      <c r="F72" s="4">
        <v>3.1460000000000002E-2</v>
      </c>
      <c r="G72" s="4">
        <v>3.8162500000000001</v>
      </c>
      <c r="H72" s="4">
        <v>0.23097000000000001</v>
      </c>
      <c r="I72" s="4">
        <v>6.2039999999999998E-2</v>
      </c>
      <c r="J72" s="4">
        <v>2.5200000000000001E-3</v>
      </c>
      <c r="K72" s="4">
        <v>5.0819999999999997E-2</v>
      </c>
      <c r="L72" s="3">
        <v>3.9899999999999996E-3</v>
      </c>
      <c r="M72" s="37">
        <v>4073.3</v>
      </c>
      <c r="N72" s="37">
        <v>101.05</v>
      </c>
      <c r="O72" s="37">
        <v>388</v>
      </c>
      <c r="P72" s="37">
        <v>15.32</v>
      </c>
      <c r="Q72" s="37">
        <v>1596.2</v>
      </c>
      <c r="R72" s="37">
        <v>48.69</v>
      </c>
      <c r="S72" s="37">
        <v>1001.9</v>
      </c>
      <c r="T72" s="38">
        <v>76.709999999999994</v>
      </c>
      <c r="U72" s="11">
        <f t="shared" si="2"/>
        <v>311.39175257731961</v>
      </c>
      <c r="V72" s="11">
        <f t="shared" si="3"/>
        <v>-60.813099943534723</v>
      </c>
    </row>
    <row r="73" spans="1:22">
      <c r="A73" s="3" t="s">
        <v>488</v>
      </c>
      <c r="B73" s="4">
        <v>389.29</v>
      </c>
      <c r="C73" s="4">
        <v>20.684040000000003</v>
      </c>
      <c r="D73" s="12">
        <v>1.33</v>
      </c>
      <c r="E73" s="10">
        <v>5.21E-2</v>
      </c>
      <c r="F73" s="10">
        <v>2.1900000000000001E-3</v>
      </c>
      <c r="G73" s="10">
        <v>0.30146000000000001</v>
      </c>
      <c r="H73" s="10">
        <v>1.2460000000000001E-2</v>
      </c>
      <c r="I73" s="10">
        <v>4.199E-2</v>
      </c>
      <c r="J73" s="10">
        <v>5.4000000000000001E-4</v>
      </c>
      <c r="K73" s="10">
        <v>1.1849999999999999E-2</v>
      </c>
      <c r="L73" s="14">
        <v>6.8000000000000005E-4</v>
      </c>
      <c r="M73" s="17">
        <v>290</v>
      </c>
      <c r="N73" s="17">
        <v>71</v>
      </c>
      <c r="O73" s="17">
        <v>268</v>
      </c>
      <c r="P73" s="17">
        <v>10</v>
      </c>
      <c r="Q73" s="17">
        <v>265</v>
      </c>
      <c r="R73" s="17">
        <v>3</v>
      </c>
      <c r="S73" s="17">
        <v>238</v>
      </c>
      <c r="T73" s="18">
        <v>14</v>
      </c>
      <c r="U73" s="11">
        <f t="shared" si="2"/>
        <v>-1.1194029850746245</v>
      </c>
      <c r="V73" s="11">
        <f t="shared" si="3"/>
        <v>-8.6206896551724093</v>
      </c>
    </row>
    <row r="74" spans="1:22">
      <c r="A74" s="3" t="s">
        <v>489</v>
      </c>
      <c r="B74" s="4">
        <v>289.66000000000003</v>
      </c>
      <c r="C74" s="4">
        <v>32.328279999999999</v>
      </c>
      <c r="D74" s="12">
        <v>3.4</v>
      </c>
      <c r="E74" s="10">
        <v>6.157E-2</v>
      </c>
      <c r="F74" s="10">
        <v>2.2399999999999998E-3</v>
      </c>
      <c r="G74" s="10">
        <v>0.8337</v>
      </c>
      <c r="H74" s="10">
        <v>2.9659999999999999E-2</v>
      </c>
      <c r="I74" s="10">
        <v>9.8269999999999996E-2</v>
      </c>
      <c r="J74" s="10">
        <v>1.31E-3</v>
      </c>
      <c r="K74" s="10">
        <v>2.8719999999999999E-2</v>
      </c>
      <c r="L74" s="14">
        <v>1.9599999999999999E-3</v>
      </c>
      <c r="M74" s="17">
        <v>659</v>
      </c>
      <c r="N74" s="17">
        <v>53</v>
      </c>
      <c r="O74" s="17">
        <v>616</v>
      </c>
      <c r="P74" s="17">
        <v>16</v>
      </c>
      <c r="Q74" s="17">
        <v>604</v>
      </c>
      <c r="R74" s="17">
        <v>8</v>
      </c>
      <c r="S74" s="17">
        <v>572</v>
      </c>
      <c r="T74" s="18">
        <v>39</v>
      </c>
      <c r="U74" s="11">
        <f t="shared" si="2"/>
        <v>-1.9480519480519431</v>
      </c>
      <c r="V74" s="11">
        <f t="shared" si="3"/>
        <v>-8.3459787556904423</v>
      </c>
    </row>
    <row r="75" spans="1:22">
      <c r="A75" s="3" t="s">
        <v>490</v>
      </c>
      <c r="B75" s="4">
        <v>237.83</v>
      </c>
      <c r="C75" s="4">
        <v>12.234860000000001</v>
      </c>
      <c r="D75" s="12">
        <v>1.78</v>
      </c>
      <c r="E75" s="10">
        <v>5.0090000000000003E-2</v>
      </c>
      <c r="F75" s="10">
        <v>4.1200000000000004E-3</v>
      </c>
      <c r="G75" s="10">
        <v>0.29119</v>
      </c>
      <c r="H75" s="10">
        <v>2.3470000000000001E-2</v>
      </c>
      <c r="I75" s="10">
        <v>4.2189999999999998E-2</v>
      </c>
      <c r="J75" s="10">
        <v>8.8000000000000003E-4</v>
      </c>
      <c r="K75" s="10">
        <v>1.295E-2</v>
      </c>
      <c r="L75" s="14">
        <v>1.23E-3</v>
      </c>
      <c r="M75" s="17">
        <v>199</v>
      </c>
      <c r="N75" s="17">
        <v>143</v>
      </c>
      <c r="O75" s="17">
        <v>259</v>
      </c>
      <c r="P75" s="17">
        <v>18</v>
      </c>
      <c r="Q75" s="17">
        <v>266</v>
      </c>
      <c r="R75" s="17">
        <v>5</v>
      </c>
      <c r="S75" s="17">
        <v>260</v>
      </c>
      <c r="T75" s="18">
        <v>25</v>
      </c>
      <c r="U75" s="11">
        <f t="shared" si="2"/>
        <v>2.7027027027026973</v>
      </c>
      <c r="V75" s="11">
        <f t="shared" si="3"/>
        <v>33.668341708542712</v>
      </c>
    </row>
    <row r="76" spans="1:22">
      <c r="A76" s="3" t="s">
        <v>491</v>
      </c>
      <c r="B76" s="4">
        <v>657.37</v>
      </c>
      <c r="C76" s="4">
        <v>32.271280000000004</v>
      </c>
      <c r="D76" s="12">
        <v>1.94</v>
      </c>
      <c r="E76" s="10">
        <v>5.1459999999999999E-2</v>
      </c>
      <c r="F76" s="10">
        <v>2.31E-3</v>
      </c>
      <c r="G76" s="10">
        <v>0.28473999999999999</v>
      </c>
      <c r="H76" s="10">
        <v>1.2489999999999999E-2</v>
      </c>
      <c r="I76" s="10">
        <v>4.0160000000000001E-2</v>
      </c>
      <c r="J76" s="10">
        <v>5.5999999999999995E-4</v>
      </c>
      <c r="K76" s="10">
        <v>1.355E-2</v>
      </c>
      <c r="L76" s="14">
        <v>8.4999999999999995E-4</v>
      </c>
      <c r="M76" s="17">
        <v>261</v>
      </c>
      <c r="N76" s="17">
        <v>75</v>
      </c>
      <c r="O76" s="17">
        <v>254</v>
      </c>
      <c r="P76" s="17">
        <v>10</v>
      </c>
      <c r="Q76" s="17">
        <v>254</v>
      </c>
      <c r="R76" s="17">
        <v>3</v>
      </c>
      <c r="S76" s="17">
        <v>272</v>
      </c>
      <c r="T76" s="18">
        <v>17</v>
      </c>
      <c r="U76" s="11">
        <f t="shared" si="2"/>
        <v>0</v>
      </c>
      <c r="V76" s="11">
        <f t="shared" si="3"/>
        <v>-2.6819923371647514</v>
      </c>
    </row>
    <row r="77" spans="1:22">
      <c r="A77" s="3" t="s">
        <v>492</v>
      </c>
      <c r="B77" s="4">
        <v>706.1</v>
      </c>
      <c r="C77" s="4">
        <v>26.831490000000006</v>
      </c>
      <c r="D77" s="12">
        <v>2.2799999999999998</v>
      </c>
      <c r="E77" s="10">
        <v>5.0009999999999999E-2</v>
      </c>
      <c r="F77" s="10">
        <v>2.1299999999999999E-3</v>
      </c>
      <c r="G77" s="10">
        <v>0.22427</v>
      </c>
      <c r="H77" s="10">
        <v>9.3500000000000007E-3</v>
      </c>
      <c r="I77" s="10">
        <v>3.2539999999999999E-2</v>
      </c>
      <c r="J77" s="10">
        <v>4.2999999999999999E-4</v>
      </c>
      <c r="K77" s="10">
        <v>9.3699999999999999E-3</v>
      </c>
      <c r="L77" s="14">
        <v>6.0999999999999997E-4</v>
      </c>
      <c r="M77" s="17">
        <v>195</v>
      </c>
      <c r="N77" s="17">
        <v>72</v>
      </c>
      <c r="O77" s="17">
        <v>205</v>
      </c>
      <c r="P77" s="17">
        <v>8</v>
      </c>
      <c r="Q77" s="17">
        <v>206</v>
      </c>
      <c r="R77" s="17">
        <v>3</v>
      </c>
      <c r="S77" s="17">
        <v>189</v>
      </c>
      <c r="T77" s="18">
        <v>12</v>
      </c>
      <c r="U77" s="11">
        <f t="shared" si="2"/>
        <v>0.48780487804878092</v>
      </c>
      <c r="V77" s="11">
        <f t="shared" si="3"/>
        <v>5.6410256410256432</v>
      </c>
    </row>
    <row r="78" spans="1:22">
      <c r="A78" s="3" t="s">
        <v>493</v>
      </c>
      <c r="B78" s="4">
        <v>296.70999999999998</v>
      </c>
      <c r="C78" s="4">
        <v>86.15258</v>
      </c>
      <c r="D78" s="12">
        <v>1.29</v>
      </c>
      <c r="E78" s="10">
        <v>8.5400000000000004E-2</v>
      </c>
      <c r="F78" s="10">
        <v>2.5300000000000001E-3</v>
      </c>
      <c r="G78" s="10">
        <v>2.6229200000000001</v>
      </c>
      <c r="H78" s="10">
        <v>7.6069999999999999E-2</v>
      </c>
      <c r="I78" s="10">
        <v>0.22289999999999999</v>
      </c>
      <c r="J78" s="10">
        <v>2.7299999999999998E-3</v>
      </c>
      <c r="K78" s="10">
        <v>6.1710000000000001E-2</v>
      </c>
      <c r="L78" s="14">
        <v>3.3E-3</v>
      </c>
      <c r="M78" s="17">
        <v>1325</v>
      </c>
      <c r="N78" s="17">
        <v>37</v>
      </c>
      <c r="O78" s="17">
        <v>1307</v>
      </c>
      <c r="P78" s="17">
        <v>21</v>
      </c>
      <c r="Q78" s="17">
        <v>1297</v>
      </c>
      <c r="R78" s="17">
        <v>14</v>
      </c>
      <c r="S78" s="17">
        <v>1210</v>
      </c>
      <c r="T78" s="18">
        <v>63</v>
      </c>
      <c r="U78" s="11">
        <f t="shared" si="2"/>
        <v>-0.76511094108645539</v>
      </c>
      <c r="V78" s="11">
        <f t="shared" si="3"/>
        <v>-2.1132075471698153</v>
      </c>
    </row>
    <row r="79" spans="1:22">
      <c r="A79" s="3" t="s">
        <v>494</v>
      </c>
      <c r="B79" s="4" t="s">
        <v>497</v>
      </c>
      <c r="D79" s="13" t="e">
        <v>#VALUE!</v>
      </c>
      <c r="E79" s="4">
        <v>-18.645610000000001</v>
      </c>
      <c r="F79" s="4">
        <v>406.10485999999997</v>
      </c>
      <c r="G79" s="4">
        <v>65.905249999999995</v>
      </c>
      <c r="H79" s="4">
        <v>66.270160000000004</v>
      </c>
      <c r="I79" s="4">
        <v>-2.5649999999999999E-2</v>
      </c>
      <c r="J79" s="4">
        <v>0.55844000000000005</v>
      </c>
      <c r="K79" s="4">
        <v>-6.0809499999999996</v>
      </c>
      <c r="L79" s="3">
        <v>7.9763200000000003</v>
      </c>
      <c r="M79" s="37">
        <v>0.1</v>
      </c>
      <c r="N79" s="37">
        <v>7999.9</v>
      </c>
      <c r="O79" s="37">
        <v>-167.5</v>
      </c>
      <c r="P79" s="37">
        <v>3694.72</v>
      </c>
      <c r="Q79" s="37">
        <v>4267.8999999999996</v>
      </c>
      <c r="R79" s="37">
        <v>1005.74</v>
      </c>
      <c r="S79" s="37" t="s">
        <v>495</v>
      </c>
      <c r="T79" s="38" t="s">
        <v>496</v>
      </c>
      <c r="U79" s="11">
        <f t="shared" si="2"/>
        <v>-2647.9999999999995</v>
      </c>
      <c r="V79" s="11">
        <f t="shared" si="3"/>
        <v>4267799.9999999991</v>
      </c>
    </row>
    <row r="80" spans="1:22">
      <c r="A80" s="3" t="s">
        <v>498</v>
      </c>
      <c r="B80" s="4">
        <v>117.65</v>
      </c>
      <c r="C80" s="4">
        <v>51.324740000000006</v>
      </c>
      <c r="D80" s="12">
        <v>1.19</v>
      </c>
      <c r="E80" s="10">
        <v>0.11044</v>
      </c>
      <c r="F80" s="10">
        <v>3.4199999999999999E-3</v>
      </c>
      <c r="G80" s="10">
        <v>4.8962500000000002</v>
      </c>
      <c r="H80" s="10">
        <v>0.14932000000000001</v>
      </c>
      <c r="I80" s="10">
        <v>0.32175999999999999</v>
      </c>
      <c r="J80" s="10">
        <v>4.28E-3</v>
      </c>
      <c r="K80" s="10">
        <v>9.1520000000000004E-2</v>
      </c>
      <c r="L80" s="14">
        <v>5.0800000000000003E-3</v>
      </c>
      <c r="M80" s="10">
        <v>1807</v>
      </c>
      <c r="N80" s="10">
        <v>36</v>
      </c>
      <c r="O80" s="10">
        <v>1802</v>
      </c>
      <c r="P80" s="10">
        <v>26</v>
      </c>
      <c r="Q80" s="10">
        <v>1798</v>
      </c>
      <c r="R80" s="10">
        <v>21</v>
      </c>
      <c r="S80" s="10">
        <v>1770</v>
      </c>
      <c r="T80" s="14">
        <v>94</v>
      </c>
      <c r="U80" s="11">
        <f t="shared" si="2"/>
        <v>-0.22197558268590711</v>
      </c>
      <c r="V80" s="11">
        <f t="shared" si="3"/>
        <v>-0.49806308799114074</v>
      </c>
    </row>
    <row r="81" spans="1:22">
      <c r="A81" s="3" t="s">
        <v>499</v>
      </c>
      <c r="B81" s="4">
        <v>68.33</v>
      </c>
      <c r="C81" s="4">
        <v>11.046600000000002</v>
      </c>
      <c r="D81" s="12">
        <v>1.1399999999999999</v>
      </c>
      <c r="E81" s="10">
        <v>6.7290000000000003E-2</v>
      </c>
      <c r="F81" s="10">
        <v>4.0099999999999997E-3</v>
      </c>
      <c r="G81" s="10">
        <v>1.12235</v>
      </c>
      <c r="H81" s="10">
        <v>6.5670000000000006E-2</v>
      </c>
      <c r="I81" s="10">
        <v>0.12105</v>
      </c>
      <c r="J81" s="10">
        <v>2.1800000000000001E-3</v>
      </c>
      <c r="K81" s="10">
        <v>3.5889999999999998E-2</v>
      </c>
      <c r="L81" s="14">
        <v>2.5799999999999998E-3</v>
      </c>
      <c r="M81" s="10">
        <v>847</v>
      </c>
      <c r="N81" s="10">
        <v>92</v>
      </c>
      <c r="O81" s="10">
        <v>764</v>
      </c>
      <c r="P81" s="10">
        <v>31</v>
      </c>
      <c r="Q81" s="10">
        <v>737</v>
      </c>
      <c r="R81" s="10">
        <v>13</v>
      </c>
      <c r="S81" s="10">
        <v>713</v>
      </c>
      <c r="T81" s="14">
        <v>50</v>
      </c>
      <c r="U81" s="11">
        <f t="shared" si="2"/>
        <v>-3.5340314136125706</v>
      </c>
      <c r="V81" s="11">
        <f t="shared" si="3"/>
        <v>-12.987012987012992</v>
      </c>
    </row>
    <row r="82" spans="1:22">
      <c r="A82" s="3" t="s">
        <v>500</v>
      </c>
      <c r="B82" s="4">
        <v>629.85</v>
      </c>
      <c r="C82" s="4">
        <v>35.275649999999999</v>
      </c>
      <c r="D82" s="12">
        <v>1.77</v>
      </c>
      <c r="E82" s="10">
        <v>5.1560000000000002E-2</v>
      </c>
      <c r="F82" s="10">
        <v>1.9599999999999999E-3</v>
      </c>
      <c r="G82" s="10">
        <v>0.32919999999999999</v>
      </c>
      <c r="H82" s="10">
        <v>1.226E-2</v>
      </c>
      <c r="I82" s="10">
        <v>4.6339999999999999E-2</v>
      </c>
      <c r="J82" s="10">
        <v>5.9999999999999995E-4</v>
      </c>
      <c r="K82" s="10">
        <v>1.3220000000000001E-2</v>
      </c>
      <c r="L82" s="14">
        <v>7.7999999999999999E-4</v>
      </c>
      <c r="M82" s="10">
        <v>266</v>
      </c>
      <c r="N82" s="10">
        <v>62</v>
      </c>
      <c r="O82" s="10">
        <v>289</v>
      </c>
      <c r="P82" s="10">
        <v>9</v>
      </c>
      <c r="Q82" s="10">
        <v>292</v>
      </c>
      <c r="R82" s="10">
        <v>4</v>
      </c>
      <c r="S82" s="10">
        <v>265</v>
      </c>
      <c r="T82" s="14">
        <v>16</v>
      </c>
      <c r="U82" s="11">
        <f t="shared" si="2"/>
        <v>1.0380622837370179</v>
      </c>
      <c r="V82" s="11">
        <f t="shared" si="3"/>
        <v>9.7744360902255689</v>
      </c>
    </row>
    <row r="83" spans="1:22">
      <c r="A83" s="3" t="s">
        <v>501</v>
      </c>
      <c r="B83" s="4">
        <v>446.87</v>
      </c>
      <c r="C83" s="4">
        <v>26.642349999999997</v>
      </c>
      <c r="D83" s="12">
        <v>1.84</v>
      </c>
      <c r="E83" s="10">
        <v>5.416E-2</v>
      </c>
      <c r="F83" s="10">
        <v>2.1800000000000001E-3</v>
      </c>
      <c r="G83" s="10">
        <v>0.36375999999999997</v>
      </c>
      <c r="H83" s="10">
        <v>1.4319999999999999E-2</v>
      </c>
      <c r="I83" s="10">
        <v>4.8750000000000002E-2</v>
      </c>
      <c r="J83" s="10">
        <v>6.4999999999999997E-4</v>
      </c>
      <c r="K83" s="10">
        <v>1.5469999999999999E-2</v>
      </c>
      <c r="L83" s="14">
        <v>9.5E-4</v>
      </c>
      <c r="M83" s="10">
        <v>378</v>
      </c>
      <c r="N83" s="10">
        <v>64</v>
      </c>
      <c r="O83" s="10">
        <v>315</v>
      </c>
      <c r="P83" s="10">
        <v>11</v>
      </c>
      <c r="Q83" s="10">
        <v>307</v>
      </c>
      <c r="R83" s="10">
        <v>4</v>
      </c>
      <c r="S83" s="10">
        <v>310</v>
      </c>
      <c r="T83" s="14">
        <v>19</v>
      </c>
      <c r="U83" s="11">
        <f t="shared" si="2"/>
        <v>-2.5396825396825418</v>
      </c>
      <c r="V83" s="11">
        <f t="shared" si="3"/>
        <v>-18.783068783068778</v>
      </c>
    </row>
    <row r="84" spans="1:22">
      <c r="A84" s="3" t="s">
        <v>502</v>
      </c>
      <c r="B84" s="4">
        <v>1048.6300000000001</v>
      </c>
      <c r="C84" s="4">
        <v>40.48677</v>
      </c>
      <c r="D84" s="12">
        <v>1.8</v>
      </c>
      <c r="E84" s="10">
        <v>5.2380000000000003E-2</v>
      </c>
      <c r="F84" s="10">
        <v>1.8E-3</v>
      </c>
      <c r="G84" s="10">
        <v>0.23005</v>
      </c>
      <c r="H84" s="10">
        <v>7.77E-3</v>
      </c>
      <c r="I84" s="10">
        <v>3.1879999999999999E-2</v>
      </c>
      <c r="J84" s="10">
        <v>4.0000000000000002E-4</v>
      </c>
      <c r="K84" s="10">
        <v>9.3900000000000008E-3</v>
      </c>
      <c r="L84" s="14">
        <v>5.5000000000000003E-4</v>
      </c>
      <c r="M84" s="10">
        <v>302</v>
      </c>
      <c r="N84" s="10">
        <v>54</v>
      </c>
      <c r="O84" s="10">
        <v>210</v>
      </c>
      <c r="P84" s="10">
        <v>6</v>
      </c>
      <c r="Q84" s="10">
        <v>202</v>
      </c>
      <c r="R84" s="10">
        <v>2</v>
      </c>
      <c r="S84" s="10">
        <v>189</v>
      </c>
      <c r="T84" s="14">
        <v>11</v>
      </c>
      <c r="U84" s="11">
        <f t="shared" si="2"/>
        <v>-3.8095238095238071</v>
      </c>
      <c r="V84" s="11">
        <f t="shared" si="3"/>
        <v>-33.112582781456958</v>
      </c>
    </row>
    <row r="85" spans="1:22">
      <c r="A85" s="3" t="s">
        <v>503</v>
      </c>
      <c r="B85" s="4">
        <v>266.33999999999997</v>
      </c>
      <c r="C85" s="4">
        <v>26.528649999999999</v>
      </c>
      <c r="D85" s="12">
        <v>1.25</v>
      </c>
      <c r="E85" s="10">
        <v>5.5120000000000002E-2</v>
      </c>
      <c r="F85" s="10">
        <v>2.7000000000000001E-3</v>
      </c>
      <c r="G85" s="10">
        <v>0.57425999999999999</v>
      </c>
      <c r="H85" s="10">
        <v>2.759E-2</v>
      </c>
      <c r="I85" s="10">
        <v>7.5620000000000007E-2</v>
      </c>
      <c r="J85" s="10">
        <v>1.14E-3</v>
      </c>
      <c r="K85" s="10">
        <v>2.4199999999999999E-2</v>
      </c>
      <c r="L85" s="14">
        <v>1.5499999999999999E-3</v>
      </c>
      <c r="M85" s="10">
        <v>417</v>
      </c>
      <c r="N85" s="10">
        <v>80</v>
      </c>
      <c r="O85" s="10">
        <v>461</v>
      </c>
      <c r="P85" s="10">
        <v>18</v>
      </c>
      <c r="Q85" s="10">
        <v>470</v>
      </c>
      <c r="R85" s="10">
        <v>7</v>
      </c>
      <c r="S85" s="10">
        <v>483</v>
      </c>
      <c r="T85" s="14">
        <v>31</v>
      </c>
      <c r="U85" s="11">
        <f t="shared" si="2"/>
        <v>1.952277657266821</v>
      </c>
      <c r="V85" s="11">
        <f t="shared" si="3"/>
        <v>12.709832134292576</v>
      </c>
    </row>
    <row r="86" spans="1:22">
      <c r="A86" s="3" t="s">
        <v>504</v>
      </c>
      <c r="B86" s="4">
        <v>361.98</v>
      </c>
      <c r="C86" s="4">
        <v>30.017230000000001</v>
      </c>
      <c r="D86" s="12">
        <v>2.31</v>
      </c>
      <c r="E86" s="10">
        <v>5.5649999999999998E-2</v>
      </c>
      <c r="F86" s="10">
        <v>2.1800000000000001E-3</v>
      </c>
      <c r="G86" s="10">
        <v>0.53957999999999995</v>
      </c>
      <c r="H86" s="10">
        <v>2.069E-2</v>
      </c>
      <c r="I86" s="10">
        <v>7.0370000000000002E-2</v>
      </c>
      <c r="J86" s="10">
        <v>9.3999999999999997E-4</v>
      </c>
      <c r="K86" s="10">
        <v>2.1160000000000002E-2</v>
      </c>
      <c r="L86" s="14">
        <v>1.3699999999999999E-3</v>
      </c>
      <c r="M86" s="10">
        <v>438</v>
      </c>
      <c r="N86" s="10">
        <v>61</v>
      </c>
      <c r="O86" s="10">
        <v>438</v>
      </c>
      <c r="P86" s="10">
        <v>14</v>
      </c>
      <c r="Q86" s="10">
        <v>438</v>
      </c>
      <c r="R86" s="10">
        <v>6</v>
      </c>
      <c r="S86" s="10">
        <v>423</v>
      </c>
      <c r="T86" s="14">
        <v>27</v>
      </c>
      <c r="U86" s="11">
        <f t="shared" si="2"/>
        <v>0</v>
      </c>
      <c r="V86" s="11">
        <f t="shared" si="3"/>
        <v>0</v>
      </c>
    </row>
    <row r="87" spans="1:22">
      <c r="A87" s="3" t="s">
        <v>505</v>
      </c>
      <c r="B87" s="4">
        <v>123.26</v>
      </c>
      <c r="C87" s="4">
        <v>6.6088699999999996</v>
      </c>
      <c r="D87" s="12">
        <v>1.56</v>
      </c>
      <c r="E87" s="10">
        <v>5.5079999999999997E-2</v>
      </c>
      <c r="F87" s="10">
        <v>4.47E-3</v>
      </c>
      <c r="G87" s="10">
        <v>0.32852999999999999</v>
      </c>
      <c r="H87" s="10">
        <v>2.6290000000000001E-2</v>
      </c>
      <c r="I87" s="10">
        <v>4.3290000000000002E-2</v>
      </c>
      <c r="J87" s="10">
        <v>8.0000000000000004E-4</v>
      </c>
      <c r="K87" s="10">
        <v>1.2500000000000001E-2</v>
      </c>
      <c r="L87" s="14">
        <v>1.15E-3</v>
      </c>
      <c r="M87" s="10">
        <v>415</v>
      </c>
      <c r="N87" s="10">
        <v>147</v>
      </c>
      <c r="O87" s="10">
        <v>288</v>
      </c>
      <c r="P87" s="10">
        <v>20</v>
      </c>
      <c r="Q87" s="10">
        <v>273</v>
      </c>
      <c r="R87" s="10">
        <v>5</v>
      </c>
      <c r="S87" s="10">
        <v>251</v>
      </c>
      <c r="T87" s="14">
        <v>23</v>
      </c>
      <c r="U87" s="11">
        <f t="shared" si="2"/>
        <v>-5.2083333333333375</v>
      </c>
      <c r="V87" s="11">
        <f t="shared" si="3"/>
        <v>-34.216867469879517</v>
      </c>
    </row>
    <row r="88" spans="1:22">
      <c r="A88" s="3" t="s">
        <v>506</v>
      </c>
      <c r="B88" s="4">
        <v>662.34</v>
      </c>
      <c r="C88" s="4">
        <v>59.767450000000004</v>
      </c>
      <c r="D88" s="12">
        <v>1.81</v>
      </c>
      <c r="E88" s="10">
        <v>5.6599999999999998E-2</v>
      </c>
      <c r="F88" s="10">
        <v>1.9E-3</v>
      </c>
      <c r="G88" s="10">
        <v>0.58113999999999999</v>
      </c>
      <c r="H88" s="10">
        <v>1.917E-2</v>
      </c>
      <c r="I88" s="10">
        <v>7.4510000000000007E-2</v>
      </c>
      <c r="J88" s="10">
        <v>9.3000000000000005E-4</v>
      </c>
      <c r="K88" s="10">
        <v>2.147E-2</v>
      </c>
      <c r="L88" s="14">
        <v>1.2600000000000001E-3</v>
      </c>
      <c r="M88" s="10">
        <v>476</v>
      </c>
      <c r="N88" s="10">
        <v>51</v>
      </c>
      <c r="O88" s="10">
        <v>465</v>
      </c>
      <c r="P88" s="10">
        <v>12</v>
      </c>
      <c r="Q88" s="10">
        <v>463</v>
      </c>
      <c r="R88" s="10">
        <v>6</v>
      </c>
      <c r="S88" s="10">
        <v>429</v>
      </c>
      <c r="T88" s="14">
        <v>25</v>
      </c>
      <c r="U88" s="11">
        <f t="shared" si="2"/>
        <v>-0.43010752688171783</v>
      </c>
      <c r="V88" s="11">
        <f t="shared" si="3"/>
        <v>-2.7310924369747913</v>
      </c>
    </row>
    <row r="89" spans="1:22">
      <c r="A89" s="3" t="s">
        <v>507</v>
      </c>
      <c r="B89" s="4">
        <v>379.78</v>
      </c>
      <c r="C89" s="4">
        <v>15.95176</v>
      </c>
      <c r="D89" s="12">
        <v>1.65</v>
      </c>
      <c r="E89" s="10">
        <v>4.9820000000000003E-2</v>
      </c>
      <c r="F89" s="10">
        <v>2.7899999999999999E-3</v>
      </c>
      <c r="G89" s="10">
        <v>0.23338</v>
      </c>
      <c r="H89" s="10">
        <v>1.285E-2</v>
      </c>
      <c r="I89" s="10">
        <v>3.4000000000000002E-2</v>
      </c>
      <c r="J89" s="10">
        <v>5.0000000000000001E-4</v>
      </c>
      <c r="K89" s="10">
        <v>1.051E-2</v>
      </c>
      <c r="L89" s="14">
        <v>7.5000000000000002E-4</v>
      </c>
      <c r="M89" s="10">
        <v>187</v>
      </c>
      <c r="N89" s="10">
        <v>99</v>
      </c>
      <c r="O89" s="10">
        <v>213</v>
      </c>
      <c r="P89" s="10">
        <v>11</v>
      </c>
      <c r="Q89" s="10">
        <v>216</v>
      </c>
      <c r="R89" s="10">
        <v>3</v>
      </c>
      <c r="S89" s="10">
        <v>211</v>
      </c>
      <c r="T89" s="14">
        <v>15</v>
      </c>
      <c r="U89" s="11">
        <f t="shared" si="2"/>
        <v>1.4084507042253502</v>
      </c>
      <c r="V89" s="11">
        <f t="shared" si="3"/>
        <v>15.508021390374328</v>
      </c>
    </row>
    <row r="90" spans="1:22">
      <c r="A90" s="3" t="s">
        <v>508</v>
      </c>
      <c r="B90" s="4">
        <v>479.54</v>
      </c>
      <c r="C90" s="4">
        <v>22.139070000000004</v>
      </c>
      <c r="D90" s="12">
        <v>1.37</v>
      </c>
      <c r="E90" s="10">
        <v>5.2560000000000003E-2</v>
      </c>
      <c r="F90" s="10">
        <v>2.3700000000000001E-3</v>
      </c>
      <c r="G90" s="10">
        <v>0.26440000000000002</v>
      </c>
      <c r="H90" s="10">
        <v>1.1690000000000001E-2</v>
      </c>
      <c r="I90" s="10">
        <v>3.6510000000000001E-2</v>
      </c>
      <c r="J90" s="10">
        <v>5.1000000000000004E-4</v>
      </c>
      <c r="K90" s="10">
        <v>1.059E-2</v>
      </c>
      <c r="L90" s="14">
        <v>6.8000000000000005E-4</v>
      </c>
      <c r="M90" s="10">
        <v>310</v>
      </c>
      <c r="N90" s="10">
        <v>75</v>
      </c>
      <c r="O90" s="10">
        <v>238</v>
      </c>
      <c r="P90" s="10">
        <v>9</v>
      </c>
      <c r="Q90" s="10">
        <v>231</v>
      </c>
      <c r="R90" s="10">
        <v>3</v>
      </c>
      <c r="S90" s="10">
        <v>213</v>
      </c>
      <c r="T90" s="14">
        <v>14</v>
      </c>
      <c r="U90" s="11">
        <f t="shared" si="2"/>
        <v>-2.9411764705882359</v>
      </c>
      <c r="V90" s="11">
        <f t="shared" si="3"/>
        <v>-25.483870967741939</v>
      </c>
    </row>
    <row r="91" spans="1:22">
      <c r="A91" s="3" t="s">
        <v>509</v>
      </c>
      <c r="B91" s="4">
        <v>330.86</v>
      </c>
      <c r="C91" s="4">
        <v>34.408850000000001</v>
      </c>
      <c r="D91" s="12">
        <v>0.7</v>
      </c>
      <c r="E91" s="10">
        <v>5.5840000000000001E-2</v>
      </c>
      <c r="F91" s="10">
        <v>2.32E-3</v>
      </c>
      <c r="G91" s="10">
        <v>0.53293000000000001</v>
      </c>
      <c r="H91" s="10">
        <v>2.172E-2</v>
      </c>
      <c r="I91" s="10">
        <v>6.9260000000000002E-2</v>
      </c>
      <c r="J91" s="10">
        <v>9.6000000000000002E-4</v>
      </c>
      <c r="K91" s="10">
        <v>2.0289999999999999E-2</v>
      </c>
      <c r="L91" s="14">
        <v>1.1999999999999999E-3</v>
      </c>
      <c r="M91" s="10">
        <v>446</v>
      </c>
      <c r="N91" s="10">
        <v>66</v>
      </c>
      <c r="O91" s="10">
        <v>434</v>
      </c>
      <c r="P91" s="10">
        <v>14</v>
      </c>
      <c r="Q91" s="10">
        <v>432</v>
      </c>
      <c r="R91" s="10">
        <v>6</v>
      </c>
      <c r="S91" s="10">
        <v>406</v>
      </c>
      <c r="T91" s="14">
        <v>24</v>
      </c>
      <c r="U91" s="11">
        <f t="shared" si="2"/>
        <v>-0.46082949308755561</v>
      </c>
      <c r="V91" s="11">
        <f t="shared" si="3"/>
        <v>-3.1390134529147962</v>
      </c>
    </row>
    <row r="92" spans="1:22">
      <c r="A92" s="3" t="s">
        <v>510</v>
      </c>
      <c r="B92" s="4">
        <v>416.41</v>
      </c>
      <c r="C92" s="4">
        <v>138.62762000000001</v>
      </c>
      <c r="D92" s="12">
        <v>1.32</v>
      </c>
      <c r="E92" s="10">
        <v>9.0609999999999996E-2</v>
      </c>
      <c r="F92" s="10">
        <v>2.8400000000000001E-3</v>
      </c>
      <c r="G92" s="10">
        <v>3.1881499999999998</v>
      </c>
      <c r="H92" s="10">
        <v>9.8330000000000001E-2</v>
      </c>
      <c r="I92" s="10">
        <v>0.25535999999999998</v>
      </c>
      <c r="J92" s="10">
        <v>3.1700000000000001E-3</v>
      </c>
      <c r="K92" s="10">
        <v>7.0989999999999998E-2</v>
      </c>
      <c r="L92" s="14">
        <v>4.1000000000000003E-3</v>
      </c>
      <c r="M92" s="10">
        <v>1438</v>
      </c>
      <c r="N92" s="10">
        <v>40</v>
      </c>
      <c r="O92" s="10">
        <v>1454</v>
      </c>
      <c r="P92" s="10">
        <v>24</v>
      </c>
      <c r="Q92" s="10">
        <v>1466</v>
      </c>
      <c r="R92" s="10">
        <v>16</v>
      </c>
      <c r="S92" s="10">
        <v>1386</v>
      </c>
      <c r="T92" s="14">
        <v>77</v>
      </c>
      <c r="U92" s="11">
        <f t="shared" si="2"/>
        <v>0.82530949105914519</v>
      </c>
      <c r="V92" s="11">
        <f t="shared" si="3"/>
        <v>1.9471488178025131</v>
      </c>
    </row>
    <row r="93" spans="1:22">
      <c r="A93" s="3" t="s">
        <v>511</v>
      </c>
      <c r="B93" s="4">
        <v>559.34</v>
      </c>
      <c r="C93" s="4">
        <v>20.459500000000002</v>
      </c>
      <c r="D93" s="12">
        <v>3.58</v>
      </c>
      <c r="E93" s="10">
        <v>5.0889999999999998E-2</v>
      </c>
      <c r="F93" s="10">
        <v>2.2399999999999998E-3</v>
      </c>
      <c r="G93" s="10">
        <v>0.22609000000000001</v>
      </c>
      <c r="H93" s="10">
        <v>9.7699999999999992E-3</v>
      </c>
      <c r="I93" s="10">
        <v>3.2239999999999998E-2</v>
      </c>
      <c r="J93" s="10">
        <v>4.4000000000000002E-4</v>
      </c>
      <c r="K93" s="10">
        <v>1.1050000000000001E-2</v>
      </c>
      <c r="L93" s="14">
        <v>8.1999999999999998E-4</v>
      </c>
      <c r="M93" s="10">
        <v>236</v>
      </c>
      <c r="N93" s="10">
        <v>74</v>
      </c>
      <c r="O93" s="10">
        <v>207</v>
      </c>
      <c r="P93" s="10">
        <v>8</v>
      </c>
      <c r="Q93" s="10">
        <v>205</v>
      </c>
      <c r="R93" s="10">
        <v>3</v>
      </c>
      <c r="S93" s="10">
        <v>222</v>
      </c>
      <c r="T93" s="14">
        <v>16</v>
      </c>
      <c r="U93" s="11">
        <f t="shared" si="2"/>
        <v>-0.96618357487923134</v>
      </c>
      <c r="V93" s="11">
        <f t="shared" si="3"/>
        <v>-13.135593220338981</v>
      </c>
    </row>
    <row r="94" spans="1:22">
      <c r="A94" s="3" t="s">
        <v>512</v>
      </c>
      <c r="B94" s="4">
        <v>141.88</v>
      </c>
      <c r="C94" s="4">
        <v>28.241679999999999</v>
      </c>
      <c r="D94" s="12">
        <v>1.24</v>
      </c>
      <c r="E94" s="10">
        <v>6.9739999999999996E-2</v>
      </c>
      <c r="F94" s="10">
        <v>2.7699999999999999E-3</v>
      </c>
      <c r="G94" s="10">
        <v>1.4476500000000001</v>
      </c>
      <c r="H94" s="10">
        <v>5.6509999999999998E-2</v>
      </c>
      <c r="I94" s="10">
        <v>0.15065999999999999</v>
      </c>
      <c r="J94" s="10">
        <v>2.16E-3</v>
      </c>
      <c r="K94" s="10">
        <v>4.598E-2</v>
      </c>
      <c r="L94" s="14">
        <v>2.9199999999999999E-3</v>
      </c>
      <c r="M94" s="10">
        <v>921</v>
      </c>
      <c r="N94" s="10">
        <v>57</v>
      </c>
      <c r="O94" s="10">
        <v>909</v>
      </c>
      <c r="P94" s="10">
        <v>23</v>
      </c>
      <c r="Q94" s="10">
        <v>905</v>
      </c>
      <c r="R94" s="10">
        <v>12</v>
      </c>
      <c r="S94" s="10">
        <v>909</v>
      </c>
      <c r="T94" s="14">
        <v>56</v>
      </c>
      <c r="U94" s="11">
        <f t="shared" si="2"/>
        <v>-0.44004400440044167</v>
      </c>
      <c r="V94" s="11">
        <f t="shared" si="3"/>
        <v>-1.7372421281216077</v>
      </c>
    </row>
    <row r="95" spans="1:22">
      <c r="A95" s="3" t="s">
        <v>513</v>
      </c>
      <c r="B95" s="4">
        <v>432.29</v>
      </c>
      <c r="C95" s="4">
        <v>125.11122000000002</v>
      </c>
      <c r="D95" s="12">
        <v>4.32</v>
      </c>
      <c r="E95" s="10">
        <v>9.3490000000000004E-2</v>
      </c>
      <c r="F95" s="10">
        <v>2.99E-3</v>
      </c>
      <c r="G95" s="10">
        <v>3.2656999999999998</v>
      </c>
      <c r="H95" s="10">
        <v>0.10296</v>
      </c>
      <c r="I95" s="10">
        <v>0.25352000000000002</v>
      </c>
      <c r="J95" s="10">
        <v>3.1700000000000001E-3</v>
      </c>
      <c r="K95" s="10">
        <v>6.8390000000000006E-2</v>
      </c>
      <c r="L95" s="14">
        <v>4.2500000000000003E-3</v>
      </c>
      <c r="M95" s="10">
        <v>1498</v>
      </c>
      <c r="N95" s="10">
        <v>41</v>
      </c>
      <c r="O95" s="10">
        <v>1473</v>
      </c>
      <c r="P95" s="10">
        <v>25</v>
      </c>
      <c r="Q95" s="10">
        <v>1457</v>
      </c>
      <c r="R95" s="10">
        <v>16</v>
      </c>
      <c r="S95" s="10">
        <v>1337</v>
      </c>
      <c r="T95" s="14">
        <v>80</v>
      </c>
      <c r="U95" s="11">
        <f t="shared" si="2"/>
        <v>-1.0862186014935493</v>
      </c>
      <c r="V95" s="11">
        <f t="shared" si="3"/>
        <v>-2.7369826435246991</v>
      </c>
    </row>
    <row r="96" spans="1:22">
      <c r="A96" s="3" t="s">
        <v>514</v>
      </c>
      <c r="B96" s="4">
        <v>281.42</v>
      </c>
      <c r="C96" s="4">
        <v>66.129779999999997</v>
      </c>
      <c r="D96" s="12">
        <v>0.79</v>
      </c>
      <c r="E96" s="10">
        <v>7.288E-2</v>
      </c>
      <c r="F96" s="10">
        <v>2.5300000000000001E-3</v>
      </c>
      <c r="G96" s="10">
        <v>1.6160600000000001</v>
      </c>
      <c r="H96" s="10">
        <v>5.5109999999999999E-2</v>
      </c>
      <c r="I96" s="10">
        <v>0.16092999999999999</v>
      </c>
      <c r="J96" s="10">
        <v>2.1199999999999999E-3</v>
      </c>
      <c r="K96" s="10">
        <v>4.6699999999999998E-2</v>
      </c>
      <c r="L96" s="14">
        <v>2.8E-3</v>
      </c>
      <c r="M96" s="10">
        <v>1011</v>
      </c>
      <c r="N96" s="10">
        <v>48</v>
      </c>
      <c r="O96" s="10">
        <v>976</v>
      </c>
      <c r="P96" s="10">
        <v>21</v>
      </c>
      <c r="Q96" s="10">
        <v>962</v>
      </c>
      <c r="R96" s="10">
        <v>12</v>
      </c>
      <c r="S96" s="10">
        <v>923</v>
      </c>
      <c r="T96" s="14">
        <v>54</v>
      </c>
      <c r="U96" s="11">
        <f t="shared" si="2"/>
        <v>-1.4344262295082011</v>
      </c>
      <c r="V96" s="11">
        <f t="shared" si="3"/>
        <v>-4.8466864490603339</v>
      </c>
    </row>
    <row r="97" spans="1:22">
      <c r="A97" s="3" t="s">
        <v>515</v>
      </c>
      <c r="B97" s="4">
        <v>308.56</v>
      </c>
      <c r="C97" s="4">
        <v>66.091930000000005</v>
      </c>
      <c r="D97" s="12">
        <v>1.08</v>
      </c>
      <c r="E97" s="10">
        <v>7.5480000000000005E-2</v>
      </c>
      <c r="F97" s="10">
        <v>2.7899999999999999E-3</v>
      </c>
      <c r="G97" s="10">
        <v>1.6735800000000001</v>
      </c>
      <c r="H97" s="10">
        <v>6.0859999999999997E-2</v>
      </c>
      <c r="I97" s="10">
        <v>0.16094</v>
      </c>
      <c r="J97" s="10">
        <v>2.2300000000000002E-3</v>
      </c>
      <c r="K97" s="10">
        <v>4.3459999999999999E-2</v>
      </c>
      <c r="L97" s="14">
        <v>2.7100000000000002E-3</v>
      </c>
      <c r="M97" s="10">
        <v>1081</v>
      </c>
      <c r="N97" s="10">
        <v>51</v>
      </c>
      <c r="O97" s="10">
        <v>999</v>
      </c>
      <c r="P97" s="10">
        <v>23</v>
      </c>
      <c r="Q97" s="10">
        <v>962</v>
      </c>
      <c r="R97" s="10">
        <v>12</v>
      </c>
      <c r="S97" s="10">
        <v>860</v>
      </c>
      <c r="T97" s="14">
        <v>52</v>
      </c>
      <c r="U97" s="11">
        <f t="shared" si="2"/>
        <v>-3.703703703703709</v>
      </c>
      <c r="V97" s="11">
        <f t="shared" si="3"/>
        <v>-11.008325624421833</v>
      </c>
    </row>
    <row r="98" spans="1:22">
      <c r="A98" s="3" t="s">
        <v>516</v>
      </c>
      <c r="B98" s="4">
        <v>681.82</v>
      </c>
      <c r="C98" s="4">
        <v>6.6853300000000013</v>
      </c>
      <c r="D98" s="12">
        <v>0.56999999999999995</v>
      </c>
      <c r="E98" s="10">
        <v>4.7460000000000002E-2</v>
      </c>
      <c r="F98" s="10">
        <v>5.4400000000000004E-3</v>
      </c>
      <c r="G98" s="10">
        <v>3.9809999999999998E-2</v>
      </c>
      <c r="H98" s="10">
        <v>4.5199999999999997E-3</v>
      </c>
      <c r="I98" s="10">
        <v>6.0899999999999999E-3</v>
      </c>
      <c r="J98" s="10">
        <v>1.1E-4</v>
      </c>
      <c r="K98" s="10">
        <v>1.81E-3</v>
      </c>
      <c r="L98" s="14">
        <v>1.2999999999999999E-4</v>
      </c>
      <c r="M98" s="10">
        <v>72</v>
      </c>
      <c r="N98" s="10">
        <v>217</v>
      </c>
      <c r="O98" s="10">
        <v>40</v>
      </c>
      <c r="P98" s="10">
        <v>4</v>
      </c>
      <c r="Q98" s="10">
        <v>39.1</v>
      </c>
      <c r="R98" s="10">
        <v>0.7</v>
      </c>
      <c r="S98" s="10">
        <v>37</v>
      </c>
      <c r="T98" s="14">
        <v>3</v>
      </c>
      <c r="U98" s="11">
        <f t="shared" si="2"/>
        <v>-2.2499999999999964</v>
      </c>
      <c r="V98" s="11">
        <f t="shared" si="3"/>
        <v>-45.694444444444436</v>
      </c>
    </row>
    <row r="99" spans="1:22">
      <c r="A99" s="3" t="s">
        <v>517</v>
      </c>
      <c r="B99" s="4">
        <v>282.12</v>
      </c>
      <c r="C99" s="4">
        <v>23.22381</v>
      </c>
      <c r="D99" s="12">
        <v>3.98</v>
      </c>
      <c r="E99" s="10">
        <v>5.6070000000000002E-2</v>
      </c>
      <c r="F99" s="10">
        <v>2.4199999999999998E-3</v>
      </c>
      <c r="G99" s="10">
        <v>0.57291999999999998</v>
      </c>
      <c r="H99" s="10">
        <v>2.4309999999999998E-2</v>
      </c>
      <c r="I99" s="10">
        <v>7.4160000000000004E-2</v>
      </c>
      <c r="J99" s="10">
        <v>1.0499999999999999E-3</v>
      </c>
      <c r="K99" s="10">
        <v>2.051E-2</v>
      </c>
      <c r="L99" s="14">
        <v>1.73E-3</v>
      </c>
      <c r="M99" s="10">
        <v>455</v>
      </c>
      <c r="N99" s="10">
        <v>69</v>
      </c>
      <c r="O99" s="10">
        <v>460</v>
      </c>
      <c r="P99" s="10">
        <v>16</v>
      </c>
      <c r="Q99" s="10">
        <v>461</v>
      </c>
      <c r="R99" s="10">
        <v>6</v>
      </c>
      <c r="S99" s="10">
        <v>410</v>
      </c>
      <c r="T99" s="14">
        <v>34</v>
      </c>
      <c r="U99" s="11">
        <f t="shared" si="2"/>
        <v>0.21739130434783593</v>
      </c>
      <c r="V99" s="11">
        <f t="shared" si="3"/>
        <v>1.318681318681314</v>
      </c>
    </row>
    <row r="100" spans="1:22">
      <c r="A100" s="3" t="s">
        <v>518</v>
      </c>
      <c r="B100" s="4">
        <v>206.68</v>
      </c>
      <c r="C100" s="4">
        <v>10.89696</v>
      </c>
      <c r="D100" s="12">
        <v>2.37</v>
      </c>
      <c r="E100" s="10">
        <v>5.7200000000000001E-2</v>
      </c>
      <c r="F100" s="10">
        <v>3.6700000000000001E-3</v>
      </c>
      <c r="G100" s="10">
        <v>0.35576999999999998</v>
      </c>
      <c r="H100" s="10">
        <v>2.2380000000000001E-2</v>
      </c>
      <c r="I100" s="10">
        <v>4.514E-2</v>
      </c>
      <c r="J100" s="10">
        <v>7.9000000000000001E-4</v>
      </c>
      <c r="K100" s="10">
        <v>1.285E-2</v>
      </c>
      <c r="L100" s="14">
        <v>1.2999999999999999E-3</v>
      </c>
      <c r="M100" s="10">
        <v>499</v>
      </c>
      <c r="N100" s="10">
        <v>108</v>
      </c>
      <c r="O100" s="10">
        <v>309</v>
      </c>
      <c r="P100" s="10">
        <v>17</v>
      </c>
      <c r="Q100" s="10">
        <v>285</v>
      </c>
      <c r="R100" s="10">
        <v>5</v>
      </c>
      <c r="S100" s="10">
        <v>258</v>
      </c>
      <c r="T100" s="14">
        <v>26</v>
      </c>
      <c r="U100" s="11">
        <f t="shared" si="2"/>
        <v>-7.7669902912621325</v>
      </c>
      <c r="V100" s="11">
        <f t="shared" si="3"/>
        <v>-42.885771543086172</v>
      </c>
    </row>
    <row r="101" spans="1:22">
      <c r="A101" s="3" t="s">
        <v>519</v>
      </c>
      <c r="B101" s="4">
        <v>594.20000000000005</v>
      </c>
      <c r="C101" s="4">
        <v>23.079070000000002</v>
      </c>
      <c r="D101" s="12">
        <v>4.47</v>
      </c>
      <c r="E101" s="10">
        <v>5.2940000000000001E-2</v>
      </c>
      <c r="F101" s="10">
        <v>2.3999999999999998E-3</v>
      </c>
      <c r="G101" s="10">
        <v>0.25902999999999998</v>
      </c>
      <c r="H101" s="10">
        <v>1.1560000000000001E-2</v>
      </c>
      <c r="I101" s="10">
        <v>3.5520000000000003E-2</v>
      </c>
      <c r="J101" s="10">
        <v>5.0000000000000001E-4</v>
      </c>
      <c r="K101" s="10">
        <v>9.1599999999999997E-3</v>
      </c>
      <c r="L101" s="14">
        <v>9.3000000000000005E-4</v>
      </c>
      <c r="M101" s="10">
        <v>326</v>
      </c>
      <c r="N101" s="10">
        <v>76</v>
      </c>
      <c r="O101" s="10">
        <v>234</v>
      </c>
      <c r="P101" s="10">
        <v>9</v>
      </c>
      <c r="Q101" s="10">
        <v>225</v>
      </c>
      <c r="R101" s="10">
        <v>3</v>
      </c>
      <c r="S101" s="10">
        <v>184</v>
      </c>
      <c r="T101" s="14">
        <v>19</v>
      </c>
      <c r="U101" s="11">
        <f t="shared" si="2"/>
        <v>-3.8461538461538436</v>
      </c>
      <c r="V101" s="11">
        <f t="shared" si="3"/>
        <v>-30.981595092024538</v>
      </c>
    </row>
    <row r="102" spans="1:22">
      <c r="A102" s="3" t="s">
        <v>520</v>
      </c>
      <c r="B102" s="4">
        <v>357.94</v>
      </c>
      <c r="C102" s="4">
        <v>17.312430000000003</v>
      </c>
      <c r="D102" s="12">
        <v>1.95</v>
      </c>
      <c r="E102" s="10">
        <v>5.3620000000000001E-2</v>
      </c>
      <c r="F102" s="10">
        <v>2.64E-3</v>
      </c>
      <c r="G102" s="10">
        <v>0.29971999999999999</v>
      </c>
      <c r="H102" s="10">
        <v>1.4500000000000001E-2</v>
      </c>
      <c r="I102" s="10">
        <v>4.0570000000000002E-2</v>
      </c>
      <c r="J102" s="10">
        <v>5.9000000000000003E-4</v>
      </c>
      <c r="K102" s="10">
        <v>1.145E-2</v>
      </c>
      <c r="L102" s="14">
        <v>8.4999999999999995E-4</v>
      </c>
      <c r="M102" s="10">
        <v>355</v>
      </c>
      <c r="N102" s="10">
        <v>83</v>
      </c>
      <c r="O102" s="10">
        <v>266</v>
      </c>
      <c r="P102" s="10">
        <v>11</v>
      </c>
      <c r="Q102" s="10">
        <v>256</v>
      </c>
      <c r="R102" s="10">
        <v>4</v>
      </c>
      <c r="S102" s="10">
        <v>230</v>
      </c>
      <c r="T102" s="14">
        <v>17</v>
      </c>
      <c r="U102" s="11">
        <f t="shared" si="2"/>
        <v>-3.7593984962406068</v>
      </c>
      <c r="V102" s="11">
        <f t="shared" si="3"/>
        <v>-27.887323943661968</v>
      </c>
    </row>
    <row r="103" spans="1:22">
      <c r="A103" s="3" t="s">
        <v>521</v>
      </c>
      <c r="B103" s="4">
        <v>209.87</v>
      </c>
      <c r="C103" s="4">
        <v>135.01080000000002</v>
      </c>
      <c r="D103" s="12">
        <v>1.36</v>
      </c>
      <c r="E103" s="10">
        <v>0.17377000000000001</v>
      </c>
      <c r="F103" s="10">
        <v>5.7299999999999999E-3</v>
      </c>
      <c r="G103" s="10">
        <v>11.238939999999999</v>
      </c>
      <c r="H103" s="10">
        <v>0.36629</v>
      </c>
      <c r="I103" s="10">
        <v>0.46943000000000001</v>
      </c>
      <c r="J103" s="10">
        <v>6.1700000000000001E-3</v>
      </c>
      <c r="K103" s="10">
        <v>0.1225</v>
      </c>
      <c r="L103" s="14">
        <v>7.5900000000000004E-3</v>
      </c>
      <c r="M103" s="10">
        <v>2594</v>
      </c>
      <c r="N103" s="10">
        <v>37</v>
      </c>
      <c r="O103" s="10">
        <v>2543</v>
      </c>
      <c r="P103" s="10">
        <v>30</v>
      </c>
      <c r="Q103" s="10">
        <v>2481</v>
      </c>
      <c r="R103" s="10">
        <v>27</v>
      </c>
      <c r="S103" s="10">
        <v>2336</v>
      </c>
      <c r="T103" s="14">
        <v>137</v>
      </c>
      <c r="U103" s="11">
        <f t="shared" si="2"/>
        <v>-2.4380652772316158</v>
      </c>
      <c r="V103" s="11">
        <f t="shared" si="3"/>
        <v>-4.3562066306861986</v>
      </c>
    </row>
    <row r="104" spans="1:22">
      <c r="A104" s="3" t="s">
        <v>522</v>
      </c>
      <c r="B104" s="4">
        <v>431.89</v>
      </c>
      <c r="C104" s="4">
        <v>17.40071</v>
      </c>
      <c r="D104" s="12">
        <v>3.82</v>
      </c>
      <c r="E104" s="10">
        <v>5.1700000000000003E-2</v>
      </c>
      <c r="F104" s="10">
        <v>2.49E-3</v>
      </c>
      <c r="G104" s="10">
        <v>0.25700000000000001</v>
      </c>
      <c r="H104" s="10">
        <v>1.217E-2</v>
      </c>
      <c r="I104" s="10">
        <v>3.6080000000000001E-2</v>
      </c>
      <c r="J104" s="10">
        <v>5.1000000000000004E-4</v>
      </c>
      <c r="K104" s="10">
        <v>1.1010000000000001E-2</v>
      </c>
      <c r="L104" s="14">
        <v>9.7999999999999997E-4</v>
      </c>
      <c r="M104" s="10">
        <v>272</v>
      </c>
      <c r="N104" s="10">
        <v>83</v>
      </c>
      <c r="O104" s="10">
        <v>232</v>
      </c>
      <c r="P104" s="10">
        <v>10</v>
      </c>
      <c r="Q104" s="10">
        <v>228</v>
      </c>
      <c r="R104" s="10">
        <v>3</v>
      </c>
      <c r="S104" s="10">
        <v>221</v>
      </c>
      <c r="T104" s="14">
        <v>20</v>
      </c>
      <c r="U104" s="11">
        <f t="shared" si="2"/>
        <v>-1.7241379310344862</v>
      </c>
      <c r="V104" s="11">
        <f t="shared" si="3"/>
        <v>-16.176470588235293</v>
      </c>
    </row>
    <row r="105" spans="1:22">
      <c r="A105" s="3" t="s">
        <v>523</v>
      </c>
      <c r="B105" s="4">
        <v>378.63</v>
      </c>
      <c r="C105" s="4">
        <v>33.412109999999998</v>
      </c>
      <c r="D105" s="12">
        <v>1.38</v>
      </c>
      <c r="E105" s="10">
        <v>5.5579999999999997E-2</v>
      </c>
      <c r="F105" s="10">
        <v>2.2300000000000002E-3</v>
      </c>
      <c r="G105" s="10">
        <v>0.53371999999999997</v>
      </c>
      <c r="H105" s="10">
        <v>2.111E-2</v>
      </c>
      <c r="I105" s="10">
        <v>6.9690000000000002E-2</v>
      </c>
      <c r="J105" s="10">
        <v>9.5E-4</v>
      </c>
      <c r="K105" s="10">
        <v>2.017E-2</v>
      </c>
      <c r="L105" s="14">
        <v>1.33E-3</v>
      </c>
      <c r="M105" s="10">
        <v>436</v>
      </c>
      <c r="N105" s="10">
        <v>64</v>
      </c>
      <c r="O105" s="10">
        <v>434</v>
      </c>
      <c r="P105" s="10">
        <v>14</v>
      </c>
      <c r="Q105" s="10">
        <v>434</v>
      </c>
      <c r="R105" s="10">
        <v>6</v>
      </c>
      <c r="S105" s="10">
        <v>404</v>
      </c>
      <c r="T105" s="14">
        <v>26</v>
      </c>
      <c r="U105" s="11">
        <f t="shared" si="2"/>
        <v>0</v>
      </c>
      <c r="V105" s="11">
        <f t="shared" si="3"/>
        <v>-0.45871559633027248</v>
      </c>
    </row>
    <row r="106" spans="1:22">
      <c r="A106" s="3" t="s">
        <v>524</v>
      </c>
      <c r="B106" s="4">
        <v>177.45</v>
      </c>
      <c r="C106" s="4">
        <v>25.56559</v>
      </c>
      <c r="D106" s="12">
        <v>1.72</v>
      </c>
      <c r="E106" s="10">
        <v>6.5199999999999994E-2</v>
      </c>
      <c r="F106" s="10">
        <v>2.81E-3</v>
      </c>
      <c r="G106" s="10">
        <v>1.05314</v>
      </c>
      <c r="H106" s="10">
        <v>4.462E-2</v>
      </c>
      <c r="I106" s="10">
        <v>0.11723</v>
      </c>
      <c r="J106" s="10">
        <v>1.7099999999999999E-3</v>
      </c>
      <c r="K106" s="10">
        <v>3.3820000000000003E-2</v>
      </c>
      <c r="L106" s="14">
        <v>2.4099999999999998E-3</v>
      </c>
      <c r="M106" s="10">
        <v>781</v>
      </c>
      <c r="N106" s="10">
        <v>64</v>
      </c>
      <c r="O106" s="10">
        <v>730</v>
      </c>
      <c r="P106" s="10">
        <v>22</v>
      </c>
      <c r="Q106" s="10">
        <v>715</v>
      </c>
      <c r="R106" s="10">
        <v>10</v>
      </c>
      <c r="S106" s="10">
        <v>672</v>
      </c>
      <c r="T106" s="14">
        <v>47</v>
      </c>
      <c r="U106" s="11">
        <f t="shared" si="2"/>
        <v>-2.0547945205479423</v>
      </c>
      <c r="V106" s="11">
        <f t="shared" si="3"/>
        <v>-8.4507042253521121</v>
      </c>
    </row>
    <row r="107" spans="1:22">
      <c r="A107" s="3" t="s">
        <v>525</v>
      </c>
      <c r="B107" s="4">
        <v>779.84</v>
      </c>
      <c r="C107" s="4">
        <v>82.658229999999989</v>
      </c>
      <c r="D107" s="12">
        <v>6.74</v>
      </c>
      <c r="E107" s="10">
        <v>5.9420000000000001E-2</v>
      </c>
      <c r="F107" s="10">
        <v>2.0999999999999999E-3</v>
      </c>
      <c r="G107" s="10">
        <v>0.80279</v>
      </c>
      <c r="H107" s="10">
        <v>2.792E-2</v>
      </c>
      <c r="I107" s="10">
        <v>9.8059999999999994E-2</v>
      </c>
      <c r="J107" s="10">
        <v>1.2600000000000001E-3</v>
      </c>
      <c r="K107" s="10">
        <v>2.6960000000000001E-2</v>
      </c>
      <c r="L107" s="14">
        <v>1.89E-3</v>
      </c>
      <c r="M107" s="10">
        <v>583</v>
      </c>
      <c r="N107" s="10">
        <v>53</v>
      </c>
      <c r="O107" s="10">
        <v>598</v>
      </c>
      <c r="P107" s="10">
        <v>16</v>
      </c>
      <c r="Q107" s="10">
        <v>603</v>
      </c>
      <c r="R107" s="10">
        <v>7</v>
      </c>
      <c r="S107" s="10">
        <v>538</v>
      </c>
      <c r="T107" s="14">
        <v>37</v>
      </c>
      <c r="U107" s="11">
        <f t="shared" si="2"/>
        <v>0.83612040133780319</v>
      </c>
      <c r="V107" s="11">
        <f t="shared" si="3"/>
        <v>3.4305317324185181</v>
      </c>
    </row>
    <row r="108" spans="1:22">
      <c r="A108" s="3" t="s">
        <v>526</v>
      </c>
      <c r="B108" s="4">
        <v>178.53</v>
      </c>
      <c r="C108" s="4">
        <v>14.565000000000001</v>
      </c>
      <c r="D108" s="12">
        <v>2.35</v>
      </c>
      <c r="E108" s="10">
        <v>5.6840000000000002E-2</v>
      </c>
      <c r="F108" s="10">
        <v>3.0200000000000001E-3</v>
      </c>
      <c r="G108" s="10">
        <v>0.54347000000000001</v>
      </c>
      <c r="H108" s="10">
        <v>2.8490000000000001E-2</v>
      </c>
      <c r="I108" s="10">
        <v>6.9400000000000003E-2</v>
      </c>
      <c r="J108" s="10">
        <v>1.07E-3</v>
      </c>
      <c r="K108" s="10">
        <v>2.0809999999999999E-2</v>
      </c>
      <c r="L108" s="14">
        <v>1.75E-3</v>
      </c>
      <c r="M108" s="10">
        <v>485</v>
      </c>
      <c r="N108" s="10">
        <v>89</v>
      </c>
      <c r="O108" s="10">
        <v>441</v>
      </c>
      <c r="P108" s="10">
        <v>19</v>
      </c>
      <c r="Q108" s="10">
        <v>433</v>
      </c>
      <c r="R108" s="10">
        <v>6</v>
      </c>
      <c r="S108" s="10">
        <v>416</v>
      </c>
      <c r="T108" s="14">
        <v>35</v>
      </c>
      <c r="U108" s="11">
        <f t="shared" si="2"/>
        <v>-1.8140589569160981</v>
      </c>
      <c r="V108" s="11">
        <f t="shared" si="3"/>
        <v>-10.721649484536078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4"/>
  <sheetViews>
    <sheetView workbookViewId="0">
      <pane xSplit="1" ySplit="3" topLeftCell="B49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.6"/>
  <cols>
    <col min="1" max="1" width="10.44140625" style="3" customWidth="1"/>
    <col min="2" max="2" width="10.88671875" style="4" customWidth="1"/>
    <col min="3" max="3" width="12.6640625" style="4" customWidth="1"/>
    <col min="4" max="4" width="11.77734375" style="3" customWidth="1"/>
    <col min="5" max="5" width="13.109375" style="4" customWidth="1"/>
    <col min="6" max="6" width="9" style="4" bestFit="1" customWidth="1"/>
    <col min="7" max="7" width="11.6640625" style="4" customWidth="1"/>
    <col min="8" max="8" width="9" style="4" bestFit="1" customWidth="1"/>
    <col min="9" max="9" width="12.77734375" style="4" customWidth="1"/>
    <col min="10" max="10" width="9" style="4" bestFit="1" customWidth="1"/>
    <col min="11" max="11" width="13.109375" style="4" customWidth="1"/>
    <col min="12" max="12" width="9" style="3" bestFit="1" customWidth="1"/>
    <col min="13" max="13" width="13.6640625" style="4" customWidth="1"/>
    <col min="14" max="14" width="9" style="4" bestFit="1" customWidth="1"/>
    <col min="15" max="15" width="14.109375" style="4" customWidth="1"/>
    <col min="16" max="16" width="9" style="4" bestFit="1" customWidth="1"/>
    <col min="17" max="17" width="13.33203125" style="4" customWidth="1"/>
    <col min="18" max="19" width="9" style="4" bestFit="1" customWidth="1"/>
    <col min="20" max="20" width="9" style="3" bestFit="1" customWidth="1"/>
    <col min="21" max="21" width="12.21875" style="4" customWidth="1"/>
    <col min="22" max="22" width="12.33203125" style="4" customWidth="1"/>
    <col min="23" max="16384" width="8.88671875" style="4"/>
  </cols>
  <sheetData>
    <row r="2" spans="1:23"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4" t="s">
        <v>318</v>
      </c>
    </row>
    <row r="3" spans="1:23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23">
      <c r="A4" s="3" t="s">
        <v>319</v>
      </c>
      <c r="B4" s="4">
        <v>474.66</v>
      </c>
      <c r="C4" s="4">
        <v>198.89486000000002</v>
      </c>
      <c r="D4" s="12">
        <v>10.59</v>
      </c>
      <c r="E4" s="10">
        <v>0.13264000000000001</v>
      </c>
      <c r="F4" s="10">
        <v>2.2599999999999999E-3</v>
      </c>
      <c r="G4" s="10">
        <v>6.7539600000000002</v>
      </c>
      <c r="H4" s="10">
        <v>0.10863</v>
      </c>
      <c r="I4" s="10">
        <v>0.36899999999999999</v>
      </c>
      <c r="J4" s="10">
        <v>3.6700000000000001E-3</v>
      </c>
      <c r="K4" s="10">
        <v>9.7790000000000002E-2</v>
      </c>
      <c r="L4" s="14">
        <v>3.4099999999999998E-3</v>
      </c>
      <c r="M4" s="10">
        <v>2133</v>
      </c>
      <c r="N4" s="10">
        <v>15</v>
      </c>
      <c r="O4" s="10">
        <v>2080</v>
      </c>
      <c r="P4" s="10">
        <v>14</v>
      </c>
      <c r="Q4" s="10">
        <v>2025</v>
      </c>
      <c r="R4" s="10">
        <v>17</v>
      </c>
      <c r="S4" s="10">
        <v>1886</v>
      </c>
      <c r="T4" s="14">
        <v>63</v>
      </c>
      <c r="U4" s="11">
        <f>(-1+Q4/O4)*100</f>
        <v>-2.6442307692307709</v>
      </c>
      <c r="V4" s="11">
        <f>(-1+Q4/M4)*100</f>
        <v>-5.0632911392405111</v>
      </c>
    </row>
    <row r="5" spans="1:23">
      <c r="A5" s="3" t="s">
        <v>320</v>
      </c>
      <c r="B5" s="4">
        <v>141.82</v>
      </c>
      <c r="C5" s="4">
        <v>23.627830000000003</v>
      </c>
      <c r="D5" s="12">
        <v>1.32</v>
      </c>
      <c r="E5" s="10">
        <v>6.608E-2</v>
      </c>
      <c r="F5" s="10">
        <v>2E-3</v>
      </c>
      <c r="G5" s="10">
        <v>1.18591</v>
      </c>
      <c r="H5" s="10">
        <v>3.4700000000000002E-2</v>
      </c>
      <c r="I5" s="10">
        <v>0.13005</v>
      </c>
      <c r="J5" s="10">
        <v>1.5900000000000001E-3</v>
      </c>
      <c r="K5" s="10">
        <v>3.7510000000000002E-2</v>
      </c>
      <c r="L5" s="14">
        <v>1.3799999999999999E-3</v>
      </c>
      <c r="M5" s="10">
        <v>809</v>
      </c>
      <c r="N5" s="10">
        <v>41</v>
      </c>
      <c r="O5" s="10">
        <v>794</v>
      </c>
      <c r="P5" s="10">
        <v>16</v>
      </c>
      <c r="Q5" s="10">
        <v>788</v>
      </c>
      <c r="R5" s="10">
        <v>9</v>
      </c>
      <c r="S5" s="10">
        <v>744</v>
      </c>
      <c r="T5" s="14">
        <v>27</v>
      </c>
      <c r="U5" s="11">
        <f t="shared" ref="U5:U71" si="0">(-1+Q5/O5)*100</f>
        <v>-0.75566750629723067</v>
      </c>
      <c r="V5" s="11">
        <f t="shared" ref="V5:V71" si="1">(-1+Q5/M5)*100</f>
        <v>-2.595797280593326</v>
      </c>
    </row>
    <row r="6" spans="1:23">
      <c r="A6" s="3" t="s">
        <v>321</v>
      </c>
      <c r="B6" s="4">
        <v>370.49</v>
      </c>
      <c r="C6" s="4">
        <v>14.588620000000002</v>
      </c>
      <c r="D6" s="12">
        <v>2.92</v>
      </c>
      <c r="E6" s="10">
        <v>5.024E-2</v>
      </c>
      <c r="F6" s="10">
        <v>2.1299999999999999E-3</v>
      </c>
      <c r="G6" s="10">
        <v>0.23838999999999999</v>
      </c>
      <c r="H6" s="10">
        <v>9.8700000000000003E-3</v>
      </c>
      <c r="I6" s="10">
        <v>3.4389999999999997E-2</v>
      </c>
      <c r="J6" s="10">
        <v>4.2999999999999999E-4</v>
      </c>
      <c r="K6" s="10">
        <v>1.108E-2</v>
      </c>
      <c r="L6" s="14">
        <v>6.6E-4</v>
      </c>
      <c r="M6" s="10">
        <v>206</v>
      </c>
      <c r="N6" s="10">
        <v>73</v>
      </c>
      <c r="O6" s="10">
        <v>217</v>
      </c>
      <c r="P6" s="10">
        <v>8</v>
      </c>
      <c r="Q6" s="10">
        <v>218</v>
      </c>
      <c r="R6" s="10">
        <v>3</v>
      </c>
      <c r="S6" s="10">
        <v>223</v>
      </c>
      <c r="T6" s="14">
        <v>13</v>
      </c>
      <c r="U6" s="11">
        <f t="shared" si="0"/>
        <v>0.46082949308756671</v>
      </c>
      <c r="V6" s="11">
        <f t="shared" si="1"/>
        <v>5.8252427184465994</v>
      </c>
    </row>
    <row r="7" spans="1:23">
      <c r="A7" s="3" t="s">
        <v>322</v>
      </c>
      <c r="B7" s="4">
        <v>215.45</v>
      </c>
      <c r="C7" s="4">
        <v>59.672060000000002</v>
      </c>
      <c r="D7" s="13">
        <v>1.2814488788437519</v>
      </c>
      <c r="E7" s="19">
        <v>9.7989999999999994E-2</v>
      </c>
      <c r="F7" s="19">
        <v>1.8699999999999999E-3</v>
      </c>
      <c r="G7" s="19">
        <v>2.8298999999999999</v>
      </c>
      <c r="H7" s="19">
        <v>5.1139999999999998E-2</v>
      </c>
      <c r="I7" s="20">
        <v>0.20929</v>
      </c>
      <c r="J7" s="20">
        <v>2.2000000000000001E-3</v>
      </c>
      <c r="K7" s="20">
        <v>6.0990000000000003E-2</v>
      </c>
      <c r="L7" s="21">
        <v>1.74E-3</v>
      </c>
      <c r="M7" s="39">
        <v>1586.2</v>
      </c>
      <c r="N7" s="39">
        <v>35.17</v>
      </c>
      <c r="O7" s="39">
        <v>1225</v>
      </c>
      <c r="P7" s="39">
        <v>11.71</v>
      </c>
      <c r="Q7" s="39">
        <v>1363.5</v>
      </c>
      <c r="R7" s="39">
        <v>13.56</v>
      </c>
      <c r="S7" s="39">
        <v>1196.5999999999999</v>
      </c>
      <c r="T7" s="40">
        <v>33.049999999999997</v>
      </c>
      <c r="U7" s="11">
        <f t="shared" si="0"/>
        <v>11.306122448979593</v>
      </c>
      <c r="V7" s="11">
        <f t="shared" si="1"/>
        <v>-14.039843651494143</v>
      </c>
      <c r="W7" s="10"/>
    </row>
    <row r="8" spans="1:23">
      <c r="A8" s="3" t="s">
        <v>323</v>
      </c>
      <c r="B8" s="4">
        <v>364.11</v>
      </c>
      <c r="C8" s="4">
        <v>17.02234</v>
      </c>
      <c r="D8" s="12">
        <v>2.04</v>
      </c>
      <c r="E8" s="10">
        <v>5.1819999999999998E-2</v>
      </c>
      <c r="F8" s="10">
        <v>2.0799999999999998E-3</v>
      </c>
      <c r="G8" s="10">
        <v>0.27844000000000002</v>
      </c>
      <c r="H8" s="10">
        <v>1.0869999999999999E-2</v>
      </c>
      <c r="I8" s="10">
        <v>3.8940000000000002E-2</v>
      </c>
      <c r="J8" s="10">
        <v>4.8000000000000001E-4</v>
      </c>
      <c r="K8" s="10">
        <v>1.2659999999999999E-2</v>
      </c>
      <c r="L8" s="14">
        <v>5.9000000000000003E-4</v>
      </c>
      <c r="M8" s="10">
        <v>277</v>
      </c>
      <c r="N8" s="10">
        <v>67</v>
      </c>
      <c r="O8" s="10">
        <v>249</v>
      </c>
      <c r="P8" s="10">
        <v>9</v>
      </c>
      <c r="Q8" s="10">
        <v>246</v>
      </c>
      <c r="R8" s="10">
        <v>3</v>
      </c>
      <c r="S8" s="10">
        <v>254</v>
      </c>
      <c r="T8" s="14">
        <v>12</v>
      </c>
      <c r="U8" s="11">
        <f t="shared" si="0"/>
        <v>-1.2048192771084376</v>
      </c>
      <c r="V8" s="11">
        <f t="shared" si="1"/>
        <v>-11.191335740072205</v>
      </c>
    </row>
    <row r="9" spans="1:23">
      <c r="A9" s="3" t="s">
        <v>324</v>
      </c>
      <c r="B9" s="4">
        <v>354.86</v>
      </c>
      <c r="C9" s="4">
        <v>54.583910000000003</v>
      </c>
      <c r="D9" s="12">
        <v>1.92</v>
      </c>
      <c r="E9" s="10">
        <v>6.6600000000000006E-2</v>
      </c>
      <c r="F9" s="10">
        <v>1.4300000000000001E-3</v>
      </c>
      <c r="G9" s="10">
        <v>1.1710499999999999</v>
      </c>
      <c r="H9" s="10">
        <v>2.4029999999999999E-2</v>
      </c>
      <c r="I9" s="10">
        <v>0.12744</v>
      </c>
      <c r="J9" s="10">
        <v>1.3600000000000001E-3</v>
      </c>
      <c r="K9" s="10">
        <v>3.7139999999999999E-2</v>
      </c>
      <c r="L9" s="14">
        <v>1.1800000000000001E-3</v>
      </c>
      <c r="M9" s="10">
        <v>825</v>
      </c>
      <c r="N9" s="10">
        <v>25</v>
      </c>
      <c r="O9" s="10">
        <v>787</v>
      </c>
      <c r="P9" s="10">
        <v>11</v>
      </c>
      <c r="Q9" s="10">
        <v>773</v>
      </c>
      <c r="R9" s="10">
        <v>8</v>
      </c>
      <c r="S9" s="10">
        <v>737</v>
      </c>
      <c r="T9" s="14">
        <v>23</v>
      </c>
      <c r="U9" s="11">
        <f t="shared" si="0"/>
        <v>-1.7789072426937724</v>
      </c>
      <c r="V9" s="11">
        <f t="shared" si="1"/>
        <v>-6.3030303030302992</v>
      </c>
    </row>
    <row r="10" spans="1:23">
      <c r="A10" s="3" t="s">
        <v>325</v>
      </c>
      <c r="B10" s="4">
        <v>424.15</v>
      </c>
      <c r="C10" s="4">
        <v>22.390040000000003</v>
      </c>
      <c r="D10" s="12">
        <v>2.99</v>
      </c>
      <c r="E10" s="10">
        <v>5.4140000000000001E-2</v>
      </c>
      <c r="F10" s="10">
        <v>1.6800000000000001E-3</v>
      </c>
      <c r="G10" s="10">
        <v>0.34593000000000002</v>
      </c>
      <c r="H10" s="10">
        <v>1.0359999999999999E-2</v>
      </c>
      <c r="I10" s="10">
        <v>4.6309999999999997E-2</v>
      </c>
      <c r="J10" s="10">
        <v>5.4000000000000001E-4</v>
      </c>
      <c r="K10" s="10">
        <v>1.4250000000000001E-2</v>
      </c>
      <c r="L10" s="14">
        <v>6.8000000000000005E-4</v>
      </c>
      <c r="M10" s="10">
        <v>377</v>
      </c>
      <c r="N10" s="10">
        <v>46</v>
      </c>
      <c r="O10" s="10">
        <v>302</v>
      </c>
      <c r="P10" s="10">
        <v>8</v>
      </c>
      <c r="Q10" s="10">
        <v>292</v>
      </c>
      <c r="R10" s="10">
        <v>3</v>
      </c>
      <c r="S10" s="10">
        <v>286</v>
      </c>
      <c r="T10" s="14">
        <v>14</v>
      </c>
      <c r="U10" s="11">
        <f t="shared" si="0"/>
        <v>-3.3112582781456901</v>
      </c>
      <c r="V10" s="11">
        <f t="shared" si="1"/>
        <v>-22.546419098143232</v>
      </c>
    </row>
    <row r="11" spans="1:23">
      <c r="A11" s="3" t="s">
        <v>326</v>
      </c>
      <c r="B11" s="4">
        <v>252.42</v>
      </c>
      <c r="C11" s="4">
        <v>9.8697200000000009</v>
      </c>
      <c r="D11" s="12">
        <v>2.73</v>
      </c>
      <c r="E11" s="10">
        <v>5.4390000000000001E-2</v>
      </c>
      <c r="F11" s="10">
        <v>2.96E-3</v>
      </c>
      <c r="G11" s="10">
        <v>0.25855</v>
      </c>
      <c r="H11" s="10">
        <v>1.38E-2</v>
      </c>
      <c r="I11" s="10">
        <v>3.4450000000000001E-2</v>
      </c>
      <c r="J11" s="10">
        <v>4.8000000000000001E-4</v>
      </c>
      <c r="K11" s="10">
        <v>9.2700000000000005E-3</v>
      </c>
      <c r="L11" s="14">
        <v>8.4000000000000003E-4</v>
      </c>
      <c r="M11" s="10">
        <v>387</v>
      </c>
      <c r="N11" s="10">
        <v>95</v>
      </c>
      <c r="O11" s="10">
        <v>233</v>
      </c>
      <c r="P11" s="10">
        <v>11</v>
      </c>
      <c r="Q11" s="10">
        <v>218</v>
      </c>
      <c r="R11" s="10">
        <v>3</v>
      </c>
      <c r="S11" s="10">
        <v>187</v>
      </c>
      <c r="T11" s="14">
        <v>17</v>
      </c>
      <c r="U11" s="11">
        <f t="shared" si="0"/>
        <v>-6.4377682403433445</v>
      </c>
      <c r="V11" s="11">
        <f t="shared" si="1"/>
        <v>-43.669250645994829</v>
      </c>
    </row>
    <row r="12" spans="1:23">
      <c r="A12" s="3" t="s">
        <v>327</v>
      </c>
      <c r="B12" s="4">
        <v>352.7</v>
      </c>
      <c r="C12" s="4">
        <v>14.14772</v>
      </c>
      <c r="D12" s="12">
        <v>3.26</v>
      </c>
      <c r="E12" s="10">
        <v>5.3370000000000001E-2</v>
      </c>
      <c r="F12" s="10">
        <v>2.2300000000000002E-3</v>
      </c>
      <c r="G12" s="10">
        <v>0.26186999999999999</v>
      </c>
      <c r="H12" s="10">
        <v>1.0659999999999999E-2</v>
      </c>
      <c r="I12" s="10">
        <v>3.5560000000000001E-2</v>
      </c>
      <c r="J12" s="10">
        <v>4.4999999999999999E-4</v>
      </c>
      <c r="K12" s="10">
        <v>1.0749999999999999E-2</v>
      </c>
      <c r="L12" s="14">
        <v>7.5000000000000002E-4</v>
      </c>
      <c r="M12" s="10">
        <v>345</v>
      </c>
      <c r="N12" s="10">
        <v>69</v>
      </c>
      <c r="O12" s="10">
        <v>236</v>
      </c>
      <c r="P12" s="10">
        <v>9</v>
      </c>
      <c r="Q12" s="10">
        <v>225</v>
      </c>
      <c r="R12" s="10">
        <v>3</v>
      </c>
      <c r="S12" s="10">
        <v>216</v>
      </c>
      <c r="T12" s="14">
        <v>15</v>
      </c>
      <c r="U12" s="11">
        <f t="shared" si="0"/>
        <v>-4.6610169491525415</v>
      </c>
      <c r="V12" s="11">
        <f t="shared" si="1"/>
        <v>-34.782608695652172</v>
      </c>
    </row>
    <row r="13" spans="1:23">
      <c r="A13" s="3" t="s">
        <v>328</v>
      </c>
      <c r="B13" s="4">
        <v>184.93</v>
      </c>
      <c r="C13" s="4">
        <v>36.295609999999996</v>
      </c>
      <c r="D13" s="12">
        <v>2.0099999999999998</v>
      </c>
      <c r="E13" s="10">
        <v>7.2609999999999994E-2</v>
      </c>
      <c r="F13" s="10">
        <v>1.73E-3</v>
      </c>
      <c r="G13" s="10">
        <v>1.63459</v>
      </c>
      <c r="H13" s="10">
        <v>3.7319999999999999E-2</v>
      </c>
      <c r="I13" s="10">
        <v>0.16314999999999999</v>
      </c>
      <c r="J13" s="10">
        <v>1.8500000000000001E-3</v>
      </c>
      <c r="K13" s="10">
        <v>4.7030000000000002E-2</v>
      </c>
      <c r="L13" s="14">
        <v>1.6999999999999999E-3</v>
      </c>
      <c r="M13" s="10">
        <v>1003</v>
      </c>
      <c r="N13" s="10">
        <v>28</v>
      </c>
      <c r="O13" s="10">
        <v>984</v>
      </c>
      <c r="P13" s="10">
        <v>14</v>
      </c>
      <c r="Q13" s="10">
        <v>974</v>
      </c>
      <c r="R13" s="10">
        <v>10</v>
      </c>
      <c r="S13" s="10">
        <v>929</v>
      </c>
      <c r="T13" s="14">
        <v>33</v>
      </c>
      <c r="U13" s="11">
        <f t="shared" si="0"/>
        <v>-1.0162601626016232</v>
      </c>
      <c r="V13" s="11">
        <f t="shared" si="1"/>
        <v>-2.891326021934193</v>
      </c>
    </row>
    <row r="14" spans="1:23">
      <c r="A14" s="3" t="s">
        <v>329</v>
      </c>
      <c r="B14" s="4">
        <v>273.95999999999998</v>
      </c>
      <c r="C14" s="4">
        <v>10.92074</v>
      </c>
      <c r="D14" s="12">
        <v>2.67</v>
      </c>
      <c r="E14" s="10">
        <v>5.2819999999999999E-2</v>
      </c>
      <c r="F14" s="10">
        <v>2.65E-3</v>
      </c>
      <c r="G14" s="10">
        <v>0.25642999999999999</v>
      </c>
      <c r="H14" s="10">
        <v>1.2619999999999999E-2</v>
      </c>
      <c r="I14" s="10">
        <v>3.5189999999999999E-2</v>
      </c>
      <c r="J14" s="10">
        <v>4.6999999999999999E-4</v>
      </c>
      <c r="K14" s="10">
        <v>9.2399999999999999E-3</v>
      </c>
      <c r="L14" s="14">
        <v>7.5000000000000002E-4</v>
      </c>
      <c r="M14" s="10">
        <v>321</v>
      </c>
      <c r="N14" s="10">
        <v>88</v>
      </c>
      <c r="O14" s="10">
        <v>232</v>
      </c>
      <c r="P14" s="10">
        <v>10</v>
      </c>
      <c r="Q14" s="10">
        <v>223</v>
      </c>
      <c r="R14" s="10">
        <v>3</v>
      </c>
      <c r="S14" s="10">
        <v>186</v>
      </c>
      <c r="T14" s="14">
        <v>15</v>
      </c>
      <c r="U14" s="11">
        <f t="shared" si="0"/>
        <v>-3.8793103448275912</v>
      </c>
      <c r="V14" s="11">
        <f t="shared" si="1"/>
        <v>-30.529595015576326</v>
      </c>
    </row>
    <row r="15" spans="1:23">
      <c r="A15" s="3" t="s">
        <v>330</v>
      </c>
      <c r="B15" s="4">
        <v>145.52000000000001</v>
      </c>
      <c r="C15" s="4">
        <v>12.574110000000001</v>
      </c>
      <c r="D15" s="12">
        <v>1.74</v>
      </c>
      <c r="E15" s="10">
        <v>5.493E-2</v>
      </c>
      <c r="F15" s="10">
        <v>2.4299999999999999E-3</v>
      </c>
      <c r="G15" s="10">
        <v>0.53520000000000001</v>
      </c>
      <c r="H15" s="10">
        <v>2.3189999999999999E-2</v>
      </c>
      <c r="I15" s="10">
        <v>7.0629999999999998E-2</v>
      </c>
      <c r="J15" s="10">
        <v>9.3999999999999997E-4</v>
      </c>
      <c r="K15" s="10">
        <v>2.2020000000000001E-2</v>
      </c>
      <c r="L15" s="14">
        <v>1.1199999999999999E-3</v>
      </c>
      <c r="M15" s="10">
        <v>409</v>
      </c>
      <c r="N15" s="10">
        <v>73</v>
      </c>
      <c r="O15" s="10">
        <v>435</v>
      </c>
      <c r="P15" s="10">
        <v>15</v>
      </c>
      <c r="Q15" s="10">
        <v>440</v>
      </c>
      <c r="R15" s="10">
        <v>6</v>
      </c>
      <c r="S15" s="10">
        <v>440</v>
      </c>
      <c r="T15" s="14">
        <v>22</v>
      </c>
      <c r="U15" s="11">
        <f t="shared" si="0"/>
        <v>1.1494252873563315</v>
      </c>
      <c r="V15" s="11">
        <f t="shared" si="1"/>
        <v>7.5794621026894937</v>
      </c>
    </row>
    <row r="16" spans="1:23">
      <c r="A16" s="3" t="s">
        <v>331</v>
      </c>
      <c r="B16" s="4">
        <v>521.35</v>
      </c>
      <c r="C16" s="4">
        <v>29.368269999999999</v>
      </c>
      <c r="D16" s="12">
        <v>2.76</v>
      </c>
      <c r="E16" s="10">
        <v>5.4120000000000001E-2</v>
      </c>
      <c r="F16" s="10">
        <v>1.49E-3</v>
      </c>
      <c r="G16" s="10">
        <v>0.36708000000000002</v>
      </c>
      <c r="H16" s="10">
        <v>9.75E-3</v>
      </c>
      <c r="I16" s="10">
        <v>4.9160000000000002E-2</v>
      </c>
      <c r="J16" s="10">
        <v>5.5000000000000003E-4</v>
      </c>
      <c r="K16" s="10">
        <v>1.482E-2</v>
      </c>
      <c r="L16" s="14">
        <v>6.2E-4</v>
      </c>
      <c r="M16" s="10">
        <v>376</v>
      </c>
      <c r="N16" s="10">
        <v>40</v>
      </c>
      <c r="O16" s="10">
        <v>317</v>
      </c>
      <c r="P16" s="10">
        <v>7</v>
      </c>
      <c r="Q16" s="10">
        <v>309</v>
      </c>
      <c r="R16" s="10">
        <v>3</v>
      </c>
      <c r="S16" s="10">
        <v>297</v>
      </c>
      <c r="T16" s="14">
        <v>12</v>
      </c>
      <c r="U16" s="11">
        <f t="shared" si="0"/>
        <v>-2.5236593059936863</v>
      </c>
      <c r="V16" s="11">
        <f t="shared" si="1"/>
        <v>-17.819148936170215</v>
      </c>
    </row>
    <row r="17" spans="1:22">
      <c r="A17" s="3" t="s">
        <v>332</v>
      </c>
      <c r="B17" s="4">
        <v>588.57000000000005</v>
      </c>
      <c r="C17" s="4">
        <v>31.473429999999997</v>
      </c>
      <c r="D17" s="12">
        <v>3.05</v>
      </c>
      <c r="E17" s="10">
        <v>5.5730000000000002E-2</v>
      </c>
      <c r="F17" s="10">
        <v>1.65E-3</v>
      </c>
      <c r="G17" s="10">
        <v>0.36298999999999998</v>
      </c>
      <c r="H17" s="10">
        <v>1.034E-2</v>
      </c>
      <c r="I17" s="10">
        <v>4.7219999999999998E-2</v>
      </c>
      <c r="J17" s="10">
        <v>5.5999999999999995E-4</v>
      </c>
      <c r="K17" s="10">
        <v>1.379E-2</v>
      </c>
      <c r="L17" s="14">
        <v>6.6E-4</v>
      </c>
      <c r="M17" s="10">
        <v>442</v>
      </c>
      <c r="N17" s="10">
        <v>42</v>
      </c>
      <c r="O17" s="10">
        <v>314</v>
      </c>
      <c r="P17" s="10">
        <v>8</v>
      </c>
      <c r="Q17" s="10">
        <v>297</v>
      </c>
      <c r="R17" s="10">
        <v>3</v>
      </c>
      <c r="S17" s="10">
        <v>277</v>
      </c>
      <c r="T17" s="14">
        <v>13</v>
      </c>
      <c r="U17" s="11">
        <f t="shared" si="0"/>
        <v>-5.4140127388535024</v>
      </c>
      <c r="V17" s="11">
        <f t="shared" si="1"/>
        <v>-32.805429864253391</v>
      </c>
    </row>
    <row r="18" spans="1:22">
      <c r="A18" s="3" t="s">
        <v>333</v>
      </c>
      <c r="B18" s="4">
        <v>700.47</v>
      </c>
      <c r="C18" s="4">
        <v>39.402820000000006</v>
      </c>
      <c r="D18" s="12">
        <v>1.1399999999999999</v>
      </c>
      <c r="E18" s="10">
        <v>5.5160000000000001E-2</v>
      </c>
      <c r="F18" s="10">
        <v>1.7099999999999999E-3</v>
      </c>
      <c r="G18" s="10">
        <v>0.32980999999999999</v>
      </c>
      <c r="H18" s="10">
        <v>9.8300000000000002E-3</v>
      </c>
      <c r="I18" s="10">
        <v>4.3339999999999997E-2</v>
      </c>
      <c r="J18" s="10">
        <v>5.1000000000000004E-4</v>
      </c>
      <c r="K18" s="10">
        <v>1.225E-2</v>
      </c>
      <c r="L18" s="14">
        <v>4.4000000000000002E-4</v>
      </c>
      <c r="M18" s="10">
        <v>419</v>
      </c>
      <c r="N18" s="10">
        <v>45</v>
      </c>
      <c r="O18" s="10">
        <v>289</v>
      </c>
      <c r="P18" s="10">
        <v>8</v>
      </c>
      <c r="Q18" s="10">
        <v>274</v>
      </c>
      <c r="R18" s="10">
        <v>3</v>
      </c>
      <c r="S18" s="10">
        <v>246</v>
      </c>
      <c r="T18" s="14">
        <v>9</v>
      </c>
      <c r="U18" s="11">
        <f t="shared" si="0"/>
        <v>-5.1903114186851234</v>
      </c>
      <c r="V18" s="11">
        <f t="shared" si="1"/>
        <v>-34.606205250596659</v>
      </c>
    </row>
    <row r="19" spans="1:22">
      <c r="A19" s="3" t="s">
        <v>334</v>
      </c>
      <c r="B19" s="4">
        <v>308.60000000000002</v>
      </c>
      <c r="C19" s="4">
        <v>3.5474000000000001</v>
      </c>
      <c r="D19" s="12">
        <v>1.9</v>
      </c>
      <c r="E19" s="10">
        <v>4.8930000000000001E-2</v>
      </c>
      <c r="F19" s="10">
        <v>7.2300000000000003E-3</v>
      </c>
      <c r="G19" s="10">
        <v>6.5310000000000007E-2</v>
      </c>
      <c r="H19" s="10">
        <v>9.5499999999999995E-3</v>
      </c>
      <c r="I19" s="10">
        <v>9.6699999999999998E-3</v>
      </c>
      <c r="J19" s="10">
        <v>2.2000000000000001E-4</v>
      </c>
      <c r="K19" s="10">
        <v>2.82E-3</v>
      </c>
      <c r="L19" s="14">
        <v>4.2999999999999999E-4</v>
      </c>
      <c r="M19" s="10">
        <v>144</v>
      </c>
      <c r="N19" s="10">
        <v>262</v>
      </c>
      <c r="O19" s="10">
        <v>64</v>
      </c>
      <c r="P19" s="10">
        <v>9</v>
      </c>
      <c r="Q19" s="10">
        <v>62</v>
      </c>
      <c r="R19" s="10">
        <v>1</v>
      </c>
      <c r="S19" s="10">
        <v>57</v>
      </c>
      <c r="T19" s="14">
        <v>9</v>
      </c>
      <c r="U19" s="11">
        <f t="shared" si="0"/>
        <v>-3.125</v>
      </c>
      <c r="V19" s="11">
        <f t="shared" si="1"/>
        <v>-56.944444444444443</v>
      </c>
    </row>
    <row r="20" spans="1:22">
      <c r="A20" s="3" t="s">
        <v>335</v>
      </c>
      <c r="B20" s="4">
        <v>465.87</v>
      </c>
      <c r="C20" s="4">
        <v>24.064319999999999</v>
      </c>
      <c r="D20" s="12">
        <v>1.51</v>
      </c>
      <c r="E20" s="10">
        <v>5.1799999999999999E-2</v>
      </c>
      <c r="F20" s="10">
        <v>1.74E-3</v>
      </c>
      <c r="G20" s="10">
        <v>0.29946</v>
      </c>
      <c r="H20" s="10">
        <v>9.7699999999999992E-3</v>
      </c>
      <c r="I20" s="10">
        <v>4.19E-2</v>
      </c>
      <c r="J20" s="10">
        <v>4.8999999999999998E-4</v>
      </c>
      <c r="K20" s="10">
        <v>1.2120000000000001E-2</v>
      </c>
      <c r="L20" s="14">
        <v>4.6999999999999999E-4</v>
      </c>
      <c r="M20" s="10">
        <v>277</v>
      </c>
      <c r="N20" s="10">
        <v>53</v>
      </c>
      <c r="O20" s="10">
        <v>266</v>
      </c>
      <c r="P20" s="10">
        <v>8</v>
      </c>
      <c r="Q20" s="10">
        <v>265</v>
      </c>
      <c r="R20" s="10">
        <v>3</v>
      </c>
      <c r="S20" s="10">
        <v>243</v>
      </c>
      <c r="T20" s="14">
        <v>9</v>
      </c>
      <c r="U20" s="11">
        <f t="shared" si="0"/>
        <v>-0.37593984962406291</v>
      </c>
      <c r="V20" s="11">
        <f t="shared" si="1"/>
        <v>-4.3321299638989119</v>
      </c>
    </row>
    <row r="21" spans="1:22">
      <c r="A21" s="3" t="s">
        <v>336</v>
      </c>
      <c r="B21" s="4">
        <v>290.66000000000003</v>
      </c>
      <c r="C21" s="4">
        <v>48.48028</v>
      </c>
      <c r="D21" s="12">
        <v>2.35</v>
      </c>
      <c r="E21" s="10">
        <v>7.0860000000000006E-2</v>
      </c>
      <c r="F21" s="10">
        <v>1.66E-3</v>
      </c>
      <c r="G21" s="10">
        <v>1.36564</v>
      </c>
      <c r="H21" s="10">
        <v>3.065E-2</v>
      </c>
      <c r="I21" s="10">
        <v>0.13971</v>
      </c>
      <c r="J21" s="10">
        <v>1.58E-3</v>
      </c>
      <c r="K21" s="10">
        <v>4.5359999999999998E-2</v>
      </c>
      <c r="L21" s="14">
        <v>1.65E-3</v>
      </c>
      <c r="M21" s="10">
        <v>953</v>
      </c>
      <c r="N21" s="10">
        <v>28</v>
      </c>
      <c r="O21" s="10">
        <v>874</v>
      </c>
      <c r="P21" s="10">
        <v>13</v>
      </c>
      <c r="Q21" s="10">
        <v>843</v>
      </c>
      <c r="R21" s="10">
        <v>9</v>
      </c>
      <c r="S21" s="10">
        <v>897</v>
      </c>
      <c r="T21" s="14">
        <v>32</v>
      </c>
      <c r="U21" s="11">
        <f t="shared" si="0"/>
        <v>-3.5469107551487467</v>
      </c>
      <c r="V21" s="11">
        <f t="shared" si="1"/>
        <v>-11.542497376705141</v>
      </c>
    </row>
    <row r="22" spans="1:22">
      <c r="A22" s="3" t="s">
        <v>337</v>
      </c>
      <c r="B22" s="4">
        <v>215.21</v>
      </c>
      <c r="C22" s="4">
        <v>79.025919999999999</v>
      </c>
      <c r="D22" s="12">
        <v>1.93</v>
      </c>
      <c r="E22" s="10">
        <v>0.1075</v>
      </c>
      <c r="F22" s="10">
        <v>2.1700000000000001E-3</v>
      </c>
      <c r="G22" s="10">
        <v>4.4138400000000004</v>
      </c>
      <c r="H22" s="10">
        <v>8.5559999999999997E-2</v>
      </c>
      <c r="I22" s="10">
        <v>0.29765000000000003</v>
      </c>
      <c r="J22" s="10">
        <v>3.3700000000000002E-3</v>
      </c>
      <c r="K22" s="10">
        <v>8.0449999999999994E-2</v>
      </c>
      <c r="L22" s="14">
        <v>2.7200000000000002E-3</v>
      </c>
      <c r="M22" s="10">
        <v>1757</v>
      </c>
      <c r="N22" s="10">
        <v>20</v>
      </c>
      <c r="O22" s="10">
        <v>1715</v>
      </c>
      <c r="P22" s="10">
        <v>16</v>
      </c>
      <c r="Q22" s="10">
        <v>1680</v>
      </c>
      <c r="R22" s="10">
        <v>17</v>
      </c>
      <c r="S22" s="10">
        <v>1564</v>
      </c>
      <c r="T22" s="14">
        <v>51</v>
      </c>
      <c r="U22" s="11">
        <f t="shared" si="0"/>
        <v>-2.0408163265306145</v>
      </c>
      <c r="V22" s="11">
        <f t="shared" si="1"/>
        <v>-4.3824701195219085</v>
      </c>
    </row>
    <row r="23" spans="1:22">
      <c r="A23" s="3" t="s">
        <v>338</v>
      </c>
      <c r="B23" s="4">
        <v>380.83</v>
      </c>
      <c r="C23" s="4">
        <v>19.649880000000003</v>
      </c>
      <c r="D23" s="12">
        <v>1.19</v>
      </c>
      <c r="E23" s="10">
        <v>5.3740000000000003E-2</v>
      </c>
      <c r="F23" s="10">
        <v>2.2799999999999999E-3</v>
      </c>
      <c r="G23" s="10">
        <v>0.29487999999999998</v>
      </c>
      <c r="H23" s="10">
        <v>1.2189999999999999E-2</v>
      </c>
      <c r="I23" s="10">
        <v>3.9780000000000003E-2</v>
      </c>
      <c r="J23" s="10">
        <v>5.1999999999999995E-4</v>
      </c>
      <c r="K23" s="10">
        <v>1.1780000000000001E-2</v>
      </c>
      <c r="L23" s="14">
        <v>5.0000000000000001E-4</v>
      </c>
      <c r="M23" s="10">
        <v>360</v>
      </c>
      <c r="N23" s="10">
        <v>70</v>
      </c>
      <c r="O23" s="10">
        <v>262</v>
      </c>
      <c r="P23" s="10">
        <v>10</v>
      </c>
      <c r="Q23" s="10">
        <v>251</v>
      </c>
      <c r="R23" s="10">
        <v>3</v>
      </c>
      <c r="S23" s="10">
        <v>237</v>
      </c>
      <c r="T23" s="14">
        <v>10</v>
      </c>
      <c r="U23" s="11">
        <f t="shared" si="0"/>
        <v>-4.19847328244275</v>
      </c>
      <c r="V23" s="11">
        <f t="shared" si="1"/>
        <v>-30.277777777777782</v>
      </c>
    </row>
    <row r="24" spans="1:22">
      <c r="A24" s="3" t="s">
        <v>339</v>
      </c>
      <c r="B24" s="4">
        <v>436.81</v>
      </c>
      <c r="C24" s="4">
        <v>26.709510000000002</v>
      </c>
      <c r="D24" s="12">
        <v>1.69</v>
      </c>
      <c r="E24" s="10">
        <v>5.4330000000000003E-2</v>
      </c>
      <c r="F24" s="10">
        <v>1.6299999999999999E-3</v>
      </c>
      <c r="G24" s="10">
        <v>0.37783</v>
      </c>
      <c r="H24" s="10">
        <v>1.094E-2</v>
      </c>
      <c r="I24" s="10">
        <v>5.0410000000000003E-2</v>
      </c>
      <c r="J24" s="10">
        <v>5.8E-4</v>
      </c>
      <c r="K24" s="10">
        <v>1.474E-2</v>
      </c>
      <c r="L24" s="14">
        <v>5.6999999999999998E-4</v>
      </c>
      <c r="M24" s="10">
        <v>385</v>
      </c>
      <c r="N24" s="10">
        <v>44</v>
      </c>
      <c r="O24" s="10">
        <v>325</v>
      </c>
      <c r="P24" s="10">
        <v>8</v>
      </c>
      <c r="Q24" s="10">
        <v>317</v>
      </c>
      <c r="R24" s="10">
        <v>4</v>
      </c>
      <c r="S24" s="10">
        <v>296</v>
      </c>
      <c r="T24" s="14">
        <v>11</v>
      </c>
      <c r="U24" s="11">
        <f t="shared" si="0"/>
        <v>-2.4615384615384595</v>
      </c>
      <c r="V24" s="11">
        <f t="shared" si="1"/>
        <v>-17.662337662337656</v>
      </c>
    </row>
    <row r="25" spans="1:22">
      <c r="A25" s="3" t="s">
        <v>340</v>
      </c>
      <c r="B25" s="4">
        <v>599.30999999999995</v>
      </c>
      <c r="C25" s="4">
        <v>32.822620000000001</v>
      </c>
      <c r="D25" s="12">
        <v>1.97</v>
      </c>
      <c r="E25" s="10">
        <v>5.5010000000000003E-2</v>
      </c>
      <c r="F25" s="10">
        <v>1.49E-3</v>
      </c>
      <c r="G25" s="10">
        <v>0.34949999999999998</v>
      </c>
      <c r="H25" s="10">
        <v>9.1400000000000006E-3</v>
      </c>
      <c r="I25" s="10">
        <v>4.6059999999999997E-2</v>
      </c>
      <c r="J25" s="10">
        <v>5.1000000000000004E-4</v>
      </c>
      <c r="K25" s="10">
        <v>1.3639999999999999E-2</v>
      </c>
      <c r="L25" s="14">
        <v>5.1000000000000004E-4</v>
      </c>
      <c r="M25" s="10">
        <v>413</v>
      </c>
      <c r="N25" s="10">
        <v>39</v>
      </c>
      <c r="O25" s="10">
        <v>304</v>
      </c>
      <c r="P25" s="10">
        <v>7</v>
      </c>
      <c r="Q25" s="10">
        <v>290</v>
      </c>
      <c r="R25" s="10">
        <v>3</v>
      </c>
      <c r="S25" s="10">
        <v>274</v>
      </c>
      <c r="T25" s="14">
        <v>10</v>
      </c>
      <c r="U25" s="11">
        <f t="shared" si="0"/>
        <v>-4.6052631578947345</v>
      </c>
      <c r="V25" s="11">
        <f t="shared" si="1"/>
        <v>-29.782082324455207</v>
      </c>
    </row>
    <row r="26" spans="1:22">
      <c r="A26" s="3" t="s">
        <v>341</v>
      </c>
      <c r="B26" s="4">
        <v>733.94</v>
      </c>
      <c r="C26" s="4">
        <v>8.0684299999999993</v>
      </c>
      <c r="D26" s="12">
        <v>1.8</v>
      </c>
      <c r="E26" s="10">
        <v>4.9320000000000003E-2</v>
      </c>
      <c r="F26" s="10">
        <v>3.8300000000000001E-3</v>
      </c>
      <c r="G26" s="10">
        <v>6.2260000000000003E-2</v>
      </c>
      <c r="H26" s="10">
        <v>4.7600000000000003E-3</v>
      </c>
      <c r="I26" s="10">
        <v>9.1500000000000001E-3</v>
      </c>
      <c r="J26" s="10">
        <v>1.4999999999999999E-4</v>
      </c>
      <c r="K26" s="10">
        <v>2.7499999999999998E-3</v>
      </c>
      <c r="L26" s="14">
        <v>2.1000000000000001E-4</v>
      </c>
      <c r="M26" s="10">
        <v>163</v>
      </c>
      <c r="N26" s="10">
        <v>142</v>
      </c>
      <c r="O26" s="10">
        <v>61</v>
      </c>
      <c r="P26" s="10">
        <v>5</v>
      </c>
      <c r="Q26" s="10">
        <v>58.7</v>
      </c>
      <c r="R26" s="10">
        <v>1</v>
      </c>
      <c r="S26" s="10">
        <v>56</v>
      </c>
      <c r="T26" s="14">
        <v>4</v>
      </c>
      <c r="U26" s="11">
        <f t="shared" si="0"/>
        <v>-3.770491803278686</v>
      </c>
      <c r="V26" s="11">
        <f t="shared" si="1"/>
        <v>-63.987730061349687</v>
      </c>
    </row>
    <row r="27" spans="1:22">
      <c r="A27" s="3" t="s">
        <v>342</v>
      </c>
      <c r="B27" s="4">
        <v>604.08000000000004</v>
      </c>
      <c r="C27" s="4">
        <v>59.034070000000007</v>
      </c>
      <c r="D27" s="12">
        <v>1.17</v>
      </c>
      <c r="E27" s="10">
        <v>5.45E-2</v>
      </c>
      <c r="F27" s="10">
        <v>1.2600000000000001E-3</v>
      </c>
      <c r="G27" s="10">
        <v>0.56950999999999996</v>
      </c>
      <c r="H27" s="10">
        <v>1.255E-2</v>
      </c>
      <c r="I27" s="10">
        <v>7.5759999999999994E-2</v>
      </c>
      <c r="J27" s="10">
        <v>8.0999999999999996E-4</v>
      </c>
      <c r="K27" s="10">
        <v>2.154E-2</v>
      </c>
      <c r="L27" s="14">
        <v>6.7000000000000002E-4</v>
      </c>
      <c r="M27" s="10">
        <v>392</v>
      </c>
      <c r="N27" s="10">
        <v>30</v>
      </c>
      <c r="O27" s="10">
        <v>458</v>
      </c>
      <c r="P27" s="10">
        <v>8</v>
      </c>
      <c r="Q27" s="10">
        <v>471</v>
      </c>
      <c r="R27" s="10">
        <v>5</v>
      </c>
      <c r="S27" s="10">
        <v>431</v>
      </c>
      <c r="T27" s="14">
        <v>13</v>
      </c>
      <c r="U27" s="11">
        <f t="shared" si="0"/>
        <v>2.8384279475982543</v>
      </c>
      <c r="V27" s="11">
        <f t="shared" si="1"/>
        <v>20.15306122448979</v>
      </c>
    </row>
    <row r="28" spans="1:22">
      <c r="A28" s="3" t="s">
        <v>343</v>
      </c>
      <c r="B28" s="4">
        <v>382.89</v>
      </c>
      <c r="C28" s="4">
        <v>15.22119</v>
      </c>
      <c r="D28" s="12">
        <v>2.2000000000000002</v>
      </c>
      <c r="E28" s="10">
        <v>5.1249999999999997E-2</v>
      </c>
      <c r="F28" s="10">
        <v>2.0699999999999998E-3</v>
      </c>
      <c r="G28" s="10">
        <v>0.24240999999999999</v>
      </c>
      <c r="H28" s="10">
        <v>9.5300000000000003E-3</v>
      </c>
      <c r="I28" s="10">
        <v>3.4290000000000001E-2</v>
      </c>
      <c r="J28" s="10">
        <v>4.2999999999999999E-4</v>
      </c>
      <c r="K28" s="10">
        <v>9.5700000000000004E-3</v>
      </c>
      <c r="L28" s="14">
        <v>5.2999999999999998E-4</v>
      </c>
      <c r="M28" s="10">
        <v>252</v>
      </c>
      <c r="N28" s="10">
        <v>67</v>
      </c>
      <c r="O28" s="10">
        <v>220</v>
      </c>
      <c r="P28" s="10">
        <v>8</v>
      </c>
      <c r="Q28" s="10">
        <v>217</v>
      </c>
      <c r="R28" s="10">
        <v>3</v>
      </c>
      <c r="S28" s="10">
        <v>193</v>
      </c>
      <c r="T28" s="14">
        <v>11</v>
      </c>
      <c r="U28" s="11">
        <f t="shared" si="0"/>
        <v>-1.3636363636363669</v>
      </c>
      <c r="V28" s="11">
        <f t="shared" si="1"/>
        <v>-13.888888888888884</v>
      </c>
    </row>
    <row r="29" spans="1:22">
      <c r="A29" s="3" t="s">
        <v>344</v>
      </c>
      <c r="B29" s="4">
        <v>350.16</v>
      </c>
      <c r="C29" s="4">
        <v>146.5249</v>
      </c>
      <c r="D29" s="12">
        <v>3.22</v>
      </c>
      <c r="E29" s="10">
        <v>0.12157999999999999</v>
      </c>
      <c r="F29" s="10">
        <v>2.2300000000000002E-3</v>
      </c>
      <c r="G29" s="10">
        <v>5.8905099999999999</v>
      </c>
      <c r="H29" s="10">
        <v>0.1028</v>
      </c>
      <c r="I29" s="10">
        <v>0.35126000000000002</v>
      </c>
      <c r="J29" s="10">
        <v>3.64E-3</v>
      </c>
      <c r="K29" s="10">
        <v>0.10142</v>
      </c>
      <c r="L29" s="14">
        <v>3.2200000000000002E-3</v>
      </c>
      <c r="M29" s="10">
        <v>1980</v>
      </c>
      <c r="N29" s="10">
        <v>17</v>
      </c>
      <c r="O29" s="10">
        <v>1960</v>
      </c>
      <c r="P29" s="10">
        <v>15</v>
      </c>
      <c r="Q29" s="10">
        <v>1941</v>
      </c>
      <c r="R29" s="10">
        <v>17</v>
      </c>
      <c r="S29" s="10">
        <v>1953</v>
      </c>
      <c r="T29" s="14">
        <v>59</v>
      </c>
      <c r="U29" s="11">
        <f t="shared" si="0"/>
        <v>-0.96938775510203579</v>
      </c>
      <c r="V29" s="11">
        <f t="shared" si="1"/>
        <v>-1.9696969696969657</v>
      </c>
    </row>
    <row r="30" spans="1:22">
      <c r="A30" s="3" t="s">
        <v>345</v>
      </c>
      <c r="B30" s="4">
        <v>461.77</v>
      </c>
      <c r="C30" s="4">
        <v>17.98021</v>
      </c>
      <c r="D30" s="12">
        <v>2.31</v>
      </c>
      <c r="E30" s="10">
        <v>5.0220000000000001E-2</v>
      </c>
      <c r="F30" s="10">
        <v>1.91E-3</v>
      </c>
      <c r="G30" s="10">
        <v>0.23294999999999999</v>
      </c>
      <c r="H30" s="10">
        <v>8.6199999999999992E-3</v>
      </c>
      <c r="I30" s="10">
        <v>3.363E-2</v>
      </c>
      <c r="J30" s="10">
        <v>4.0999999999999999E-4</v>
      </c>
      <c r="K30" s="10">
        <v>9.8600000000000007E-3</v>
      </c>
      <c r="L30" s="14">
        <v>5.1000000000000004E-4</v>
      </c>
      <c r="M30" s="10">
        <v>205</v>
      </c>
      <c r="N30" s="10">
        <v>63</v>
      </c>
      <c r="O30" s="10">
        <v>213</v>
      </c>
      <c r="P30" s="10">
        <v>7</v>
      </c>
      <c r="Q30" s="10">
        <v>213</v>
      </c>
      <c r="R30" s="10">
        <v>3</v>
      </c>
      <c r="S30" s="10">
        <v>198</v>
      </c>
      <c r="T30" s="14">
        <v>10</v>
      </c>
      <c r="U30" s="11">
        <f t="shared" si="0"/>
        <v>0</v>
      </c>
      <c r="V30" s="11">
        <f t="shared" si="1"/>
        <v>3.9024390243902474</v>
      </c>
    </row>
    <row r="31" spans="1:22">
      <c r="A31" s="3" t="s">
        <v>346</v>
      </c>
      <c r="B31" s="4">
        <v>390.35</v>
      </c>
      <c r="C31" s="4">
        <v>13.899319999999999</v>
      </c>
      <c r="D31" s="12">
        <v>4.5999999999999996</v>
      </c>
      <c r="E31" s="10">
        <v>5.2839999999999998E-2</v>
      </c>
      <c r="F31" s="10">
        <v>2.3E-3</v>
      </c>
      <c r="G31" s="10">
        <v>0.23848</v>
      </c>
      <c r="H31" s="10">
        <v>1.013E-2</v>
      </c>
      <c r="I31" s="10">
        <v>3.2719999999999999E-2</v>
      </c>
      <c r="J31" s="10">
        <v>4.2000000000000002E-4</v>
      </c>
      <c r="K31" s="10">
        <v>9.0699999999999999E-3</v>
      </c>
      <c r="L31" s="14">
        <v>9.3000000000000005E-4</v>
      </c>
      <c r="M31" s="10">
        <v>322</v>
      </c>
      <c r="N31" s="10">
        <v>73</v>
      </c>
      <c r="O31" s="10">
        <v>217</v>
      </c>
      <c r="P31" s="10">
        <v>8</v>
      </c>
      <c r="Q31" s="10">
        <v>208</v>
      </c>
      <c r="R31" s="10">
        <v>3</v>
      </c>
      <c r="S31" s="10">
        <v>182</v>
      </c>
      <c r="T31" s="14">
        <v>19</v>
      </c>
      <c r="U31" s="11">
        <f t="shared" si="0"/>
        <v>-4.1474654377880231</v>
      </c>
      <c r="V31" s="11">
        <f t="shared" si="1"/>
        <v>-35.403726708074537</v>
      </c>
    </row>
    <row r="32" spans="1:22">
      <c r="A32" s="3" t="s">
        <v>347</v>
      </c>
      <c r="B32" s="4">
        <v>115.6</v>
      </c>
      <c r="C32" s="4" t="e">
        <v>#VALUE!</v>
      </c>
      <c r="D32" s="12">
        <v>0.64</v>
      </c>
      <c r="E32" s="10">
        <v>6.2799999999999995E-2</v>
      </c>
      <c r="F32" s="10">
        <v>2.66E-3</v>
      </c>
      <c r="G32" s="10">
        <v>0.81874000000000002</v>
      </c>
      <c r="H32" s="10">
        <v>3.3849999999999998E-2</v>
      </c>
      <c r="I32" s="10">
        <v>9.4520000000000007E-2</v>
      </c>
      <c r="J32" s="10">
        <v>1.33E-3</v>
      </c>
      <c r="K32" s="10">
        <v>2.6599999999999999E-2</v>
      </c>
      <c r="L32" s="14">
        <v>1.0200000000000001E-3</v>
      </c>
      <c r="M32" s="10">
        <v>701</v>
      </c>
      <c r="N32" s="10">
        <v>64</v>
      </c>
      <c r="O32" s="10">
        <v>607</v>
      </c>
      <c r="P32" s="10">
        <v>19</v>
      </c>
      <c r="Q32" s="10">
        <v>582</v>
      </c>
      <c r="R32" s="10">
        <v>8</v>
      </c>
      <c r="S32" s="10">
        <v>531</v>
      </c>
      <c r="T32" s="14">
        <v>20</v>
      </c>
      <c r="U32" s="11">
        <f t="shared" si="0"/>
        <v>-4.1186161449752845</v>
      </c>
      <c r="V32" s="11">
        <f t="shared" si="1"/>
        <v>-16.975748930099854</v>
      </c>
    </row>
    <row r="33" spans="1:22">
      <c r="A33" s="3" t="s">
        <v>348</v>
      </c>
      <c r="B33" s="4">
        <v>138.69999999999999</v>
      </c>
      <c r="C33" s="4">
        <v>25.48837</v>
      </c>
      <c r="D33" s="12">
        <v>2.69</v>
      </c>
      <c r="E33" s="10">
        <v>7.0309999999999997E-2</v>
      </c>
      <c r="F33" s="10">
        <v>1.92E-3</v>
      </c>
      <c r="G33" s="10">
        <v>1.5317799999999999</v>
      </c>
      <c r="H33" s="10">
        <v>4.0399999999999998E-2</v>
      </c>
      <c r="I33" s="10">
        <v>0.15795999999999999</v>
      </c>
      <c r="J33" s="10">
        <v>1.9E-3</v>
      </c>
      <c r="K33" s="10">
        <v>4.8070000000000002E-2</v>
      </c>
      <c r="L33" s="14">
        <v>2.2100000000000002E-3</v>
      </c>
      <c r="M33" s="10">
        <v>937</v>
      </c>
      <c r="N33" s="10">
        <v>34</v>
      </c>
      <c r="O33" s="10">
        <v>943</v>
      </c>
      <c r="P33" s="10">
        <v>16</v>
      </c>
      <c r="Q33" s="10">
        <v>945</v>
      </c>
      <c r="R33" s="10">
        <v>11</v>
      </c>
      <c r="S33" s="10">
        <v>949</v>
      </c>
      <c r="T33" s="14">
        <v>43</v>
      </c>
      <c r="U33" s="11">
        <f t="shared" si="0"/>
        <v>0.21208907741250282</v>
      </c>
      <c r="V33" s="11">
        <f t="shared" si="1"/>
        <v>0.85378868729988344</v>
      </c>
    </row>
    <row r="34" spans="1:22">
      <c r="A34" s="3" t="s">
        <v>349</v>
      </c>
      <c r="B34" s="4">
        <v>326.36</v>
      </c>
      <c r="C34" s="4">
        <v>12.8094</v>
      </c>
      <c r="D34" s="12">
        <v>2.8</v>
      </c>
      <c r="E34" s="10">
        <v>4.863E-2</v>
      </c>
      <c r="F34" s="10">
        <v>2.33E-3</v>
      </c>
      <c r="G34" s="10">
        <v>0.23063</v>
      </c>
      <c r="H34" s="10">
        <v>1.081E-2</v>
      </c>
      <c r="I34" s="10">
        <v>3.4389999999999997E-2</v>
      </c>
      <c r="J34" s="10">
        <v>4.4999999999999999E-4</v>
      </c>
      <c r="K34" s="10">
        <v>1.1010000000000001E-2</v>
      </c>
      <c r="L34" s="14">
        <v>7.2999999999999996E-4</v>
      </c>
      <c r="M34" s="10">
        <v>130</v>
      </c>
      <c r="N34" s="10">
        <v>83</v>
      </c>
      <c r="O34" s="10">
        <v>211</v>
      </c>
      <c r="P34" s="10">
        <v>9</v>
      </c>
      <c r="Q34" s="10">
        <v>218</v>
      </c>
      <c r="R34" s="10">
        <v>3</v>
      </c>
      <c r="S34" s="10">
        <v>221</v>
      </c>
      <c r="T34" s="14">
        <v>15</v>
      </c>
      <c r="U34" s="11">
        <f t="shared" si="0"/>
        <v>3.3175355450236976</v>
      </c>
      <c r="V34" s="11">
        <f t="shared" si="1"/>
        <v>67.692307692307693</v>
      </c>
    </row>
    <row r="35" spans="1:22">
      <c r="A35" s="3" t="s">
        <v>350</v>
      </c>
      <c r="B35" s="4">
        <v>175.53</v>
      </c>
      <c r="C35" s="4">
        <v>15.48578</v>
      </c>
      <c r="D35" s="12">
        <v>2</v>
      </c>
      <c r="E35" s="10">
        <v>5.6529999999999997E-2</v>
      </c>
      <c r="F35" s="10">
        <v>2.2799999999999999E-3</v>
      </c>
      <c r="G35" s="10">
        <v>0.57369000000000003</v>
      </c>
      <c r="H35" s="10">
        <v>2.257E-2</v>
      </c>
      <c r="I35" s="10">
        <v>7.3580000000000007E-2</v>
      </c>
      <c r="J35" s="10">
        <v>9.6000000000000002E-4</v>
      </c>
      <c r="K35" s="10">
        <v>2.3560000000000001E-2</v>
      </c>
      <c r="L35" s="14">
        <v>1.17E-3</v>
      </c>
      <c r="M35" s="10">
        <v>473</v>
      </c>
      <c r="N35" s="10">
        <v>64</v>
      </c>
      <c r="O35" s="10">
        <v>460</v>
      </c>
      <c r="P35" s="10">
        <v>15</v>
      </c>
      <c r="Q35" s="10">
        <v>458</v>
      </c>
      <c r="R35" s="10">
        <v>6</v>
      </c>
      <c r="S35" s="10">
        <v>471</v>
      </c>
      <c r="T35" s="14">
        <v>23</v>
      </c>
      <c r="U35" s="11">
        <f t="shared" si="0"/>
        <v>-0.43478260869564966</v>
      </c>
      <c r="V35" s="11">
        <f t="shared" si="1"/>
        <v>-3.1712473572938715</v>
      </c>
    </row>
    <row r="36" spans="1:22">
      <c r="A36" s="3" t="s">
        <v>351</v>
      </c>
      <c r="B36" s="4">
        <v>285.55</v>
      </c>
      <c r="C36" s="4">
        <v>18.127870000000001</v>
      </c>
      <c r="D36" s="12">
        <v>1.23</v>
      </c>
      <c r="E36" s="10">
        <v>5.33E-2</v>
      </c>
      <c r="F36" s="10">
        <v>2.1099999999999999E-3</v>
      </c>
      <c r="G36" s="10">
        <v>0.35792000000000002</v>
      </c>
      <c r="H36" s="10">
        <v>1.3769999999999999E-2</v>
      </c>
      <c r="I36" s="10">
        <v>4.8689999999999997E-2</v>
      </c>
      <c r="J36" s="10">
        <v>6.2E-4</v>
      </c>
      <c r="K36" s="10">
        <v>1.562E-2</v>
      </c>
      <c r="L36" s="14">
        <v>6.4000000000000005E-4</v>
      </c>
      <c r="M36" s="10">
        <v>342</v>
      </c>
      <c r="N36" s="10">
        <v>64</v>
      </c>
      <c r="O36" s="10">
        <v>311</v>
      </c>
      <c r="P36" s="10">
        <v>10</v>
      </c>
      <c r="Q36" s="10">
        <v>306</v>
      </c>
      <c r="R36" s="10">
        <v>4</v>
      </c>
      <c r="S36" s="10">
        <v>313</v>
      </c>
      <c r="T36" s="14">
        <v>13</v>
      </c>
      <c r="U36" s="11">
        <f t="shared" si="0"/>
        <v>-1.6077170418006381</v>
      </c>
      <c r="V36" s="11">
        <f t="shared" si="1"/>
        <v>-10.526315789473683</v>
      </c>
    </row>
    <row r="37" spans="1:22">
      <c r="A37" s="3" t="s">
        <v>352</v>
      </c>
      <c r="B37" s="4">
        <v>285.41000000000003</v>
      </c>
      <c r="C37" s="4">
        <v>12.356720000000001</v>
      </c>
      <c r="D37" s="12">
        <v>2.96</v>
      </c>
      <c r="E37" s="10">
        <v>5.2130000000000003E-2</v>
      </c>
      <c r="F37" s="10">
        <v>2.49E-3</v>
      </c>
      <c r="G37" s="10">
        <v>0.27631</v>
      </c>
      <c r="H37" s="10">
        <v>1.291E-2</v>
      </c>
      <c r="I37" s="10">
        <v>3.8429999999999999E-2</v>
      </c>
      <c r="J37" s="10">
        <v>5.1999999999999995E-4</v>
      </c>
      <c r="K37" s="10">
        <v>1.111E-2</v>
      </c>
      <c r="L37" s="14">
        <v>8.7000000000000001E-4</v>
      </c>
      <c r="M37" s="10">
        <v>291</v>
      </c>
      <c r="N37" s="10">
        <v>82</v>
      </c>
      <c r="O37" s="10">
        <v>248</v>
      </c>
      <c r="P37" s="10">
        <v>10</v>
      </c>
      <c r="Q37" s="10">
        <v>243</v>
      </c>
      <c r="R37" s="10">
        <v>3</v>
      </c>
      <c r="S37" s="10">
        <v>223</v>
      </c>
      <c r="T37" s="14">
        <v>17</v>
      </c>
      <c r="U37" s="11">
        <f t="shared" si="0"/>
        <v>-2.0161290322580627</v>
      </c>
      <c r="V37" s="11">
        <f t="shared" si="1"/>
        <v>-16.494845360824741</v>
      </c>
    </row>
    <row r="38" spans="1:22">
      <c r="A38" s="3" t="s">
        <v>353</v>
      </c>
      <c r="B38" s="4">
        <v>438.17</v>
      </c>
      <c r="C38" s="4">
        <v>123.69588000000002</v>
      </c>
      <c r="D38" s="12">
        <v>2.17</v>
      </c>
      <c r="E38" s="10">
        <v>8.6019999999999999E-2</v>
      </c>
      <c r="F38" s="10">
        <v>1.6900000000000001E-3</v>
      </c>
      <c r="G38" s="10">
        <v>2.7928799999999998</v>
      </c>
      <c r="H38" s="10">
        <v>5.228E-2</v>
      </c>
      <c r="I38" s="10">
        <v>0.23544999999999999</v>
      </c>
      <c r="J38" s="10">
        <v>2.47E-3</v>
      </c>
      <c r="K38" s="10">
        <v>6.7599999999999993E-2</v>
      </c>
      <c r="L38" s="14">
        <v>2.2100000000000002E-3</v>
      </c>
      <c r="M38" s="10">
        <v>1339</v>
      </c>
      <c r="N38" s="10">
        <v>20</v>
      </c>
      <c r="O38" s="10">
        <v>1354</v>
      </c>
      <c r="P38" s="10">
        <v>14</v>
      </c>
      <c r="Q38" s="10">
        <v>1363</v>
      </c>
      <c r="R38" s="10">
        <v>13</v>
      </c>
      <c r="S38" s="10">
        <v>1322</v>
      </c>
      <c r="T38" s="14">
        <v>42</v>
      </c>
      <c r="U38" s="11">
        <f t="shared" si="0"/>
        <v>0.66469719350072953</v>
      </c>
      <c r="V38" s="11">
        <f t="shared" si="1"/>
        <v>1.7923823749066425</v>
      </c>
    </row>
    <row r="39" spans="1:22">
      <c r="A39" s="3" t="s">
        <v>354</v>
      </c>
      <c r="B39" s="4">
        <v>366.59</v>
      </c>
      <c r="C39" s="4">
        <v>63.016300000000001</v>
      </c>
      <c r="D39" s="12">
        <v>7.28</v>
      </c>
      <c r="E39" s="10">
        <v>7.1989999999999998E-2</v>
      </c>
      <c r="F39" s="10">
        <v>1.5499999999999999E-3</v>
      </c>
      <c r="G39" s="10">
        <v>1.56751</v>
      </c>
      <c r="H39" s="10">
        <v>3.2309999999999998E-2</v>
      </c>
      <c r="I39" s="10">
        <v>0.15790000000000001</v>
      </c>
      <c r="J39" s="10">
        <v>1.7099999999999999E-3</v>
      </c>
      <c r="K39" s="10">
        <v>5.0349999999999999E-2</v>
      </c>
      <c r="L39" s="14">
        <v>2.3800000000000002E-3</v>
      </c>
      <c r="M39" s="10">
        <v>986</v>
      </c>
      <c r="N39" s="10">
        <v>25</v>
      </c>
      <c r="O39" s="10">
        <v>957</v>
      </c>
      <c r="P39" s="10">
        <v>13</v>
      </c>
      <c r="Q39" s="10">
        <v>945</v>
      </c>
      <c r="R39" s="10">
        <v>10</v>
      </c>
      <c r="S39" s="10">
        <v>993</v>
      </c>
      <c r="T39" s="14">
        <v>46</v>
      </c>
      <c r="U39" s="11">
        <f t="shared" si="0"/>
        <v>-1.2539184952978011</v>
      </c>
      <c r="V39" s="11">
        <f t="shared" si="1"/>
        <v>-4.1582150101419852</v>
      </c>
    </row>
    <row r="40" spans="1:22">
      <c r="A40" s="3" t="s">
        <v>355</v>
      </c>
      <c r="B40" s="4">
        <v>516.92999999999995</v>
      </c>
      <c r="C40" s="4">
        <v>27.760649999999998</v>
      </c>
      <c r="D40" s="12">
        <v>2.89</v>
      </c>
      <c r="E40" s="10">
        <v>5.4120000000000001E-2</v>
      </c>
      <c r="F40" s="10">
        <v>1.6000000000000001E-3</v>
      </c>
      <c r="G40" s="10">
        <v>0.35299999999999998</v>
      </c>
      <c r="H40" s="10">
        <v>1.0070000000000001E-2</v>
      </c>
      <c r="I40" s="10">
        <v>4.7300000000000002E-2</v>
      </c>
      <c r="J40" s="10">
        <v>5.5000000000000003E-4</v>
      </c>
      <c r="K40" s="10">
        <v>1.427E-2</v>
      </c>
      <c r="L40" s="14">
        <v>6.7000000000000002E-4</v>
      </c>
      <c r="M40" s="10">
        <v>376</v>
      </c>
      <c r="N40" s="10">
        <v>43</v>
      </c>
      <c r="O40" s="10">
        <v>307</v>
      </c>
      <c r="P40" s="10">
        <v>8</v>
      </c>
      <c r="Q40" s="10">
        <v>298</v>
      </c>
      <c r="R40" s="10">
        <v>3</v>
      </c>
      <c r="S40" s="10">
        <v>286</v>
      </c>
      <c r="T40" s="14">
        <v>13</v>
      </c>
      <c r="U40" s="11">
        <f t="shared" si="0"/>
        <v>-2.931596091205213</v>
      </c>
      <c r="V40" s="11">
        <f t="shared" si="1"/>
        <v>-20.744680851063833</v>
      </c>
    </row>
    <row r="41" spans="1:22">
      <c r="A41" s="3" t="s">
        <v>356</v>
      </c>
      <c r="B41" s="4">
        <v>288.12</v>
      </c>
      <c r="C41" s="4">
        <v>74.723559999999992</v>
      </c>
      <c r="D41" s="13">
        <v>1.2887238896095183</v>
      </c>
      <c r="E41" s="19">
        <v>8.967E-2</v>
      </c>
      <c r="F41" s="19">
        <v>1.9499999999999999E-3</v>
      </c>
      <c r="G41" s="19">
        <v>2.4729999999999999</v>
      </c>
      <c r="H41" s="19">
        <v>5.1540000000000002E-2</v>
      </c>
      <c r="I41" s="20">
        <v>0.19999</v>
      </c>
      <c r="J41" s="20">
        <v>2.2499999999999998E-3</v>
      </c>
      <c r="K41" s="20">
        <v>5.6680000000000001E-2</v>
      </c>
      <c r="L41" s="21">
        <v>1.9400000000000001E-3</v>
      </c>
      <c r="M41" s="39">
        <v>1418.4</v>
      </c>
      <c r="N41" s="39">
        <v>41.03</v>
      </c>
      <c r="O41" s="39">
        <v>1175.3</v>
      </c>
      <c r="P41" s="39">
        <v>12.08</v>
      </c>
      <c r="Q41" s="39">
        <v>1264.2</v>
      </c>
      <c r="R41" s="39">
        <v>15.07</v>
      </c>
      <c r="S41" s="39">
        <v>1114.3</v>
      </c>
      <c r="T41" s="40">
        <v>37.15</v>
      </c>
      <c r="U41" s="11">
        <f t="shared" si="0"/>
        <v>7.5640262060750585</v>
      </c>
      <c r="V41" s="11">
        <f t="shared" si="1"/>
        <v>-10.871404399323181</v>
      </c>
    </row>
    <row r="42" spans="1:22">
      <c r="A42" s="3" t="s">
        <v>357</v>
      </c>
      <c r="B42" s="4">
        <v>260.74</v>
      </c>
      <c r="C42" s="4">
        <v>21.29175</v>
      </c>
      <c r="D42" s="12">
        <v>2.72</v>
      </c>
      <c r="E42" s="10">
        <v>5.6829999999999999E-2</v>
      </c>
      <c r="F42" s="10">
        <v>1.8799999999999999E-3</v>
      </c>
      <c r="G42" s="10">
        <v>0.55854000000000004</v>
      </c>
      <c r="H42" s="10">
        <v>1.788E-2</v>
      </c>
      <c r="I42" s="10">
        <v>7.1279999999999996E-2</v>
      </c>
      <c r="J42" s="10">
        <v>8.7000000000000001E-4</v>
      </c>
      <c r="K42" s="10">
        <v>2.1649999999999999E-2</v>
      </c>
      <c r="L42" s="14">
        <v>1.1299999999999999E-3</v>
      </c>
      <c r="M42" s="10">
        <v>485</v>
      </c>
      <c r="N42" s="10">
        <v>49</v>
      </c>
      <c r="O42" s="10">
        <v>451</v>
      </c>
      <c r="P42" s="10">
        <v>12</v>
      </c>
      <c r="Q42" s="10">
        <v>444</v>
      </c>
      <c r="R42" s="10">
        <v>5</v>
      </c>
      <c r="S42" s="10">
        <v>433</v>
      </c>
      <c r="T42" s="14">
        <v>22</v>
      </c>
      <c r="U42" s="11">
        <f t="shared" si="0"/>
        <v>-1.552106430155209</v>
      </c>
      <c r="V42" s="11">
        <f t="shared" si="1"/>
        <v>-8.4536082474226841</v>
      </c>
    </row>
    <row r="43" spans="1:22">
      <c r="A43" s="3" t="s">
        <v>358</v>
      </c>
      <c r="B43" s="4">
        <v>219.11</v>
      </c>
      <c r="C43" s="4">
        <v>11.40235</v>
      </c>
      <c r="D43" s="12">
        <v>4.46</v>
      </c>
      <c r="E43" s="10">
        <v>5.0459999999999998E-2</v>
      </c>
      <c r="F43" s="10">
        <v>2.48E-3</v>
      </c>
      <c r="G43" s="10">
        <v>0.33634999999999998</v>
      </c>
      <c r="H43" s="10">
        <v>1.617E-2</v>
      </c>
      <c r="I43" s="10">
        <v>4.8340000000000001E-2</v>
      </c>
      <c r="J43" s="10">
        <v>6.4999999999999997E-4</v>
      </c>
      <c r="K43" s="10">
        <v>1.1520000000000001E-2</v>
      </c>
      <c r="L43" s="14">
        <v>1.48E-3</v>
      </c>
      <c r="M43" s="10">
        <v>216</v>
      </c>
      <c r="N43" s="10">
        <v>86</v>
      </c>
      <c r="O43" s="10">
        <v>294</v>
      </c>
      <c r="P43" s="10">
        <v>12</v>
      </c>
      <c r="Q43" s="10">
        <v>304</v>
      </c>
      <c r="R43" s="10">
        <v>4</v>
      </c>
      <c r="S43" s="10">
        <v>232</v>
      </c>
      <c r="T43" s="14">
        <v>30</v>
      </c>
      <c r="U43" s="11">
        <f t="shared" si="0"/>
        <v>3.4013605442176909</v>
      </c>
      <c r="V43" s="11">
        <f t="shared" si="1"/>
        <v>40.740740740740748</v>
      </c>
    </row>
    <row r="44" spans="1:22">
      <c r="A44" s="3" t="s">
        <v>359</v>
      </c>
      <c r="B44" s="4">
        <v>796.45</v>
      </c>
      <c r="C44" s="4">
        <v>45.832860000000004</v>
      </c>
      <c r="D44" s="12">
        <v>1.8</v>
      </c>
      <c r="E44" s="10">
        <v>5.2630000000000003E-2</v>
      </c>
      <c r="F44" s="10">
        <v>1.3600000000000001E-3</v>
      </c>
      <c r="G44" s="10">
        <v>0.34417999999999999</v>
      </c>
      <c r="H44" s="10">
        <v>8.5400000000000007E-3</v>
      </c>
      <c r="I44" s="10">
        <v>4.743E-2</v>
      </c>
      <c r="J44" s="10">
        <v>5.1999999999999995E-4</v>
      </c>
      <c r="K44" s="10">
        <v>1.5299999999999999E-2</v>
      </c>
      <c r="L44" s="14">
        <v>5.6999999999999998E-4</v>
      </c>
      <c r="M44" s="10">
        <v>313</v>
      </c>
      <c r="N44" s="10">
        <v>37</v>
      </c>
      <c r="O44" s="10">
        <v>300</v>
      </c>
      <c r="P44" s="10">
        <v>6</v>
      </c>
      <c r="Q44" s="10">
        <v>299</v>
      </c>
      <c r="R44" s="10">
        <v>3</v>
      </c>
      <c r="S44" s="10">
        <v>307</v>
      </c>
      <c r="T44" s="14">
        <v>11</v>
      </c>
      <c r="U44" s="11">
        <f t="shared" si="0"/>
        <v>-0.33333333333332993</v>
      </c>
      <c r="V44" s="11">
        <f t="shared" si="1"/>
        <v>-4.4728434504792354</v>
      </c>
    </row>
    <row r="45" spans="1:22">
      <c r="A45" s="3" t="s">
        <v>360</v>
      </c>
      <c r="B45" s="4">
        <v>159.04</v>
      </c>
      <c r="C45" s="4">
        <v>12.534219999999999</v>
      </c>
      <c r="D45" s="12">
        <v>2.41</v>
      </c>
      <c r="E45" s="10">
        <v>5.7020000000000001E-2</v>
      </c>
      <c r="F45" s="10">
        <v>2.5699999999999998E-3</v>
      </c>
      <c r="G45" s="10">
        <v>0.52832000000000001</v>
      </c>
      <c r="H45" s="10">
        <v>2.3230000000000001E-2</v>
      </c>
      <c r="I45" s="10">
        <v>6.7199999999999996E-2</v>
      </c>
      <c r="J45" s="10">
        <v>9.2000000000000003E-4</v>
      </c>
      <c r="K45" s="10">
        <v>2.2280000000000001E-2</v>
      </c>
      <c r="L45" s="14">
        <v>1.41E-3</v>
      </c>
      <c r="M45" s="10">
        <v>492</v>
      </c>
      <c r="N45" s="10">
        <v>73</v>
      </c>
      <c r="O45" s="10">
        <v>431</v>
      </c>
      <c r="P45" s="10">
        <v>15</v>
      </c>
      <c r="Q45" s="10">
        <v>419</v>
      </c>
      <c r="R45" s="10">
        <v>6</v>
      </c>
      <c r="S45" s="10">
        <v>445</v>
      </c>
      <c r="T45" s="14">
        <v>28</v>
      </c>
      <c r="U45" s="11">
        <f t="shared" si="0"/>
        <v>-2.784222737819031</v>
      </c>
      <c r="V45" s="11">
        <f t="shared" si="1"/>
        <v>-14.837398373983735</v>
      </c>
    </row>
    <row r="46" spans="1:22">
      <c r="A46" s="3" t="s">
        <v>361</v>
      </c>
      <c r="B46" s="4">
        <v>413.54</v>
      </c>
      <c r="C46" s="4">
        <v>32.538040000000002</v>
      </c>
      <c r="D46" s="12">
        <v>2.19</v>
      </c>
      <c r="E46" s="10">
        <v>5.6189999999999997E-2</v>
      </c>
      <c r="F46" s="10">
        <v>1.6000000000000001E-3</v>
      </c>
      <c r="G46" s="10">
        <v>0.51934999999999998</v>
      </c>
      <c r="H46" s="10">
        <v>1.4239999999999999E-2</v>
      </c>
      <c r="I46" s="10">
        <v>6.7040000000000002E-2</v>
      </c>
      <c r="J46" s="10">
        <v>7.6999999999999996E-4</v>
      </c>
      <c r="K46" s="10">
        <v>2.052E-2</v>
      </c>
      <c r="L46" s="14">
        <v>8.7000000000000001E-4</v>
      </c>
      <c r="M46" s="10">
        <v>460</v>
      </c>
      <c r="N46" s="10">
        <v>40</v>
      </c>
      <c r="O46" s="10">
        <v>425</v>
      </c>
      <c r="P46" s="10">
        <v>10</v>
      </c>
      <c r="Q46" s="10">
        <v>418</v>
      </c>
      <c r="R46" s="10">
        <v>5</v>
      </c>
      <c r="S46" s="10">
        <v>411</v>
      </c>
      <c r="T46" s="14">
        <v>17</v>
      </c>
      <c r="U46" s="11">
        <f t="shared" si="0"/>
        <v>-1.6470588235294126</v>
      </c>
      <c r="V46" s="11">
        <f t="shared" si="1"/>
        <v>-9.1304347826086989</v>
      </c>
    </row>
    <row r="47" spans="1:22">
      <c r="A47" s="3" t="s">
        <v>362</v>
      </c>
      <c r="B47" s="4">
        <v>135.79</v>
      </c>
      <c r="C47" s="4">
        <v>6.9960500000000003</v>
      </c>
      <c r="D47" s="12">
        <v>3.21</v>
      </c>
      <c r="E47" s="10">
        <v>5.3120000000000001E-2</v>
      </c>
      <c r="F47" s="10">
        <v>4.3800000000000002E-3</v>
      </c>
      <c r="G47" s="10">
        <v>0.33832000000000001</v>
      </c>
      <c r="H47" s="10">
        <v>2.751E-2</v>
      </c>
      <c r="I47" s="10">
        <v>4.6190000000000002E-2</v>
      </c>
      <c r="J47" s="10">
        <v>8.1999999999999998E-4</v>
      </c>
      <c r="K47" s="10">
        <v>1.311E-2</v>
      </c>
      <c r="L47" s="14">
        <v>2E-3</v>
      </c>
      <c r="M47" s="10">
        <v>334</v>
      </c>
      <c r="N47" s="10">
        <v>153</v>
      </c>
      <c r="O47" s="10">
        <v>296</v>
      </c>
      <c r="P47" s="10">
        <v>21</v>
      </c>
      <c r="Q47" s="10">
        <v>291</v>
      </c>
      <c r="R47" s="10">
        <v>5</v>
      </c>
      <c r="S47" s="10">
        <v>263</v>
      </c>
      <c r="T47" s="14">
        <v>40</v>
      </c>
      <c r="U47" s="11">
        <f t="shared" si="0"/>
        <v>-1.6891891891891886</v>
      </c>
      <c r="V47" s="11">
        <f t="shared" si="1"/>
        <v>-12.874251497005984</v>
      </c>
    </row>
    <row r="48" spans="1:22">
      <c r="A48" s="3" t="s">
        <v>363</v>
      </c>
      <c r="B48" s="4">
        <v>364.07</v>
      </c>
      <c r="C48" s="4">
        <v>14.82836</v>
      </c>
      <c r="D48" s="12">
        <v>2.0299999999999998</v>
      </c>
      <c r="E48" s="10">
        <v>5.21E-2</v>
      </c>
      <c r="F48" s="10">
        <v>2.2300000000000002E-3</v>
      </c>
      <c r="G48" s="10">
        <v>0.24847</v>
      </c>
      <c r="H48" s="10">
        <v>1.04E-2</v>
      </c>
      <c r="I48" s="10">
        <v>3.4590000000000003E-2</v>
      </c>
      <c r="J48" s="10">
        <v>4.4000000000000002E-4</v>
      </c>
      <c r="K48" s="10">
        <v>1.034E-2</v>
      </c>
      <c r="L48" s="14">
        <v>5.5999999999999995E-4</v>
      </c>
      <c r="M48" s="10">
        <v>290</v>
      </c>
      <c r="N48" s="10">
        <v>72</v>
      </c>
      <c r="O48" s="10">
        <v>225</v>
      </c>
      <c r="P48" s="10">
        <v>8</v>
      </c>
      <c r="Q48" s="10">
        <v>219</v>
      </c>
      <c r="R48" s="10">
        <v>3</v>
      </c>
      <c r="S48" s="10">
        <v>208</v>
      </c>
      <c r="T48" s="14">
        <v>11</v>
      </c>
      <c r="U48" s="11">
        <f t="shared" si="0"/>
        <v>-2.6666666666666616</v>
      </c>
      <c r="V48" s="11">
        <f t="shared" si="1"/>
        <v>-24.482758620689658</v>
      </c>
    </row>
    <row r="49" spans="1:22">
      <c r="A49" s="3" t="s">
        <v>364</v>
      </c>
      <c r="B49" s="4">
        <v>138.30000000000001</v>
      </c>
      <c r="C49" s="4">
        <v>96.871510000000015</v>
      </c>
      <c r="D49" s="12">
        <v>0.95</v>
      </c>
      <c r="E49" s="10">
        <v>0.16438</v>
      </c>
      <c r="F49" s="10">
        <v>3.3600000000000001E-3</v>
      </c>
      <c r="G49" s="10">
        <v>10.958830000000001</v>
      </c>
      <c r="H49" s="10">
        <v>0.21582000000000001</v>
      </c>
      <c r="I49" s="10">
        <v>0.48355999999999999</v>
      </c>
      <c r="J49" s="10">
        <v>5.4799999999999996E-3</v>
      </c>
      <c r="K49" s="10">
        <v>0.13475000000000001</v>
      </c>
      <c r="L49" s="14">
        <v>4.6499999999999996E-3</v>
      </c>
      <c r="M49" s="10">
        <v>2501</v>
      </c>
      <c r="N49" s="10">
        <v>18</v>
      </c>
      <c r="O49" s="10">
        <v>2520</v>
      </c>
      <c r="P49" s="10">
        <v>18</v>
      </c>
      <c r="Q49" s="10">
        <v>2543</v>
      </c>
      <c r="R49" s="10">
        <v>24</v>
      </c>
      <c r="S49" s="10">
        <v>2555</v>
      </c>
      <c r="T49" s="14">
        <v>83</v>
      </c>
      <c r="U49" s="11">
        <f t="shared" si="0"/>
        <v>0.91269841269840946</v>
      </c>
      <c r="V49" s="11">
        <f t="shared" si="1"/>
        <v>1.6793282686925259</v>
      </c>
    </row>
    <row r="50" spans="1:22">
      <c r="A50" s="3" t="s">
        <v>365</v>
      </c>
      <c r="B50" s="4">
        <v>309.69</v>
      </c>
      <c r="C50" s="4">
        <v>19.104410000000001</v>
      </c>
      <c r="D50" s="12">
        <v>1.4</v>
      </c>
      <c r="E50" s="10">
        <v>5.4199999999999998E-2</v>
      </c>
      <c r="F50" s="10">
        <v>2.0300000000000001E-3</v>
      </c>
      <c r="G50" s="10">
        <v>0.36884</v>
      </c>
      <c r="H50" s="10">
        <v>1.3469999999999999E-2</v>
      </c>
      <c r="I50" s="10">
        <v>4.9360000000000001E-2</v>
      </c>
      <c r="J50" s="10">
        <v>6.2E-4</v>
      </c>
      <c r="K50" s="10">
        <v>1.472E-2</v>
      </c>
      <c r="L50" s="14">
        <v>6.6E-4</v>
      </c>
      <c r="M50" s="10">
        <v>379</v>
      </c>
      <c r="N50" s="10">
        <v>59</v>
      </c>
      <c r="O50" s="10">
        <v>319</v>
      </c>
      <c r="P50" s="10">
        <v>10</v>
      </c>
      <c r="Q50" s="10">
        <v>311</v>
      </c>
      <c r="R50" s="10">
        <v>4</v>
      </c>
      <c r="S50" s="10">
        <v>295</v>
      </c>
      <c r="T50" s="14">
        <v>13</v>
      </c>
      <c r="U50" s="11">
        <f t="shared" si="0"/>
        <v>-2.5078369905956133</v>
      </c>
      <c r="V50" s="11">
        <f t="shared" si="1"/>
        <v>-17.941952506596305</v>
      </c>
    </row>
    <row r="51" spans="1:22">
      <c r="A51" s="3" t="s">
        <v>366</v>
      </c>
      <c r="B51" s="4">
        <v>407.99</v>
      </c>
      <c r="C51" s="4">
        <v>90.870979999999989</v>
      </c>
      <c r="D51" s="12">
        <v>1.07</v>
      </c>
      <c r="E51" s="10">
        <v>7.3709999999999998E-2</v>
      </c>
      <c r="F51" s="10">
        <v>1.6199999999999999E-3</v>
      </c>
      <c r="G51" s="10">
        <v>1.70092</v>
      </c>
      <c r="H51" s="10">
        <v>3.5779999999999999E-2</v>
      </c>
      <c r="I51" s="10">
        <v>0.16738</v>
      </c>
      <c r="J51" s="10">
        <v>1.83E-3</v>
      </c>
      <c r="K51" s="10">
        <v>4.8230000000000002E-2</v>
      </c>
      <c r="L51" s="14">
        <v>1.6900000000000001E-3</v>
      </c>
      <c r="M51" s="10">
        <v>1034</v>
      </c>
      <c r="N51" s="10">
        <v>25</v>
      </c>
      <c r="O51" s="10">
        <v>1009</v>
      </c>
      <c r="P51" s="10">
        <v>13</v>
      </c>
      <c r="Q51" s="10">
        <v>998</v>
      </c>
      <c r="R51" s="10">
        <v>10</v>
      </c>
      <c r="S51" s="10">
        <v>952</v>
      </c>
      <c r="T51" s="14">
        <v>33</v>
      </c>
      <c r="U51" s="11">
        <f t="shared" si="0"/>
        <v>-1.0901883052527261</v>
      </c>
      <c r="V51" s="11">
        <f t="shared" si="1"/>
        <v>-3.4816247582205029</v>
      </c>
    </row>
    <row r="52" spans="1:22">
      <c r="A52" s="3" t="s">
        <v>367</v>
      </c>
      <c r="B52" s="4">
        <v>452.56</v>
      </c>
      <c r="C52" s="4">
        <v>16.799980000000001</v>
      </c>
      <c r="D52" s="12">
        <v>3.97</v>
      </c>
      <c r="E52" s="10">
        <v>5.0590000000000003E-2</v>
      </c>
      <c r="F52" s="10">
        <v>1.98E-3</v>
      </c>
      <c r="G52" s="10">
        <v>0.2344</v>
      </c>
      <c r="H52" s="10">
        <v>8.9499999999999996E-3</v>
      </c>
      <c r="I52" s="10">
        <v>3.3599999999999998E-2</v>
      </c>
      <c r="J52" s="10">
        <v>4.2000000000000002E-4</v>
      </c>
      <c r="K52" s="10">
        <v>1.0869999999999999E-2</v>
      </c>
      <c r="L52" s="14">
        <v>7.5000000000000002E-4</v>
      </c>
      <c r="M52" s="10">
        <v>222</v>
      </c>
      <c r="N52" s="10">
        <v>65</v>
      </c>
      <c r="O52" s="10">
        <v>214</v>
      </c>
      <c r="P52" s="10">
        <v>7</v>
      </c>
      <c r="Q52" s="10">
        <v>213</v>
      </c>
      <c r="R52" s="10">
        <v>3</v>
      </c>
      <c r="S52" s="10">
        <v>219</v>
      </c>
      <c r="T52" s="14">
        <v>15</v>
      </c>
      <c r="U52" s="11">
        <f t="shared" si="0"/>
        <v>-0.46728971962616273</v>
      </c>
      <c r="V52" s="11">
        <f t="shared" si="1"/>
        <v>-4.0540540540540571</v>
      </c>
    </row>
    <row r="53" spans="1:22">
      <c r="A53" s="3" t="s">
        <v>368</v>
      </c>
      <c r="B53" s="4">
        <v>349.34</v>
      </c>
      <c r="C53" s="4">
        <v>80.451359999999994</v>
      </c>
      <c r="D53" s="12">
        <v>1.0900000000000001</v>
      </c>
      <c r="E53" s="10">
        <v>7.4329999999999993E-2</v>
      </c>
      <c r="F53" s="10">
        <v>1.67E-3</v>
      </c>
      <c r="G53" s="10">
        <v>1.76858</v>
      </c>
      <c r="H53" s="10">
        <v>3.798E-2</v>
      </c>
      <c r="I53" s="10">
        <v>0.17258000000000001</v>
      </c>
      <c r="J53" s="10">
        <v>1.91E-3</v>
      </c>
      <c r="K53" s="10">
        <v>5.142E-2</v>
      </c>
      <c r="L53" s="14">
        <v>1.83E-3</v>
      </c>
      <c r="M53" s="10">
        <v>1050</v>
      </c>
      <c r="N53" s="10">
        <v>26</v>
      </c>
      <c r="O53" s="10">
        <v>1034</v>
      </c>
      <c r="P53" s="10">
        <v>14</v>
      </c>
      <c r="Q53" s="10">
        <v>1026</v>
      </c>
      <c r="R53" s="10">
        <v>11</v>
      </c>
      <c r="S53" s="10">
        <v>1013</v>
      </c>
      <c r="T53" s="14">
        <v>35</v>
      </c>
      <c r="U53" s="11">
        <f t="shared" si="0"/>
        <v>-0.77369439071566237</v>
      </c>
      <c r="V53" s="11">
        <f t="shared" si="1"/>
        <v>-2.2857142857142909</v>
      </c>
    </row>
    <row r="54" spans="1:22">
      <c r="A54" s="3" t="s">
        <v>369</v>
      </c>
      <c r="B54" s="4">
        <v>223.63</v>
      </c>
      <c r="C54" s="4">
        <v>24.586759999999998</v>
      </c>
      <c r="D54" s="12">
        <v>2.0299999999999998</v>
      </c>
      <c r="E54" s="10">
        <v>5.9819999999999998E-2</v>
      </c>
      <c r="F54" s="10">
        <v>1.9300000000000001E-3</v>
      </c>
      <c r="G54" s="10">
        <v>0.76541000000000003</v>
      </c>
      <c r="H54" s="10">
        <v>2.3990000000000001E-2</v>
      </c>
      <c r="I54" s="10">
        <v>9.282E-2</v>
      </c>
      <c r="J54" s="10">
        <v>1.16E-3</v>
      </c>
      <c r="K54" s="10">
        <v>2.7789999999999999E-2</v>
      </c>
      <c r="L54" s="14">
        <v>1.34E-3</v>
      </c>
      <c r="M54" s="10">
        <v>597</v>
      </c>
      <c r="N54" s="10">
        <v>46</v>
      </c>
      <c r="O54" s="10">
        <v>577</v>
      </c>
      <c r="P54" s="10">
        <v>14</v>
      </c>
      <c r="Q54" s="10">
        <v>572</v>
      </c>
      <c r="R54" s="10">
        <v>7</v>
      </c>
      <c r="S54" s="10">
        <v>554</v>
      </c>
      <c r="T54" s="14">
        <v>26</v>
      </c>
      <c r="U54" s="11">
        <f t="shared" si="0"/>
        <v>-0.86655112651646826</v>
      </c>
      <c r="V54" s="11">
        <f t="shared" si="1"/>
        <v>-4.1876046901172526</v>
      </c>
    </row>
    <row r="55" spans="1:22">
      <c r="A55" s="3" t="s">
        <v>370</v>
      </c>
      <c r="B55" s="4">
        <v>281.8</v>
      </c>
      <c r="C55" s="4">
        <v>12.638640000000001</v>
      </c>
      <c r="D55" s="12">
        <v>2.04</v>
      </c>
      <c r="E55" s="10">
        <v>5.2019999999999997E-2</v>
      </c>
      <c r="F55" s="10">
        <v>2.5999999999999999E-3</v>
      </c>
      <c r="G55" s="10">
        <v>0.27034000000000002</v>
      </c>
      <c r="H55" s="10">
        <v>1.321E-2</v>
      </c>
      <c r="I55" s="10">
        <v>3.7699999999999997E-2</v>
      </c>
      <c r="J55" s="10">
        <v>5.1999999999999995E-4</v>
      </c>
      <c r="K55" s="10">
        <v>1.2330000000000001E-2</v>
      </c>
      <c r="L55" s="14">
        <v>7.3999999999999999E-4</v>
      </c>
      <c r="M55" s="10">
        <v>286</v>
      </c>
      <c r="N55" s="10">
        <v>87</v>
      </c>
      <c r="O55" s="10">
        <v>243</v>
      </c>
      <c r="P55" s="10">
        <v>11</v>
      </c>
      <c r="Q55" s="10">
        <v>239</v>
      </c>
      <c r="R55" s="10">
        <v>3</v>
      </c>
      <c r="S55" s="10">
        <v>248</v>
      </c>
      <c r="T55" s="14">
        <v>15</v>
      </c>
      <c r="U55" s="11">
        <f t="shared" si="0"/>
        <v>-1.6460905349794275</v>
      </c>
      <c r="V55" s="11">
        <f t="shared" si="1"/>
        <v>-16.433566433566437</v>
      </c>
    </row>
    <row r="56" spans="1:22">
      <c r="A56" s="3" t="s">
        <v>371</v>
      </c>
      <c r="B56" s="4">
        <v>573.16</v>
      </c>
      <c r="C56" s="4">
        <v>20.508680000000002</v>
      </c>
      <c r="D56" s="12">
        <v>5.01</v>
      </c>
      <c r="E56" s="10">
        <v>5.2389999999999999E-2</v>
      </c>
      <c r="F56" s="10">
        <v>1.99E-3</v>
      </c>
      <c r="G56" s="10">
        <v>0.23688000000000001</v>
      </c>
      <c r="H56" s="10">
        <v>8.7299999999999999E-3</v>
      </c>
      <c r="I56" s="10">
        <v>3.2800000000000003E-2</v>
      </c>
      <c r="J56" s="10">
        <v>4.2999999999999999E-4</v>
      </c>
      <c r="K56" s="10">
        <v>1.1140000000000001E-2</v>
      </c>
      <c r="L56" s="14">
        <v>8.4000000000000003E-4</v>
      </c>
      <c r="M56" s="10">
        <v>302</v>
      </c>
      <c r="N56" s="10">
        <v>60</v>
      </c>
      <c r="O56" s="10">
        <v>216</v>
      </c>
      <c r="P56" s="10">
        <v>7</v>
      </c>
      <c r="Q56" s="10">
        <v>208</v>
      </c>
      <c r="R56" s="10">
        <v>3</v>
      </c>
      <c r="S56" s="10">
        <v>224</v>
      </c>
      <c r="T56" s="14">
        <v>17</v>
      </c>
      <c r="U56" s="11">
        <f t="shared" si="0"/>
        <v>-3.703703703703709</v>
      </c>
      <c r="V56" s="11">
        <f t="shared" si="1"/>
        <v>-31.12582781456954</v>
      </c>
    </row>
    <row r="57" spans="1:22">
      <c r="A57" s="3" t="s">
        <v>372</v>
      </c>
      <c r="B57" s="4">
        <v>267.27999999999997</v>
      </c>
      <c r="C57" s="4">
        <v>13.75178</v>
      </c>
      <c r="D57" s="12">
        <v>3.09</v>
      </c>
      <c r="E57" s="10">
        <v>5.1810000000000002E-2</v>
      </c>
      <c r="F57" s="10">
        <v>2.2699999999999999E-3</v>
      </c>
      <c r="G57" s="10">
        <v>0.32596000000000003</v>
      </c>
      <c r="H57" s="10">
        <v>1.392E-2</v>
      </c>
      <c r="I57" s="10">
        <v>4.564E-2</v>
      </c>
      <c r="J57" s="10">
        <v>6.0999999999999997E-4</v>
      </c>
      <c r="K57" s="10">
        <v>1.447E-2</v>
      </c>
      <c r="L57" s="14">
        <v>1E-3</v>
      </c>
      <c r="M57" s="10">
        <v>277</v>
      </c>
      <c r="N57" s="10">
        <v>73</v>
      </c>
      <c r="O57" s="10">
        <v>286</v>
      </c>
      <c r="P57" s="10">
        <v>11</v>
      </c>
      <c r="Q57" s="10">
        <v>288</v>
      </c>
      <c r="R57" s="10">
        <v>4</v>
      </c>
      <c r="S57" s="10">
        <v>290</v>
      </c>
      <c r="T57" s="14">
        <v>20</v>
      </c>
      <c r="U57" s="11">
        <f t="shared" si="0"/>
        <v>0.69930069930070893</v>
      </c>
      <c r="V57" s="11">
        <f t="shared" si="1"/>
        <v>3.971119133573997</v>
      </c>
    </row>
    <row r="58" spans="1:22">
      <c r="A58" s="3" t="s">
        <v>373</v>
      </c>
      <c r="B58" s="4">
        <v>624.03</v>
      </c>
      <c r="C58" s="4">
        <v>24.042950000000005</v>
      </c>
      <c r="D58" s="12">
        <v>2.97</v>
      </c>
      <c r="E58" s="10">
        <v>5.1400000000000001E-2</v>
      </c>
      <c r="F58" s="10">
        <v>1.7099999999999999E-3</v>
      </c>
      <c r="G58" s="10">
        <v>0.24185000000000001</v>
      </c>
      <c r="H58" s="10">
        <v>7.79E-3</v>
      </c>
      <c r="I58" s="10">
        <v>3.4130000000000001E-2</v>
      </c>
      <c r="J58" s="10">
        <v>4.0999999999999999E-4</v>
      </c>
      <c r="K58" s="10">
        <v>1.0580000000000001E-2</v>
      </c>
      <c r="L58" s="14">
        <v>5.5999999999999995E-4</v>
      </c>
      <c r="M58" s="10">
        <v>259</v>
      </c>
      <c r="N58" s="10">
        <v>52</v>
      </c>
      <c r="O58" s="10">
        <v>220</v>
      </c>
      <c r="P58" s="10">
        <v>6</v>
      </c>
      <c r="Q58" s="10">
        <v>216</v>
      </c>
      <c r="R58" s="10">
        <v>3</v>
      </c>
      <c r="S58" s="10">
        <v>213</v>
      </c>
      <c r="T58" s="14">
        <v>11</v>
      </c>
      <c r="U58" s="11">
        <f t="shared" si="0"/>
        <v>-1.8181818181818188</v>
      </c>
      <c r="V58" s="11">
        <f t="shared" si="1"/>
        <v>-16.602316602316602</v>
      </c>
    </row>
    <row r="59" spans="1:22">
      <c r="A59" s="3" t="s">
        <v>374</v>
      </c>
      <c r="B59" s="4">
        <v>798.6</v>
      </c>
      <c r="C59" s="4">
        <v>8.9047699999999992</v>
      </c>
      <c r="D59" s="12">
        <v>2.76</v>
      </c>
      <c r="E59" s="10">
        <v>4.7710000000000002E-2</v>
      </c>
      <c r="F59" s="10">
        <v>2.99E-3</v>
      </c>
      <c r="G59" s="10">
        <v>6.4860000000000001E-2</v>
      </c>
      <c r="H59" s="10">
        <v>3.9899999999999996E-3</v>
      </c>
      <c r="I59" s="10">
        <v>9.8600000000000007E-3</v>
      </c>
      <c r="J59" s="10">
        <v>1.3999999999999999E-4</v>
      </c>
      <c r="K59" s="10">
        <v>2.99E-3</v>
      </c>
      <c r="L59" s="14">
        <v>2.7E-4</v>
      </c>
      <c r="M59" s="10">
        <v>85</v>
      </c>
      <c r="N59" s="10">
        <v>110</v>
      </c>
      <c r="O59" s="10">
        <v>64</v>
      </c>
      <c r="P59" s="10">
        <v>4</v>
      </c>
      <c r="Q59" s="10">
        <v>63.3</v>
      </c>
      <c r="R59" s="10">
        <v>0.9</v>
      </c>
      <c r="S59" s="10">
        <v>60</v>
      </c>
      <c r="T59" s="14">
        <v>5</v>
      </c>
      <c r="U59" s="11">
        <f t="shared" si="0"/>
        <v>-1.0937500000000044</v>
      </c>
      <c r="V59" s="11">
        <f t="shared" si="1"/>
        <v>-25.529411764705891</v>
      </c>
    </row>
    <row r="60" spans="1:22">
      <c r="A60" s="3" t="s">
        <v>375</v>
      </c>
      <c r="B60" s="4">
        <v>298.61</v>
      </c>
      <c r="C60" s="4">
        <v>27.406159999999996</v>
      </c>
      <c r="D60" s="12">
        <v>1.62</v>
      </c>
      <c r="E60" s="10">
        <v>5.6210000000000003E-2</v>
      </c>
      <c r="F60" s="10">
        <v>1.7600000000000001E-3</v>
      </c>
      <c r="G60" s="10">
        <v>0.58047000000000004</v>
      </c>
      <c r="H60" s="10">
        <v>1.7610000000000001E-2</v>
      </c>
      <c r="I60" s="10">
        <v>7.4910000000000004E-2</v>
      </c>
      <c r="J60" s="10">
        <v>9.1E-4</v>
      </c>
      <c r="K60" s="10">
        <v>2.317E-2</v>
      </c>
      <c r="L60" s="14">
        <v>1.0200000000000001E-3</v>
      </c>
      <c r="M60" s="10">
        <v>461</v>
      </c>
      <c r="N60" s="10">
        <v>46</v>
      </c>
      <c r="O60" s="10">
        <v>465</v>
      </c>
      <c r="P60" s="10">
        <v>11</v>
      </c>
      <c r="Q60" s="10">
        <v>466</v>
      </c>
      <c r="R60" s="10">
        <v>5</v>
      </c>
      <c r="S60" s="10">
        <v>463</v>
      </c>
      <c r="T60" s="14">
        <v>20</v>
      </c>
      <c r="U60" s="11">
        <f t="shared" si="0"/>
        <v>0.21505376344086446</v>
      </c>
      <c r="V60" s="11">
        <f t="shared" si="1"/>
        <v>1.0845986984815648</v>
      </c>
    </row>
    <row r="61" spans="1:22">
      <c r="A61" s="3" t="s">
        <v>376</v>
      </c>
      <c r="B61" s="4">
        <v>469.86</v>
      </c>
      <c r="C61" s="4">
        <v>22.323129999999999</v>
      </c>
      <c r="D61" s="12">
        <v>12.95</v>
      </c>
      <c r="E61" s="10">
        <v>5.3220000000000003E-2</v>
      </c>
      <c r="F61" s="10">
        <v>1.72E-3</v>
      </c>
      <c r="G61" s="10">
        <v>0.33471000000000001</v>
      </c>
      <c r="H61" s="10">
        <v>1.0489999999999999E-2</v>
      </c>
      <c r="I61" s="10">
        <v>4.5620000000000001E-2</v>
      </c>
      <c r="J61" s="10">
        <v>5.5000000000000003E-4</v>
      </c>
      <c r="K61" s="10">
        <v>1.242E-2</v>
      </c>
      <c r="L61" s="14">
        <v>1.8799999999999999E-3</v>
      </c>
      <c r="M61" s="10">
        <v>338</v>
      </c>
      <c r="N61" s="10">
        <v>49</v>
      </c>
      <c r="O61" s="10">
        <v>293</v>
      </c>
      <c r="P61" s="10">
        <v>8</v>
      </c>
      <c r="Q61" s="10">
        <v>288</v>
      </c>
      <c r="R61" s="10">
        <v>3</v>
      </c>
      <c r="S61" s="10">
        <v>249</v>
      </c>
      <c r="T61" s="14">
        <v>38</v>
      </c>
      <c r="U61" s="11">
        <f t="shared" si="0"/>
        <v>-1.7064846416382284</v>
      </c>
      <c r="V61" s="11">
        <f t="shared" si="1"/>
        <v>-14.792899408284022</v>
      </c>
    </row>
    <row r="62" spans="1:22">
      <c r="A62" s="3" t="s">
        <v>377</v>
      </c>
      <c r="B62" s="4">
        <v>649.86</v>
      </c>
      <c r="C62" s="4">
        <v>27.400829999999999</v>
      </c>
      <c r="D62" s="12">
        <v>1.88</v>
      </c>
      <c r="E62" s="10">
        <v>5.0810000000000001E-2</v>
      </c>
      <c r="F62" s="10">
        <v>1.6299999999999999E-3</v>
      </c>
      <c r="G62" s="10">
        <v>0.24792</v>
      </c>
      <c r="H62" s="10">
        <v>7.7200000000000003E-3</v>
      </c>
      <c r="I62" s="10">
        <v>3.5400000000000001E-2</v>
      </c>
      <c r="J62" s="10">
        <v>4.2000000000000002E-4</v>
      </c>
      <c r="K62" s="10">
        <v>1.091E-2</v>
      </c>
      <c r="L62" s="14">
        <v>4.8999999999999998E-4</v>
      </c>
      <c r="M62" s="10">
        <v>232</v>
      </c>
      <c r="N62" s="10">
        <v>50</v>
      </c>
      <c r="O62" s="10">
        <v>225</v>
      </c>
      <c r="P62" s="10">
        <v>6</v>
      </c>
      <c r="Q62" s="10">
        <v>224</v>
      </c>
      <c r="R62" s="10">
        <v>3</v>
      </c>
      <c r="S62" s="10">
        <v>219</v>
      </c>
      <c r="T62" s="14">
        <v>10</v>
      </c>
      <c r="U62" s="11">
        <f t="shared" si="0"/>
        <v>-0.44444444444444731</v>
      </c>
      <c r="V62" s="11">
        <f t="shared" si="1"/>
        <v>-3.4482758620689613</v>
      </c>
    </row>
    <row r="63" spans="1:22">
      <c r="A63" s="3" t="s">
        <v>378</v>
      </c>
      <c r="B63" s="4">
        <v>748.47</v>
      </c>
      <c r="C63" s="4">
        <v>110.11668000000002</v>
      </c>
      <c r="D63" s="12">
        <v>2.8</v>
      </c>
      <c r="E63" s="10">
        <v>6.6119999999999998E-2</v>
      </c>
      <c r="F63" s="10">
        <v>1.49E-3</v>
      </c>
      <c r="G63" s="10">
        <v>1.1628700000000001</v>
      </c>
      <c r="H63" s="10">
        <v>2.5139999999999999E-2</v>
      </c>
      <c r="I63" s="10">
        <v>0.12759000000000001</v>
      </c>
      <c r="J63" s="10">
        <v>1.39E-3</v>
      </c>
      <c r="K63" s="10">
        <v>4.0640000000000003E-2</v>
      </c>
      <c r="L63" s="14">
        <v>1.6000000000000001E-3</v>
      </c>
      <c r="M63" s="10">
        <v>810</v>
      </c>
      <c r="N63" s="10">
        <v>27</v>
      </c>
      <c r="O63" s="10">
        <v>783</v>
      </c>
      <c r="P63" s="10">
        <v>12</v>
      </c>
      <c r="Q63" s="10">
        <v>774</v>
      </c>
      <c r="R63" s="10">
        <v>8</v>
      </c>
      <c r="S63" s="10">
        <v>805</v>
      </c>
      <c r="T63" s="14">
        <v>31</v>
      </c>
      <c r="U63" s="11">
        <f t="shared" si="0"/>
        <v>-1.1494252873563204</v>
      </c>
      <c r="V63" s="11">
        <f t="shared" si="1"/>
        <v>-4.4444444444444393</v>
      </c>
    </row>
    <row r="64" spans="1:22">
      <c r="A64" s="3" t="s">
        <v>379</v>
      </c>
      <c r="B64" s="4">
        <v>195.66</v>
      </c>
      <c r="C64" s="4">
        <v>11.03213</v>
      </c>
      <c r="D64" s="12">
        <v>1.3</v>
      </c>
      <c r="E64" s="10">
        <v>4.9700000000000001E-2</v>
      </c>
      <c r="F64" s="10">
        <v>2.81E-3</v>
      </c>
      <c r="G64" s="10">
        <v>0.30558000000000002</v>
      </c>
      <c r="H64" s="10">
        <v>1.694E-2</v>
      </c>
      <c r="I64" s="10">
        <v>4.4609999999999997E-2</v>
      </c>
      <c r="J64" s="10">
        <v>6.4999999999999997E-4</v>
      </c>
      <c r="K64" s="10">
        <v>1.3679999999999999E-2</v>
      </c>
      <c r="L64" s="14">
        <v>7.6999999999999996E-4</v>
      </c>
      <c r="M64" s="10">
        <v>181</v>
      </c>
      <c r="N64" s="10">
        <v>100</v>
      </c>
      <c r="O64" s="10">
        <v>271</v>
      </c>
      <c r="P64" s="10">
        <v>13</v>
      </c>
      <c r="Q64" s="10">
        <v>281</v>
      </c>
      <c r="R64" s="10">
        <v>4</v>
      </c>
      <c r="S64" s="10">
        <v>275</v>
      </c>
      <c r="T64" s="14">
        <v>15</v>
      </c>
      <c r="U64" s="11">
        <f t="shared" si="0"/>
        <v>3.6900369003689981</v>
      </c>
      <c r="V64" s="11">
        <f t="shared" si="1"/>
        <v>55.248618784530379</v>
      </c>
    </row>
    <row r="65" spans="1:22">
      <c r="A65" s="3" t="s">
        <v>380</v>
      </c>
      <c r="B65" s="4">
        <v>300.47000000000003</v>
      </c>
      <c r="C65" s="4">
        <v>14.17526</v>
      </c>
      <c r="D65" s="12">
        <v>2.72</v>
      </c>
      <c r="E65" s="10">
        <v>5.2940000000000001E-2</v>
      </c>
      <c r="F65" s="10">
        <v>2.3600000000000001E-3</v>
      </c>
      <c r="G65" s="10">
        <v>0.3019</v>
      </c>
      <c r="H65" s="10">
        <v>1.3089999999999999E-2</v>
      </c>
      <c r="I65" s="10">
        <v>4.1369999999999997E-2</v>
      </c>
      <c r="J65" s="10">
        <v>5.6999999999999998E-4</v>
      </c>
      <c r="K65" s="10">
        <v>1.303E-2</v>
      </c>
      <c r="L65" s="14">
        <v>8.8999999999999995E-4</v>
      </c>
      <c r="M65" s="10">
        <v>326</v>
      </c>
      <c r="N65" s="10">
        <v>73</v>
      </c>
      <c r="O65" s="10">
        <v>268</v>
      </c>
      <c r="P65" s="10">
        <v>10</v>
      </c>
      <c r="Q65" s="10">
        <v>261</v>
      </c>
      <c r="R65" s="10">
        <v>4</v>
      </c>
      <c r="S65" s="10">
        <v>262</v>
      </c>
      <c r="T65" s="14">
        <v>18</v>
      </c>
      <c r="U65" s="11">
        <f t="shared" si="0"/>
        <v>-2.6119402985074647</v>
      </c>
      <c r="V65" s="11">
        <f t="shared" si="1"/>
        <v>-19.938650306748464</v>
      </c>
    </row>
    <row r="66" spans="1:22">
      <c r="A66" s="3" t="s">
        <v>381</v>
      </c>
      <c r="B66" s="4">
        <v>382.46</v>
      </c>
      <c r="C66" s="4">
        <v>30.108350000000002</v>
      </c>
      <c r="D66" s="12">
        <v>1.1000000000000001</v>
      </c>
      <c r="E66" s="10">
        <v>5.262E-2</v>
      </c>
      <c r="F66" s="10">
        <v>1.73E-3</v>
      </c>
      <c r="G66" s="10">
        <v>0.43270999999999998</v>
      </c>
      <c r="H66" s="10">
        <v>1.3780000000000001E-2</v>
      </c>
      <c r="I66" s="10">
        <v>5.9670000000000001E-2</v>
      </c>
      <c r="J66" s="10">
        <v>7.2999999999999996E-4</v>
      </c>
      <c r="K66" s="10">
        <v>1.8679999999999999E-2</v>
      </c>
      <c r="L66" s="14">
        <v>8.0000000000000004E-4</v>
      </c>
      <c r="M66" s="10">
        <v>312</v>
      </c>
      <c r="N66" s="10">
        <v>50</v>
      </c>
      <c r="O66" s="10">
        <v>365</v>
      </c>
      <c r="P66" s="10">
        <v>10</v>
      </c>
      <c r="Q66" s="10">
        <v>374</v>
      </c>
      <c r="R66" s="10">
        <v>4</v>
      </c>
      <c r="S66" s="10">
        <v>374</v>
      </c>
      <c r="T66" s="14">
        <v>16</v>
      </c>
      <c r="U66" s="11">
        <f t="shared" si="0"/>
        <v>2.4657534246575352</v>
      </c>
      <c r="V66" s="11">
        <f t="shared" si="1"/>
        <v>19.871794871794869</v>
      </c>
    </row>
    <row r="67" spans="1:22">
      <c r="A67" s="3" t="s">
        <v>382</v>
      </c>
      <c r="B67" s="4">
        <v>282.58</v>
      </c>
      <c r="C67" s="4">
        <v>101.85127000000001</v>
      </c>
      <c r="D67" s="13">
        <v>2.0771831814172304</v>
      </c>
      <c r="E67" s="19">
        <v>0.11360000000000001</v>
      </c>
      <c r="F67" s="19">
        <v>2.6199999999999999E-3</v>
      </c>
      <c r="G67" s="19">
        <v>4.5756500000000004</v>
      </c>
      <c r="H67" s="19">
        <v>0.10178</v>
      </c>
      <c r="I67" s="20">
        <v>0.29224</v>
      </c>
      <c r="J67" s="20">
        <v>3.3899999999999998E-3</v>
      </c>
      <c r="K67" s="20">
        <v>8.7410000000000002E-2</v>
      </c>
      <c r="L67" s="21">
        <v>3.64E-3</v>
      </c>
      <c r="M67" s="39">
        <v>1857.8</v>
      </c>
      <c r="N67" s="39">
        <v>41.17</v>
      </c>
      <c r="O67" s="39">
        <v>1652.7</v>
      </c>
      <c r="P67" s="39">
        <v>16.93</v>
      </c>
      <c r="Q67" s="39">
        <v>1744.8</v>
      </c>
      <c r="R67" s="39">
        <v>18.53</v>
      </c>
      <c r="S67" s="39">
        <v>1693.8</v>
      </c>
      <c r="T67" s="40">
        <v>67.64</v>
      </c>
      <c r="U67" s="11">
        <f t="shared" si="0"/>
        <v>5.5726992194590652</v>
      </c>
      <c r="V67" s="11">
        <f t="shared" si="1"/>
        <v>-6.0824631284314812</v>
      </c>
    </row>
    <row r="68" spans="1:22">
      <c r="A68" s="3" t="s">
        <v>383</v>
      </c>
      <c r="B68" s="4">
        <v>488.54</v>
      </c>
      <c r="C68" s="4">
        <v>398.73231000000004</v>
      </c>
      <c r="D68" s="12">
        <v>6.99</v>
      </c>
      <c r="E68" s="10">
        <v>0.25125999999999998</v>
      </c>
      <c r="F68" s="10">
        <v>5.45E-3</v>
      </c>
      <c r="G68" s="10">
        <v>22.28004</v>
      </c>
      <c r="H68" s="10">
        <v>0.46417000000000003</v>
      </c>
      <c r="I68" s="10">
        <v>0.64339999999999997</v>
      </c>
      <c r="J68" s="10">
        <v>7.0299999999999998E-3</v>
      </c>
      <c r="K68" s="10">
        <v>0.18683</v>
      </c>
      <c r="L68" s="14">
        <v>7.6600000000000001E-3</v>
      </c>
      <c r="M68" s="10">
        <v>3193</v>
      </c>
      <c r="N68" s="10">
        <v>19</v>
      </c>
      <c r="O68" s="10">
        <v>3196</v>
      </c>
      <c r="P68" s="10">
        <v>20</v>
      </c>
      <c r="Q68" s="10">
        <v>3202</v>
      </c>
      <c r="R68" s="10">
        <v>28</v>
      </c>
      <c r="S68" s="10">
        <v>3462</v>
      </c>
      <c r="T68" s="14">
        <v>130</v>
      </c>
      <c r="U68" s="11">
        <f t="shared" si="0"/>
        <v>0.1877346683354153</v>
      </c>
      <c r="V68" s="11">
        <f t="shared" si="1"/>
        <v>0.28186658315063617</v>
      </c>
    </row>
    <row r="69" spans="1:22">
      <c r="A69" s="3" t="s">
        <v>384</v>
      </c>
      <c r="B69" s="4">
        <v>191.52</v>
      </c>
      <c r="C69" s="4">
        <v>111.57998000000001</v>
      </c>
      <c r="D69" s="12">
        <v>1.98</v>
      </c>
      <c r="E69" s="10">
        <v>0.16131000000000001</v>
      </c>
      <c r="F69" s="10">
        <v>3.65E-3</v>
      </c>
      <c r="G69" s="10">
        <v>10.15479</v>
      </c>
      <c r="H69" s="10">
        <v>0.2215</v>
      </c>
      <c r="I69" s="10">
        <v>0.45678999999999997</v>
      </c>
      <c r="J69" s="10">
        <v>5.2900000000000004E-3</v>
      </c>
      <c r="K69" s="10">
        <v>0.12409000000000001</v>
      </c>
      <c r="L69" s="14">
        <v>5.1599999999999997E-3</v>
      </c>
      <c r="M69" s="10">
        <v>2469</v>
      </c>
      <c r="N69" s="10">
        <v>22</v>
      </c>
      <c r="O69" s="10">
        <v>2449</v>
      </c>
      <c r="P69" s="10">
        <v>20</v>
      </c>
      <c r="Q69" s="10">
        <v>2425</v>
      </c>
      <c r="R69" s="10">
        <v>23</v>
      </c>
      <c r="S69" s="10">
        <v>2364</v>
      </c>
      <c r="T69" s="14">
        <v>93</v>
      </c>
      <c r="U69" s="11">
        <f t="shared" si="0"/>
        <v>-0.97999183340138352</v>
      </c>
      <c r="V69" s="11">
        <f t="shared" si="1"/>
        <v>-1.7820980153908428</v>
      </c>
    </row>
    <row r="70" spans="1:22">
      <c r="A70" s="3" t="s">
        <v>385</v>
      </c>
      <c r="B70" s="4">
        <v>391.75</v>
      </c>
      <c r="C70" s="4">
        <v>15.106579999999999</v>
      </c>
      <c r="D70" s="12">
        <v>3.62</v>
      </c>
      <c r="E70" s="10">
        <v>5.042E-2</v>
      </c>
      <c r="F70" s="10">
        <v>2.2000000000000001E-3</v>
      </c>
      <c r="G70" s="10">
        <v>0.24284</v>
      </c>
      <c r="H70" s="10">
        <v>1.0330000000000001E-2</v>
      </c>
      <c r="I70" s="10">
        <v>3.4950000000000002E-2</v>
      </c>
      <c r="J70" s="10">
        <v>4.6000000000000001E-4</v>
      </c>
      <c r="K70" s="10">
        <v>1.064E-2</v>
      </c>
      <c r="L70" s="14">
        <v>8.4999999999999995E-4</v>
      </c>
      <c r="M70" s="10">
        <v>214</v>
      </c>
      <c r="N70" s="10">
        <v>74</v>
      </c>
      <c r="O70" s="10">
        <v>221</v>
      </c>
      <c r="P70" s="10">
        <v>8</v>
      </c>
      <c r="Q70" s="10">
        <v>221</v>
      </c>
      <c r="R70" s="10">
        <v>3</v>
      </c>
      <c r="S70" s="10">
        <v>214</v>
      </c>
      <c r="T70" s="14">
        <v>17</v>
      </c>
      <c r="U70" s="11">
        <f t="shared" si="0"/>
        <v>0</v>
      </c>
      <c r="V70" s="11">
        <f t="shared" si="1"/>
        <v>3.2710280373831724</v>
      </c>
    </row>
    <row r="71" spans="1:22">
      <c r="A71" s="3" t="s">
        <v>386</v>
      </c>
      <c r="B71" s="4">
        <v>763.57</v>
      </c>
      <c r="C71" s="4">
        <v>231.63009000000002</v>
      </c>
      <c r="D71" s="12">
        <v>2.2000000000000002</v>
      </c>
      <c r="E71" s="10">
        <v>9.7879999999999995E-2</v>
      </c>
      <c r="F71" s="10">
        <v>2.2200000000000002E-3</v>
      </c>
      <c r="G71" s="10">
        <v>3.41276</v>
      </c>
      <c r="H71" s="10">
        <v>7.4399999999999994E-2</v>
      </c>
      <c r="I71" s="10">
        <v>0.253</v>
      </c>
      <c r="J71" s="10">
        <v>2.81E-3</v>
      </c>
      <c r="K71" s="10">
        <v>7.1010000000000004E-2</v>
      </c>
      <c r="L71" s="14">
        <v>2.9099999999999998E-3</v>
      </c>
      <c r="M71" s="10">
        <v>1584</v>
      </c>
      <c r="N71" s="10">
        <v>24</v>
      </c>
      <c r="O71" s="10">
        <v>1507</v>
      </c>
      <c r="P71" s="10">
        <v>17</v>
      </c>
      <c r="Q71" s="10">
        <v>1454</v>
      </c>
      <c r="R71" s="10">
        <v>14</v>
      </c>
      <c r="S71" s="10">
        <v>1387</v>
      </c>
      <c r="T71" s="14">
        <v>55</v>
      </c>
      <c r="U71" s="11">
        <f t="shared" si="0"/>
        <v>-3.5169210351692071</v>
      </c>
      <c r="V71" s="11">
        <f t="shared" si="1"/>
        <v>-8.2070707070707076</v>
      </c>
    </row>
    <row r="72" spans="1:22">
      <c r="A72" s="3" t="s">
        <v>387</v>
      </c>
      <c r="B72" s="4">
        <v>700.88</v>
      </c>
      <c r="C72" s="4">
        <v>39.198930000000004</v>
      </c>
      <c r="D72" s="12">
        <v>1.77</v>
      </c>
      <c r="E72" s="10">
        <v>5.0430000000000003E-2</v>
      </c>
      <c r="F72" s="10">
        <v>1.5299999999999999E-3</v>
      </c>
      <c r="G72" s="10">
        <v>0.32344000000000001</v>
      </c>
      <c r="H72" s="10">
        <v>9.4900000000000002E-3</v>
      </c>
      <c r="I72" s="10">
        <v>4.6539999999999998E-2</v>
      </c>
      <c r="J72" s="10">
        <v>5.5000000000000003E-4</v>
      </c>
      <c r="K72" s="10">
        <v>1.4619999999999999E-2</v>
      </c>
      <c r="L72" s="14">
        <v>6.6E-4</v>
      </c>
      <c r="M72" s="10">
        <v>215</v>
      </c>
      <c r="N72" s="10">
        <v>46</v>
      </c>
      <c r="O72" s="10">
        <v>285</v>
      </c>
      <c r="P72" s="10">
        <v>7</v>
      </c>
      <c r="Q72" s="10">
        <v>293</v>
      </c>
      <c r="R72" s="10">
        <v>3</v>
      </c>
      <c r="S72" s="10">
        <v>293</v>
      </c>
      <c r="T72" s="14">
        <v>13</v>
      </c>
      <c r="U72" s="11">
        <f t="shared" ref="U72:U103" si="2">(-1+Q72/O72)*100</f>
        <v>2.8070175438596578</v>
      </c>
      <c r="V72" s="11">
        <f t="shared" ref="V72:V103" si="3">(-1+Q72/M72)*100</f>
        <v>36.279069767441861</v>
      </c>
    </row>
    <row r="73" spans="1:22">
      <c r="A73" s="3" t="s">
        <v>388</v>
      </c>
      <c r="B73" s="4">
        <v>565.79999999999995</v>
      </c>
      <c r="C73" s="4">
        <v>22.155920000000002</v>
      </c>
      <c r="D73" s="12">
        <v>3.18</v>
      </c>
      <c r="E73" s="10">
        <v>4.9540000000000001E-2</v>
      </c>
      <c r="F73" s="10">
        <v>1.8400000000000001E-3</v>
      </c>
      <c r="G73" s="10">
        <v>0.23721</v>
      </c>
      <c r="H73" s="10">
        <v>8.5599999999999999E-3</v>
      </c>
      <c r="I73" s="10">
        <v>3.4750000000000003E-2</v>
      </c>
      <c r="J73" s="10">
        <v>4.4000000000000002E-4</v>
      </c>
      <c r="K73" s="10">
        <v>1.188E-2</v>
      </c>
      <c r="L73" s="14">
        <v>6.8999999999999997E-4</v>
      </c>
      <c r="M73" s="10">
        <v>173</v>
      </c>
      <c r="N73" s="10">
        <v>60</v>
      </c>
      <c r="O73" s="10">
        <v>216</v>
      </c>
      <c r="P73" s="10">
        <v>7</v>
      </c>
      <c r="Q73" s="10">
        <v>220</v>
      </c>
      <c r="R73" s="10">
        <v>3</v>
      </c>
      <c r="S73" s="10">
        <v>239</v>
      </c>
      <c r="T73" s="14">
        <v>14</v>
      </c>
      <c r="U73" s="11">
        <f t="shared" si="2"/>
        <v>1.8518518518518601</v>
      </c>
      <c r="V73" s="11">
        <f t="shared" si="3"/>
        <v>27.167630057803471</v>
      </c>
    </row>
    <row r="74" spans="1:22">
      <c r="A74" s="3" t="s">
        <v>389</v>
      </c>
      <c r="B74" s="4">
        <v>369.77</v>
      </c>
      <c r="C74" s="4">
        <v>15.1874</v>
      </c>
      <c r="D74" s="12">
        <v>1.45</v>
      </c>
      <c r="E74" s="10">
        <v>5.3620000000000001E-2</v>
      </c>
      <c r="F74" s="10">
        <v>2.14E-3</v>
      </c>
      <c r="G74" s="10">
        <v>0.24265</v>
      </c>
      <c r="H74" s="10">
        <v>9.4299999999999991E-3</v>
      </c>
      <c r="I74" s="10">
        <v>3.2840000000000001E-2</v>
      </c>
      <c r="J74" s="10">
        <v>4.4000000000000002E-4</v>
      </c>
      <c r="K74" s="10">
        <v>1.059E-2</v>
      </c>
      <c r="L74" s="14">
        <v>5.5000000000000003E-4</v>
      </c>
      <c r="M74" s="10">
        <v>355</v>
      </c>
      <c r="N74" s="10">
        <v>63</v>
      </c>
      <c r="O74" s="10">
        <v>221</v>
      </c>
      <c r="P74" s="10">
        <v>8</v>
      </c>
      <c r="Q74" s="10">
        <v>208</v>
      </c>
      <c r="R74" s="10">
        <v>3</v>
      </c>
      <c r="S74" s="10">
        <v>213</v>
      </c>
      <c r="T74" s="14">
        <v>11</v>
      </c>
      <c r="U74" s="11">
        <f t="shared" si="2"/>
        <v>-5.8823529411764719</v>
      </c>
      <c r="V74" s="11">
        <f t="shared" si="3"/>
        <v>-41.408450704225352</v>
      </c>
    </row>
    <row r="75" spans="1:22">
      <c r="A75" s="3" t="s">
        <v>390</v>
      </c>
      <c r="B75" s="4">
        <v>990.87</v>
      </c>
      <c r="C75" s="4">
        <v>30.535899999999998</v>
      </c>
      <c r="D75" s="12">
        <v>17.39</v>
      </c>
      <c r="E75" s="10">
        <v>5.2229999999999999E-2</v>
      </c>
      <c r="F75" s="10">
        <v>1.81E-3</v>
      </c>
      <c r="G75" s="10">
        <v>0.21487999999999999</v>
      </c>
      <c r="H75" s="10">
        <v>7.1900000000000002E-3</v>
      </c>
      <c r="I75" s="10">
        <v>2.9850000000000002E-2</v>
      </c>
      <c r="J75" s="10">
        <v>3.8999999999999999E-4</v>
      </c>
      <c r="K75" s="10">
        <v>7.9399999999999991E-3</v>
      </c>
      <c r="L75" s="14">
        <v>1.23E-3</v>
      </c>
      <c r="M75" s="10">
        <v>295</v>
      </c>
      <c r="N75" s="10">
        <v>52</v>
      </c>
      <c r="O75" s="10">
        <v>198</v>
      </c>
      <c r="P75" s="10">
        <v>6</v>
      </c>
      <c r="Q75" s="10">
        <v>190</v>
      </c>
      <c r="R75" s="10">
        <v>2</v>
      </c>
      <c r="S75" s="10">
        <v>160</v>
      </c>
      <c r="T75" s="14">
        <v>25</v>
      </c>
      <c r="U75" s="11">
        <f t="shared" si="2"/>
        <v>-4.0404040404040442</v>
      </c>
      <c r="V75" s="11">
        <f t="shared" si="3"/>
        <v>-35.593220338983059</v>
      </c>
    </row>
    <row r="76" spans="1:22">
      <c r="A76" s="3" t="s">
        <v>391</v>
      </c>
      <c r="B76" s="4">
        <v>313.54000000000002</v>
      </c>
      <c r="C76" s="4">
        <v>43.892989999999998</v>
      </c>
      <c r="D76" s="12">
        <v>1.25</v>
      </c>
      <c r="E76" s="10">
        <v>5.9920000000000001E-2</v>
      </c>
      <c r="F76" s="10">
        <v>1.6999999999999999E-3</v>
      </c>
      <c r="G76" s="10">
        <v>0.89509000000000005</v>
      </c>
      <c r="H76" s="10">
        <v>2.4500000000000001E-2</v>
      </c>
      <c r="I76" s="10">
        <v>0.10841000000000001</v>
      </c>
      <c r="J76" s="10">
        <v>1.31E-3</v>
      </c>
      <c r="K76" s="10">
        <v>3.4410000000000003E-2</v>
      </c>
      <c r="L76" s="14">
        <v>1.5299999999999999E-3</v>
      </c>
      <c r="M76" s="10">
        <v>601</v>
      </c>
      <c r="N76" s="10">
        <v>38</v>
      </c>
      <c r="O76" s="10">
        <v>649</v>
      </c>
      <c r="P76" s="10">
        <v>13</v>
      </c>
      <c r="Q76" s="10">
        <v>664</v>
      </c>
      <c r="R76" s="10">
        <v>8</v>
      </c>
      <c r="S76" s="10">
        <v>684</v>
      </c>
      <c r="T76" s="14">
        <v>30</v>
      </c>
      <c r="U76" s="11">
        <f t="shared" si="2"/>
        <v>2.3112480739599484</v>
      </c>
      <c r="V76" s="11">
        <f t="shared" si="3"/>
        <v>10.48252911813643</v>
      </c>
    </row>
    <row r="77" spans="1:22">
      <c r="A77" s="3" t="s">
        <v>392</v>
      </c>
      <c r="B77" s="4">
        <v>609.70000000000005</v>
      </c>
      <c r="C77" s="4">
        <v>22.27608</v>
      </c>
      <c r="D77" s="12">
        <v>1.83</v>
      </c>
      <c r="E77" s="10">
        <v>5.2310000000000002E-2</v>
      </c>
      <c r="F77" s="10">
        <v>2.1299999999999999E-3</v>
      </c>
      <c r="G77" s="10">
        <v>0.21984999999999999</v>
      </c>
      <c r="H77" s="10">
        <v>8.6400000000000001E-3</v>
      </c>
      <c r="I77" s="10">
        <v>3.0499999999999999E-2</v>
      </c>
      <c r="J77" s="10">
        <v>4.2999999999999999E-4</v>
      </c>
      <c r="K77" s="10">
        <v>9.6900000000000007E-3</v>
      </c>
      <c r="L77" s="14">
        <v>5.5000000000000003E-4</v>
      </c>
      <c r="M77" s="10">
        <v>299</v>
      </c>
      <c r="N77" s="10">
        <v>64</v>
      </c>
      <c r="O77" s="10">
        <v>202</v>
      </c>
      <c r="P77" s="10">
        <v>7</v>
      </c>
      <c r="Q77" s="10">
        <v>194</v>
      </c>
      <c r="R77" s="10">
        <v>3</v>
      </c>
      <c r="S77" s="10">
        <v>195</v>
      </c>
      <c r="T77" s="14">
        <v>11</v>
      </c>
      <c r="U77" s="11">
        <f t="shared" si="2"/>
        <v>-3.9603960396039639</v>
      </c>
      <c r="V77" s="11">
        <f t="shared" si="3"/>
        <v>-35.11705685618729</v>
      </c>
    </row>
    <row r="78" spans="1:22">
      <c r="A78" s="3" t="s">
        <v>393</v>
      </c>
      <c r="B78" s="4">
        <v>338.42</v>
      </c>
      <c r="C78" s="4">
        <v>13.339600000000001</v>
      </c>
      <c r="D78" s="12">
        <v>1.43</v>
      </c>
      <c r="E78" s="10">
        <v>5.0630000000000001E-2</v>
      </c>
      <c r="F78" s="10">
        <v>2.3700000000000001E-3</v>
      </c>
      <c r="G78" s="10">
        <v>0.22355</v>
      </c>
      <c r="H78" s="10">
        <v>1.021E-2</v>
      </c>
      <c r="I78" s="10">
        <v>3.2039999999999999E-2</v>
      </c>
      <c r="J78" s="10">
        <v>4.4999999999999999E-4</v>
      </c>
      <c r="K78" s="10">
        <v>9.4400000000000005E-3</v>
      </c>
      <c r="L78" s="14">
        <v>5.2999999999999998E-4</v>
      </c>
      <c r="M78" s="10">
        <v>224</v>
      </c>
      <c r="N78" s="10">
        <v>80</v>
      </c>
      <c r="O78" s="10">
        <v>205</v>
      </c>
      <c r="P78" s="10">
        <v>8</v>
      </c>
      <c r="Q78" s="10">
        <v>203</v>
      </c>
      <c r="R78" s="10">
        <v>3</v>
      </c>
      <c r="S78" s="10">
        <v>190</v>
      </c>
      <c r="T78" s="14">
        <v>11</v>
      </c>
      <c r="U78" s="11">
        <f t="shared" si="2"/>
        <v>-0.97560975609756184</v>
      </c>
      <c r="V78" s="11">
        <f t="shared" si="3"/>
        <v>-9.375</v>
      </c>
    </row>
    <row r="79" spans="1:22">
      <c r="A79" s="3" t="s">
        <v>394</v>
      </c>
      <c r="B79" s="4">
        <v>258.81</v>
      </c>
      <c r="C79" s="4">
        <v>16.81542</v>
      </c>
      <c r="D79" s="12">
        <v>1.36</v>
      </c>
      <c r="E79" s="10">
        <v>5.3469999999999997E-2</v>
      </c>
      <c r="F79" s="10">
        <v>2.2100000000000002E-3</v>
      </c>
      <c r="G79" s="10">
        <v>0.38535000000000003</v>
      </c>
      <c r="H79" s="10">
        <v>1.553E-2</v>
      </c>
      <c r="I79" s="10">
        <v>5.2299999999999999E-2</v>
      </c>
      <c r="J79" s="10">
        <v>7.1000000000000002E-4</v>
      </c>
      <c r="K79" s="10">
        <v>1.5339999999999999E-2</v>
      </c>
      <c r="L79" s="14">
        <v>8.3000000000000001E-4</v>
      </c>
      <c r="M79" s="10">
        <v>349</v>
      </c>
      <c r="N79" s="10">
        <v>66</v>
      </c>
      <c r="O79" s="10">
        <v>331</v>
      </c>
      <c r="P79" s="10">
        <v>11</v>
      </c>
      <c r="Q79" s="10">
        <v>329</v>
      </c>
      <c r="R79" s="10">
        <v>4</v>
      </c>
      <c r="S79" s="10">
        <v>308</v>
      </c>
      <c r="T79" s="14">
        <v>17</v>
      </c>
      <c r="U79" s="11">
        <f t="shared" si="2"/>
        <v>-0.60422960725075026</v>
      </c>
      <c r="V79" s="11">
        <f t="shared" si="3"/>
        <v>-5.7306590257879648</v>
      </c>
    </row>
    <row r="80" spans="1:22">
      <c r="A80" s="3" t="s">
        <v>395</v>
      </c>
      <c r="B80" s="4">
        <v>313.33999999999997</v>
      </c>
      <c r="C80" s="4">
        <v>12.716229999999999</v>
      </c>
      <c r="D80" s="12">
        <v>2.91</v>
      </c>
      <c r="E80" s="10">
        <v>5.203E-2</v>
      </c>
      <c r="F80" s="10">
        <v>2.4299999999999999E-3</v>
      </c>
      <c r="G80" s="10">
        <v>0.25538</v>
      </c>
      <c r="H80" s="10">
        <v>1.1639999999999999E-2</v>
      </c>
      <c r="I80" s="10">
        <v>3.5619999999999999E-2</v>
      </c>
      <c r="J80" s="10">
        <v>5.0000000000000001E-4</v>
      </c>
      <c r="K80" s="10">
        <v>1.2290000000000001E-2</v>
      </c>
      <c r="L80" s="14">
        <v>8.7000000000000001E-4</v>
      </c>
      <c r="M80" s="10">
        <v>287</v>
      </c>
      <c r="N80" s="10">
        <v>78</v>
      </c>
      <c r="O80" s="10">
        <v>231</v>
      </c>
      <c r="P80" s="10">
        <v>9</v>
      </c>
      <c r="Q80" s="10">
        <v>226</v>
      </c>
      <c r="R80" s="10">
        <v>3</v>
      </c>
      <c r="S80" s="10">
        <v>247</v>
      </c>
      <c r="T80" s="14">
        <v>17</v>
      </c>
      <c r="U80" s="11">
        <f t="shared" si="2"/>
        <v>-2.1645021645021689</v>
      </c>
      <c r="V80" s="11">
        <f t="shared" si="3"/>
        <v>-21.254355400696866</v>
      </c>
    </row>
    <row r="81" spans="1:22">
      <c r="A81" s="3" t="s">
        <v>396</v>
      </c>
      <c r="B81" s="4">
        <v>288.47000000000003</v>
      </c>
      <c r="C81" s="4">
        <v>26.777529999999999</v>
      </c>
      <c r="D81" s="12">
        <v>1.34</v>
      </c>
      <c r="E81" s="10">
        <v>5.4640000000000001E-2</v>
      </c>
      <c r="F81" s="10">
        <v>1.8600000000000001E-3</v>
      </c>
      <c r="G81" s="10">
        <v>0.55869999999999997</v>
      </c>
      <c r="H81" s="10">
        <v>1.847E-2</v>
      </c>
      <c r="I81" s="10">
        <v>7.4209999999999998E-2</v>
      </c>
      <c r="J81" s="10">
        <v>9.5E-4</v>
      </c>
      <c r="K81" s="10">
        <v>2.2159999999999999E-2</v>
      </c>
      <c r="L81" s="14">
        <v>1.09E-3</v>
      </c>
      <c r="M81" s="10">
        <v>398</v>
      </c>
      <c r="N81" s="10">
        <v>51</v>
      </c>
      <c r="O81" s="10">
        <v>451</v>
      </c>
      <c r="P81" s="10">
        <v>12</v>
      </c>
      <c r="Q81" s="10">
        <v>461</v>
      </c>
      <c r="R81" s="10">
        <v>6</v>
      </c>
      <c r="S81" s="10">
        <v>443</v>
      </c>
      <c r="T81" s="14">
        <v>22</v>
      </c>
      <c r="U81" s="11">
        <f t="shared" si="2"/>
        <v>2.2172949002217335</v>
      </c>
      <c r="V81" s="11">
        <f t="shared" si="3"/>
        <v>15.829145728643223</v>
      </c>
    </row>
    <row r="82" spans="1:22">
      <c r="A82" s="3" t="s">
        <v>397</v>
      </c>
      <c r="B82" s="4">
        <v>238.74</v>
      </c>
      <c r="C82" s="4">
        <v>35.127740000000003</v>
      </c>
      <c r="D82" s="12">
        <v>3.05</v>
      </c>
      <c r="E82" s="10">
        <v>6.5299999999999997E-2</v>
      </c>
      <c r="F82" s="10">
        <v>1.91E-3</v>
      </c>
      <c r="G82" s="10">
        <v>1.1637299999999999</v>
      </c>
      <c r="H82" s="10">
        <v>3.2899999999999999E-2</v>
      </c>
      <c r="I82" s="10">
        <v>0.12934000000000001</v>
      </c>
      <c r="J82" s="10">
        <v>1.6100000000000001E-3</v>
      </c>
      <c r="K82" s="10">
        <v>4.0869999999999997E-2</v>
      </c>
      <c r="L82" s="14">
        <v>2.16E-3</v>
      </c>
      <c r="M82" s="10">
        <v>784</v>
      </c>
      <c r="N82" s="10">
        <v>38</v>
      </c>
      <c r="O82" s="10">
        <v>784</v>
      </c>
      <c r="P82" s="10">
        <v>15</v>
      </c>
      <c r="Q82" s="10">
        <v>784</v>
      </c>
      <c r="R82" s="10">
        <v>9</v>
      </c>
      <c r="S82" s="10">
        <v>810</v>
      </c>
      <c r="T82" s="14">
        <v>42</v>
      </c>
      <c r="U82" s="11">
        <f t="shared" si="2"/>
        <v>0</v>
      </c>
      <c r="V82" s="11">
        <f t="shared" si="3"/>
        <v>0</v>
      </c>
    </row>
    <row r="83" spans="1:22">
      <c r="A83" s="3" t="s">
        <v>398</v>
      </c>
      <c r="B83" s="4">
        <v>685</v>
      </c>
      <c r="C83" s="4">
        <v>29.35463</v>
      </c>
      <c r="D83" s="12">
        <v>2.42</v>
      </c>
      <c r="E83" s="10">
        <v>5.1950000000000003E-2</v>
      </c>
      <c r="F83" s="10">
        <v>1.6900000000000001E-3</v>
      </c>
      <c r="G83" s="10">
        <v>0.26971000000000001</v>
      </c>
      <c r="H83" s="10">
        <v>8.4899999999999993E-3</v>
      </c>
      <c r="I83" s="10">
        <v>3.7679999999999998E-2</v>
      </c>
      <c r="J83" s="10">
        <v>4.6999999999999999E-4</v>
      </c>
      <c r="K83" s="10">
        <v>1.065E-2</v>
      </c>
      <c r="L83" s="14">
        <v>5.6999999999999998E-4</v>
      </c>
      <c r="M83" s="10">
        <v>283</v>
      </c>
      <c r="N83" s="10">
        <v>49</v>
      </c>
      <c r="O83" s="10">
        <v>242</v>
      </c>
      <c r="P83" s="10">
        <v>7</v>
      </c>
      <c r="Q83" s="10">
        <v>238</v>
      </c>
      <c r="R83" s="10">
        <v>3</v>
      </c>
      <c r="S83" s="10">
        <v>214</v>
      </c>
      <c r="T83" s="14">
        <v>11</v>
      </c>
      <c r="U83" s="11">
        <f t="shared" si="2"/>
        <v>-1.6528925619834656</v>
      </c>
      <c r="V83" s="11">
        <f t="shared" si="3"/>
        <v>-15.901060070671381</v>
      </c>
    </row>
    <row r="84" spans="1:22">
      <c r="A84" s="3" t="s">
        <v>399</v>
      </c>
      <c r="B84" s="4">
        <v>1470.05</v>
      </c>
      <c r="C84" s="4">
        <v>65.926510000000007</v>
      </c>
      <c r="D84" s="12">
        <v>1.08</v>
      </c>
      <c r="E84" s="10">
        <v>5.3220000000000003E-2</v>
      </c>
      <c r="F84" s="10">
        <v>1.5399999999999999E-3</v>
      </c>
      <c r="G84" s="10">
        <v>0.24995000000000001</v>
      </c>
      <c r="H84" s="10">
        <v>6.9699999999999996E-3</v>
      </c>
      <c r="I84" s="10">
        <v>3.4090000000000002E-2</v>
      </c>
      <c r="J84" s="10">
        <v>4.0999999999999999E-4</v>
      </c>
      <c r="K84" s="10">
        <v>1.0619999999999999E-2</v>
      </c>
      <c r="L84" s="14">
        <v>5.0000000000000001E-4</v>
      </c>
      <c r="M84" s="10">
        <v>338</v>
      </c>
      <c r="N84" s="10">
        <v>41</v>
      </c>
      <c r="O84" s="10">
        <v>227</v>
      </c>
      <c r="P84" s="10">
        <v>6</v>
      </c>
      <c r="Q84" s="10">
        <v>216</v>
      </c>
      <c r="R84" s="10">
        <v>3</v>
      </c>
      <c r="S84" s="10">
        <v>214</v>
      </c>
      <c r="T84" s="14">
        <v>10</v>
      </c>
      <c r="U84" s="11">
        <f t="shared" si="2"/>
        <v>-4.8458149779735731</v>
      </c>
      <c r="V84" s="11">
        <f t="shared" si="3"/>
        <v>-36.094674556213015</v>
      </c>
    </row>
    <row r="85" spans="1:22">
      <c r="A85" s="3" t="s">
        <v>400</v>
      </c>
      <c r="B85" s="4">
        <v>306.45999999999998</v>
      </c>
      <c r="C85" s="4">
        <v>25.371969999999997</v>
      </c>
      <c r="D85" s="12">
        <v>2.6</v>
      </c>
      <c r="E85" s="10">
        <v>5.7509999999999999E-2</v>
      </c>
      <c r="F85" s="10">
        <v>2.0300000000000001E-3</v>
      </c>
      <c r="G85" s="10">
        <v>0.56628999999999996</v>
      </c>
      <c r="H85" s="10">
        <v>1.942E-2</v>
      </c>
      <c r="I85" s="10">
        <v>7.1470000000000006E-2</v>
      </c>
      <c r="J85" s="10">
        <v>9.3999999999999997E-4</v>
      </c>
      <c r="K85" s="10">
        <v>2.4670000000000001E-2</v>
      </c>
      <c r="L85" s="14">
        <v>1.41E-3</v>
      </c>
      <c r="M85" s="10">
        <v>511</v>
      </c>
      <c r="N85" s="10">
        <v>52</v>
      </c>
      <c r="O85" s="10">
        <v>456</v>
      </c>
      <c r="P85" s="10">
        <v>13</v>
      </c>
      <c r="Q85" s="10">
        <v>445</v>
      </c>
      <c r="R85" s="10">
        <v>6</v>
      </c>
      <c r="S85" s="10">
        <v>493</v>
      </c>
      <c r="T85" s="14">
        <v>28</v>
      </c>
      <c r="U85" s="11">
        <f t="shared" si="2"/>
        <v>-2.4122807017543879</v>
      </c>
      <c r="V85" s="11">
        <f t="shared" si="3"/>
        <v>-12.915851272015654</v>
      </c>
    </row>
    <row r="86" spans="1:22">
      <c r="A86" s="3" t="s">
        <v>401</v>
      </c>
      <c r="B86" s="4">
        <v>545.55999999999995</v>
      </c>
      <c r="C86" s="4">
        <v>22.78707</v>
      </c>
      <c r="D86" s="12">
        <v>2.87</v>
      </c>
      <c r="E86" s="10">
        <v>4.9430000000000002E-2</v>
      </c>
      <c r="F86" s="10">
        <v>1.81E-3</v>
      </c>
      <c r="G86" s="10">
        <v>0.251</v>
      </c>
      <c r="H86" s="10">
        <v>8.8999999999999999E-3</v>
      </c>
      <c r="I86" s="10">
        <v>3.6859999999999997E-2</v>
      </c>
      <c r="J86" s="10">
        <v>4.8000000000000001E-4</v>
      </c>
      <c r="K86" s="10">
        <v>1.2319999999999999E-2</v>
      </c>
      <c r="L86" s="14">
        <v>7.2000000000000005E-4</v>
      </c>
      <c r="M86" s="10">
        <v>168</v>
      </c>
      <c r="N86" s="10">
        <v>58</v>
      </c>
      <c r="O86" s="10">
        <v>227</v>
      </c>
      <c r="P86" s="10">
        <v>7</v>
      </c>
      <c r="Q86" s="10">
        <v>233</v>
      </c>
      <c r="R86" s="10">
        <v>3</v>
      </c>
      <c r="S86" s="10">
        <v>247</v>
      </c>
      <c r="T86" s="14">
        <v>14</v>
      </c>
      <c r="U86" s="11">
        <f t="shared" si="2"/>
        <v>2.6431718061673992</v>
      </c>
      <c r="V86" s="11">
        <f t="shared" si="3"/>
        <v>38.69047619047619</v>
      </c>
    </row>
    <row r="87" spans="1:22">
      <c r="A87" s="3" t="s">
        <v>402</v>
      </c>
      <c r="B87" s="4">
        <v>117.81</v>
      </c>
      <c r="C87" s="4">
        <v>9.8277900000000002</v>
      </c>
      <c r="D87" s="12">
        <v>2.3199999999999998</v>
      </c>
      <c r="E87" s="10">
        <v>5.8610000000000002E-2</v>
      </c>
      <c r="F87" s="10">
        <v>3.14E-3</v>
      </c>
      <c r="G87" s="10">
        <v>0.57093000000000005</v>
      </c>
      <c r="H87" s="10">
        <v>2.9940000000000001E-2</v>
      </c>
      <c r="I87" s="10">
        <v>7.0699999999999999E-2</v>
      </c>
      <c r="J87" s="10">
        <v>1.1000000000000001E-3</v>
      </c>
      <c r="K87" s="10">
        <v>2.495E-2</v>
      </c>
      <c r="L87" s="14">
        <v>1.8799999999999999E-3</v>
      </c>
      <c r="M87" s="10">
        <v>553</v>
      </c>
      <c r="N87" s="10">
        <v>87</v>
      </c>
      <c r="O87" s="10">
        <v>459</v>
      </c>
      <c r="P87" s="10">
        <v>19</v>
      </c>
      <c r="Q87" s="10">
        <v>440</v>
      </c>
      <c r="R87" s="10">
        <v>7</v>
      </c>
      <c r="S87" s="10">
        <v>498</v>
      </c>
      <c r="T87" s="14">
        <v>37</v>
      </c>
      <c r="U87" s="11">
        <f t="shared" si="2"/>
        <v>-4.1394335511982572</v>
      </c>
      <c r="V87" s="11">
        <f t="shared" si="3"/>
        <v>-20.433996383363471</v>
      </c>
    </row>
    <row r="88" spans="1:22">
      <c r="A88" s="3" t="s">
        <v>403</v>
      </c>
      <c r="B88" s="4">
        <v>160.47</v>
      </c>
      <c r="C88" s="4">
        <v>4.7508300000000006</v>
      </c>
      <c r="D88" s="12">
        <v>1.86</v>
      </c>
      <c r="E88" s="10">
        <v>4.8090000000000001E-2</v>
      </c>
      <c r="F88" s="10">
        <v>5.0400000000000002E-3</v>
      </c>
      <c r="G88" s="10">
        <v>0.16572999999999999</v>
      </c>
      <c r="H88" s="10">
        <v>1.7160000000000002E-2</v>
      </c>
      <c r="I88" s="10">
        <v>2.5020000000000001E-2</v>
      </c>
      <c r="J88" s="10">
        <v>4.6999999999999999E-4</v>
      </c>
      <c r="K88" s="10">
        <v>7.7799999999999996E-3</v>
      </c>
      <c r="L88" s="14">
        <v>8.5999999999999998E-4</v>
      </c>
      <c r="M88" s="10">
        <v>104</v>
      </c>
      <c r="N88" s="10">
        <v>196</v>
      </c>
      <c r="O88" s="10">
        <v>156</v>
      </c>
      <c r="P88" s="10">
        <v>15</v>
      </c>
      <c r="Q88" s="10">
        <v>159</v>
      </c>
      <c r="R88" s="10">
        <v>3</v>
      </c>
      <c r="S88" s="10">
        <v>157</v>
      </c>
      <c r="T88" s="14">
        <v>17</v>
      </c>
      <c r="U88" s="11">
        <f t="shared" si="2"/>
        <v>1.9230769230769162</v>
      </c>
      <c r="V88" s="11">
        <f t="shared" si="3"/>
        <v>52.884615384615373</v>
      </c>
    </row>
    <row r="89" spans="1:22">
      <c r="A89" s="3" t="s">
        <v>404</v>
      </c>
      <c r="B89" s="4">
        <v>402.53</v>
      </c>
      <c r="C89" s="4">
        <v>13.34449</v>
      </c>
      <c r="D89" s="12">
        <v>1.24</v>
      </c>
      <c r="E89" s="10">
        <v>4.6030000000000001E-2</v>
      </c>
      <c r="F89" s="10">
        <v>2.4499999999999999E-3</v>
      </c>
      <c r="G89" s="10">
        <v>0.16211</v>
      </c>
      <c r="H89" s="10">
        <v>8.4600000000000005E-3</v>
      </c>
      <c r="I89" s="10">
        <v>2.5569999999999999E-2</v>
      </c>
      <c r="J89" s="10">
        <v>3.6999999999999999E-4</v>
      </c>
      <c r="K89" s="10">
        <v>8.8199999999999997E-3</v>
      </c>
      <c r="L89" s="14">
        <v>5.0000000000000001E-4</v>
      </c>
      <c r="M89" s="10"/>
      <c r="N89" s="10">
        <v>84</v>
      </c>
      <c r="O89" s="10">
        <v>153</v>
      </c>
      <c r="P89" s="10">
        <v>7</v>
      </c>
      <c r="Q89" s="10">
        <v>163</v>
      </c>
      <c r="R89" s="10">
        <v>2</v>
      </c>
      <c r="S89" s="10">
        <v>177</v>
      </c>
      <c r="T89" s="14">
        <v>10</v>
      </c>
      <c r="U89" s="11">
        <f t="shared" si="2"/>
        <v>6.5359477124182996</v>
      </c>
      <c r="V89" s="11" t="e">
        <f t="shared" si="3"/>
        <v>#DIV/0!</v>
      </c>
    </row>
    <row r="90" spans="1:22">
      <c r="A90" s="3" t="s">
        <v>405</v>
      </c>
      <c r="B90" s="4">
        <v>237.86</v>
      </c>
      <c r="C90" s="4">
        <v>30.017949999999999</v>
      </c>
      <c r="D90" s="12">
        <v>1.57</v>
      </c>
      <c r="E90" s="10">
        <v>6.1019999999999998E-2</v>
      </c>
      <c r="F90" s="10">
        <v>1.98E-3</v>
      </c>
      <c r="G90" s="10">
        <v>0.86409000000000002</v>
      </c>
      <c r="H90" s="10">
        <v>2.7099999999999999E-2</v>
      </c>
      <c r="I90" s="10">
        <v>0.1028</v>
      </c>
      <c r="J90" s="10">
        <v>1.34E-3</v>
      </c>
      <c r="K90" s="10">
        <v>3.1789999999999999E-2</v>
      </c>
      <c r="L90" s="14">
        <v>1.66E-3</v>
      </c>
      <c r="M90" s="10">
        <v>640</v>
      </c>
      <c r="N90" s="10">
        <v>45</v>
      </c>
      <c r="O90" s="10">
        <v>632</v>
      </c>
      <c r="P90" s="10">
        <v>15</v>
      </c>
      <c r="Q90" s="10">
        <v>631</v>
      </c>
      <c r="R90" s="10">
        <v>8</v>
      </c>
      <c r="S90" s="10">
        <v>633</v>
      </c>
      <c r="T90" s="14">
        <v>33</v>
      </c>
      <c r="U90" s="11">
        <f t="shared" si="2"/>
        <v>-0.15822784810126667</v>
      </c>
      <c r="V90" s="11">
        <f t="shared" si="3"/>
        <v>-1.4062499999999978</v>
      </c>
    </row>
    <row r="91" spans="1:22">
      <c r="A91" s="3" t="s">
        <v>406</v>
      </c>
      <c r="B91" s="4">
        <v>249.92</v>
      </c>
      <c r="C91" s="4">
        <v>14.511759999999999</v>
      </c>
      <c r="D91" s="12">
        <v>2.72</v>
      </c>
      <c r="E91" s="10">
        <v>5.364E-2</v>
      </c>
      <c r="F91" s="10">
        <v>2.47E-3</v>
      </c>
      <c r="G91" s="10">
        <v>0.37622</v>
      </c>
      <c r="H91" s="10">
        <v>1.6830000000000001E-2</v>
      </c>
      <c r="I91" s="10">
        <v>5.0909999999999997E-2</v>
      </c>
      <c r="J91" s="10">
        <v>7.6999999999999996E-4</v>
      </c>
      <c r="K91" s="10">
        <v>1.6629999999999999E-2</v>
      </c>
      <c r="L91" s="14">
        <v>1.2099999999999999E-3</v>
      </c>
      <c r="M91" s="10">
        <v>356</v>
      </c>
      <c r="N91" s="10">
        <v>74</v>
      </c>
      <c r="O91" s="10">
        <v>324</v>
      </c>
      <c r="P91" s="10">
        <v>12</v>
      </c>
      <c r="Q91" s="10">
        <v>320</v>
      </c>
      <c r="R91" s="10">
        <v>5</v>
      </c>
      <c r="S91" s="10">
        <v>333</v>
      </c>
      <c r="T91" s="14">
        <v>24</v>
      </c>
      <c r="U91" s="11">
        <f t="shared" si="2"/>
        <v>-1.2345679012345734</v>
      </c>
      <c r="V91" s="11">
        <f t="shared" si="3"/>
        <v>-10.1123595505618</v>
      </c>
    </row>
    <row r="92" spans="1:22">
      <c r="A92" s="3" t="s">
        <v>407</v>
      </c>
      <c r="B92" s="4">
        <v>183.2</v>
      </c>
      <c r="C92" s="4">
        <v>16.236820000000002</v>
      </c>
      <c r="D92" s="12">
        <v>1.49</v>
      </c>
      <c r="E92" s="10">
        <v>5.305E-2</v>
      </c>
      <c r="F92" s="10">
        <v>2.3500000000000001E-3</v>
      </c>
      <c r="G92" s="10">
        <v>0.52276999999999996</v>
      </c>
      <c r="H92" s="10">
        <v>2.265E-2</v>
      </c>
      <c r="I92" s="10">
        <v>7.1540000000000006E-2</v>
      </c>
      <c r="J92" s="10">
        <v>1.0200000000000001E-3</v>
      </c>
      <c r="K92" s="10">
        <v>2.298E-2</v>
      </c>
      <c r="L92" s="14">
        <v>1.33E-3</v>
      </c>
      <c r="M92" s="10">
        <v>331</v>
      </c>
      <c r="N92" s="10">
        <v>72</v>
      </c>
      <c r="O92" s="10">
        <v>427</v>
      </c>
      <c r="P92" s="10">
        <v>15</v>
      </c>
      <c r="Q92" s="10">
        <v>445</v>
      </c>
      <c r="R92" s="10">
        <v>6</v>
      </c>
      <c r="S92" s="10">
        <v>459</v>
      </c>
      <c r="T92" s="14">
        <v>26</v>
      </c>
      <c r="U92" s="11">
        <f t="shared" si="2"/>
        <v>4.2154566744730726</v>
      </c>
      <c r="V92" s="11">
        <f t="shared" si="3"/>
        <v>34.44108761329305</v>
      </c>
    </row>
    <row r="93" spans="1:22">
      <c r="A93" s="3" t="s">
        <v>408</v>
      </c>
      <c r="B93" s="4">
        <v>319.17</v>
      </c>
      <c r="C93" s="4">
        <v>37.189149999999998</v>
      </c>
      <c r="D93" s="12">
        <v>1.1299999999999999</v>
      </c>
      <c r="E93" s="10">
        <v>5.8560000000000001E-2</v>
      </c>
      <c r="F93" s="10">
        <v>1.8699999999999999E-3</v>
      </c>
      <c r="G93" s="10">
        <v>0.71979000000000004</v>
      </c>
      <c r="H93" s="10">
        <v>2.223E-2</v>
      </c>
      <c r="I93" s="10">
        <v>8.9230000000000004E-2</v>
      </c>
      <c r="J93" s="10">
        <v>1.14E-3</v>
      </c>
      <c r="K93" s="10">
        <v>2.7660000000000001E-2</v>
      </c>
      <c r="L93" s="14">
        <v>1.4E-3</v>
      </c>
      <c r="M93" s="10">
        <v>551</v>
      </c>
      <c r="N93" s="10">
        <v>45</v>
      </c>
      <c r="O93" s="10">
        <v>551</v>
      </c>
      <c r="P93" s="10">
        <v>13</v>
      </c>
      <c r="Q93" s="10">
        <v>551</v>
      </c>
      <c r="R93" s="10">
        <v>7</v>
      </c>
      <c r="S93" s="10">
        <v>551</v>
      </c>
      <c r="T93" s="14">
        <v>28</v>
      </c>
      <c r="U93" s="11">
        <f t="shared" si="2"/>
        <v>0</v>
      </c>
      <c r="V93" s="11">
        <f t="shared" si="3"/>
        <v>0</v>
      </c>
    </row>
    <row r="94" spans="1:22">
      <c r="A94" s="3" t="s">
        <v>409</v>
      </c>
      <c r="B94" s="4">
        <v>439.08</v>
      </c>
      <c r="C94" s="4">
        <v>25.995460000000001</v>
      </c>
      <c r="D94" s="12">
        <v>1.89</v>
      </c>
      <c r="E94" s="10">
        <v>5.3650000000000003E-2</v>
      </c>
      <c r="F94" s="10">
        <v>1.9E-3</v>
      </c>
      <c r="G94" s="10">
        <v>0.36889</v>
      </c>
      <c r="H94" s="10">
        <v>1.269E-2</v>
      </c>
      <c r="I94" s="10">
        <v>4.9919999999999999E-2</v>
      </c>
      <c r="J94" s="10">
        <v>6.4999999999999997E-4</v>
      </c>
      <c r="K94" s="10">
        <v>1.5599999999999999E-2</v>
      </c>
      <c r="L94" s="14">
        <v>8.7000000000000001E-4</v>
      </c>
      <c r="M94" s="10">
        <v>356</v>
      </c>
      <c r="N94" s="10">
        <v>54</v>
      </c>
      <c r="O94" s="10">
        <v>319</v>
      </c>
      <c r="P94" s="10">
        <v>9</v>
      </c>
      <c r="Q94" s="10">
        <v>314</v>
      </c>
      <c r="R94" s="10">
        <v>4</v>
      </c>
      <c r="S94" s="10">
        <v>313</v>
      </c>
      <c r="T94" s="14">
        <v>17</v>
      </c>
      <c r="U94" s="11">
        <f t="shared" si="2"/>
        <v>-1.5673981191222541</v>
      </c>
      <c r="V94" s="11">
        <f t="shared" si="3"/>
        <v>-11.79775280898876</v>
      </c>
    </row>
    <row r="95" spans="1:22">
      <c r="A95" s="3" t="s">
        <v>410</v>
      </c>
      <c r="B95" s="4">
        <v>117.44</v>
      </c>
      <c r="C95" s="4">
        <v>4.6214299999999993</v>
      </c>
      <c r="D95" s="12">
        <v>3.34</v>
      </c>
      <c r="E95" s="10">
        <v>5.2780000000000001E-2</v>
      </c>
      <c r="F95" s="10">
        <v>5.13E-3</v>
      </c>
      <c r="G95" s="10">
        <v>0.25422</v>
      </c>
      <c r="H95" s="10">
        <v>2.4400000000000002E-2</v>
      </c>
      <c r="I95" s="10">
        <v>3.4959999999999998E-2</v>
      </c>
      <c r="J95" s="10">
        <v>6.7000000000000002E-4</v>
      </c>
      <c r="K95" s="10">
        <v>1.255E-2</v>
      </c>
      <c r="L95" s="14">
        <v>1.83E-3</v>
      </c>
      <c r="M95" s="10">
        <v>319</v>
      </c>
      <c r="N95" s="10">
        <v>182</v>
      </c>
      <c r="O95" s="10">
        <v>230</v>
      </c>
      <c r="P95" s="10">
        <v>20</v>
      </c>
      <c r="Q95" s="10">
        <v>222</v>
      </c>
      <c r="R95" s="10">
        <v>4</v>
      </c>
      <c r="S95" s="10">
        <v>252</v>
      </c>
      <c r="T95" s="14">
        <v>37</v>
      </c>
      <c r="U95" s="11">
        <f t="shared" si="2"/>
        <v>-3.4782608695652195</v>
      </c>
      <c r="V95" s="11">
        <f t="shared" si="3"/>
        <v>-30.407523510971789</v>
      </c>
    </row>
    <row r="96" spans="1:22">
      <c r="A96" s="3" t="s">
        <v>411</v>
      </c>
      <c r="B96" s="4">
        <v>346.44</v>
      </c>
      <c r="C96" s="4">
        <v>21.580579999999998</v>
      </c>
      <c r="D96" s="12">
        <v>2.16</v>
      </c>
      <c r="E96" s="10">
        <v>5.1990000000000001E-2</v>
      </c>
      <c r="F96" s="10">
        <v>1.9499999999999999E-3</v>
      </c>
      <c r="G96" s="10">
        <v>0.37651000000000001</v>
      </c>
      <c r="H96" s="10">
        <v>1.376E-2</v>
      </c>
      <c r="I96" s="10">
        <v>5.2580000000000002E-2</v>
      </c>
      <c r="J96" s="10">
        <v>6.9999999999999999E-4</v>
      </c>
      <c r="K96" s="10">
        <v>1.8859999999999998E-2</v>
      </c>
      <c r="L96" s="14">
        <v>1.09E-3</v>
      </c>
      <c r="M96" s="10">
        <v>285</v>
      </c>
      <c r="N96" s="10">
        <v>59</v>
      </c>
      <c r="O96" s="10">
        <v>324</v>
      </c>
      <c r="P96" s="10">
        <v>10</v>
      </c>
      <c r="Q96" s="10">
        <v>330</v>
      </c>
      <c r="R96" s="10">
        <v>4</v>
      </c>
      <c r="S96" s="10">
        <v>378</v>
      </c>
      <c r="T96" s="14">
        <v>22</v>
      </c>
      <c r="U96" s="11">
        <f t="shared" si="2"/>
        <v>1.8518518518518601</v>
      </c>
      <c r="V96" s="11">
        <f t="shared" si="3"/>
        <v>15.789473684210531</v>
      </c>
    </row>
    <row r="97" spans="1:22">
      <c r="A97" s="3" t="s">
        <v>412</v>
      </c>
      <c r="B97" s="4">
        <v>1346.33</v>
      </c>
      <c r="C97" s="4">
        <v>3.9701200000000005</v>
      </c>
      <c r="D97" s="12">
        <v>0.93</v>
      </c>
      <c r="E97" s="10">
        <v>4.3580000000000001E-2</v>
      </c>
      <c r="F97" s="10">
        <v>6.0800000000000003E-3</v>
      </c>
      <c r="G97" s="10">
        <v>1.302E-2</v>
      </c>
      <c r="H97" s="10">
        <v>1.8E-3</v>
      </c>
      <c r="I97" s="10">
        <v>2.1700000000000001E-3</v>
      </c>
      <c r="J97" s="10">
        <v>5.0000000000000002E-5</v>
      </c>
      <c r="K97" s="10">
        <v>6.8999999999999997E-4</v>
      </c>
      <c r="L97" s="14">
        <v>6.0000000000000002E-5</v>
      </c>
      <c r="M97" s="10">
        <v>-92</v>
      </c>
      <c r="N97" s="10">
        <v>207</v>
      </c>
      <c r="O97" s="10">
        <v>13</v>
      </c>
      <c r="P97" s="10">
        <v>2</v>
      </c>
      <c r="Q97" s="10">
        <v>14</v>
      </c>
      <c r="R97" s="10">
        <v>0.3</v>
      </c>
      <c r="S97" s="10">
        <v>14</v>
      </c>
      <c r="T97" s="14">
        <v>1</v>
      </c>
      <c r="U97" s="11">
        <f t="shared" si="2"/>
        <v>7.6923076923076872</v>
      </c>
      <c r="V97" s="11">
        <f t="shared" si="3"/>
        <v>-115.21739130434783</v>
      </c>
    </row>
    <row r="98" spans="1:22">
      <c r="A98" s="3" t="s">
        <v>413</v>
      </c>
      <c r="B98" s="4">
        <v>449.94</v>
      </c>
      <c r="C98" s="4">
        <v>18.66499</v>
      </c>
      <c r="D98" s="12">
        <v>1.39</v>
      </c>
      <c r="E98" s="10">
        <v>5.1159999999999997E-2</v>
      </c>
      <c r="F98" s="10">
        <v>2.14E-3</v>
      </c>
      <c r="G98" s="10">
        <v>0.23658000000000001</v>
      </c>
      <c r="H98" s="10">
        <v>9.6399999999999993E-3</v>
      </c>
      <c r="I98" s="10">
        <v>3.3570000000000003E-2</v>
      </c>
      <c r="J98" s="10">
        <v>4.6000000000000001E-4</v>
      </c>
      <c r="K98" s="10">
        <v>1.009E-2</v>
      </c>
      <c r="L98" s="14">
        <v>5.8E-4</v>
      </c>
      <c r="M98" s="10">
        <v>248</v>
      </c>
      <c r="N98" s="10">
        <v>68</v>
      </c>
      <c r="O98" s="10">
        <v>216</v>
      </c>
      <c r="P98" s="10">
        <v>8</v>
      </c>
      <c r="Q98" s="10">
        <v>213</v>
      </c>
      <c r="R98" s="10">
        <v>3</v>
      </c>
      <c r="S98" s="10">
        <v>203</v>
      </c>
      <c r="T98" s="14">
        <v>12</v>
      </c>
      <c r="U98" s="11">
        <f t="shared" si="2"/>
        <v>-1.388888888888884</v>
      </c>
      <c r="V98" s="11">
        <f t="shared" si="3"/>
        <v>-14.11290322580645</v>
      </c>
    </row>
    <row r="99" spans="1:22">
      <c r="A99" s="3" t="s">
        <v>414</v>
      </c>
      <c r="B99" s="4">
        <v>485.59</v>
      </c>
      <c r="C99" s="4">
        <v>20.218670000000003</v>
      </c>
      <c r="D99" s="12">
        <v>2.63</v>
      </c>
      <c r="E99" s="10">
        <v>5.1920000000000001E-2</v>
      </c>
      <c r="F99" s="10">
        <v>2.0100000000000001E-3</v>
      </c>
      <c r="G99" s="10">
        <v>0.25961000000000001</v>
      </c>
      <c r="H99" s="10">
        <v>9.7699999999999992E-3</v>
      </c>
      <c r="I99" s="10">
        <v>3.6310000000000002E-2</v>
      </c>
      <c r="J99" s="10">
        <v>4.8999999999999998E-4</v>
      </c>
      <c r="K99" s="10">
        <v>1.239E-2</v>
      </c>
      <c r="L99" s="14">
        <v>7.6999999999999996E-4</v>
      </c>
      <c r="M99" s="10">
        <v>282</v>
      </c>
      <c r="N99" s="10">
        <v>61</v>
      </c>
      <c r="O99" s="10">
        <v>234</v>
      </c>
      <c r="P99" s="10">
        <v>8</v>
      </c>
      <c r="Q99" s="10">
        <v>230</v>
      </c>
      <c r="R99" s="10">
        <v>3</v>
      </c>
      <c r="S99" s="10">
        <v>249</v>
      </c>
      <c r="T99" s="14">
        <v>15</v>
      </c>
      <c r="U99" s="11">
        <f t="shared" si="2"/>
        <v>-1.7094017094017144</v>
      </c>
      <c r="V99" s="11">
        <f t="shared" si="3"/>
        <v>-18.439716312056742</v>
      </c>
    </row>
    <row r="100" spans="1:22">
      <c r="A100" s="3" t="s">
        <v>415</v>
      </c>
      <c r="B100" s="4">
        <v>183.8</v>
      </c>
      <c r="C100" s="4">
        <v>9.91601</v>
      </c>
      <c r="D100" s="12">
        <v>1.07</v>
      </c>
      <c r="E100" s="10">
        <v>5.0299999999999997E-2</v>
      </c>
      <c r="F100" s="10">
        <v>3.1700000000000001E-3</v>
      </c>
      <c r="G100" s="10">
        <v>0.28615000000000002</v>
      </c>
      <c r="H100" s="10">
        <v>1.771E-2</v>
      </c>
      <c r="I100" s="10">
        <v>4.1300000000000003E-2</v>
      </c>
      <c r="J100" s="10">
        <v>6.4999999999999997E-4</v>
      </c>
      <c r="K100" s="10">
        <v>1.265E-2</v>
      </c>
      <c r="L100" s="14">
        <v>8.0999999999999996E-4</v>
      </c>
      <c r="M100" s="10">
        <v>209</v>
      </c>
      <c r="N100" s="10">
        <v>113</v>
      </c>
      <c r="O100" s="10">
        <v>256</v>
      </c>
      <c r="P100" s="10">
        <v>14</v>
      </c>
      <c r="Q100" s="10">
        <v>261</v>
      </c>
      <c r="R100" s="10">
        <v>4</v>
      </c>
      <c r="S100" s="10">
        <v>254</v>
      </c>
      <c r="T100" s="14">
        <v>16</v>
      </c>
      <c r="U100" s="11">
        <f t="shared" si="2"/>
        <v>1.953125</v>
      </c>
      <c r="V100" s="11">
        <f t="shared" si="3"/>
        <v>24.880382775119614</v>
      </c>
    </row>
    <row r="101" spans="1:22">
      <c r="A101" s="3" t="s">
        <v>416</v>
      </c>
      <c r="B101" s="4">
        <v>1423.8</v>
      </c>
      <c r="C101" s="4">
        <v>55.027509999999992</v>
      </c>
      <c r="D101" s="12">
        <v>3.77</v>
      </c>
      <c r="E101" s="10">
        <v>4.9919999999999999E-2</v>
      </c>
      <c r="F101" s="10">
        <v>1.5200000000000001E-3</v>
      </c>
      <c r="G101" s="10">
        <v>0.24157000000000001</v>
      </c>
      <c r="H101" s="10">
        <v>7.1000000000000004E-3</v>
      </c>
      <c r="I101" s="10">
        <v>3.5130000000000002E-2</v>
      </c>
      <c r="J101" s="10">
        <v>4.4000000000000002E-4</v>
      </c>
      <c r="K101" s="10">
        <v>1.1520000000000001E-2</v>
      </c>
      <c r="L101" s="14">
        <v>6.4999999999999997E-4</v>
      </c>
      <c r="M101" s="10">
        <v>191</v>
      </c>
      <c r="N101" s="10">
        <v>45</v>
      </c>
      <c r="O101" s="10">
        <v>220</v>
      </c>
      <c r="P101" s="10">
        <v>6</v>
      </c>
      <c r="Q101" s="10">
        <v>223</v>
      </c>
      <c r="R101" s="10">
        <v>3</v>
      </c>
      <c r="S101" s="10">
        <v>232</v>
      </c>
      <c r="T101" s="14">
        <v>13</v>
      </c>
      <c r="U101" s="11">
        <f t="shared" si="2"/>
        <v>1.3636363636363669</v>
      </c>
      <c r="V101" s="11">
        <f t="shared" si="3"/>
        <v>16.753926701570677</v>
      </c>
    </row>
    <row r="102" spans="1:22">
      <c r="A102" s="3" t="s">
        <v>417</v>
      </c>
      <c r="B102" s="4">
        <v>371.45</v>
      </c>
      <c r="C102" s="4">
        <v>15.132940000000001</v>
      </c>
      <c r="D102" s="12">
        <v>2.12</v>
      </c>
      <c r="E102" s="10">
        <v>5.1589999999999997E-2</v>
      </c>
      <c r="F102" s="10">
        <v>2.2399999999999998E-3</v>
      </c>
      <c r="G102" s="10">
        <v>0.25123000000000001</v>
      </c>
      <c r="H102" s="10">
        <v>1.0630000000000001E-2</v>
      </c>
      <c r="I102" s="10">
        <v>3.5360000000000003E-2</v>
      </c>
      <c r="J102" s="10">
        <v>5.0000000000000001E-4</v>
      </c>
      <c r="K102" s="10">
        <v>1.0189999999999999E-2</v>
      </c>
      <c r="L102" s="14">
        <v>6.8999999999999997E-4</v>
      </c>
      <c r="M102" s="10">
        <v>267</v>
      </c>
      <c r="N102" s="10">
        <v>71</v>
      </c>
      <c r="O102" s="10">
        <v>228</v>
      </c>
      <c r="P102" s="10">
        <v>9</v>
      </c>
      <c r="Q102" s="10">
        <v>224</v>
      </c>
      <c r="R102" s="10">
        <v>3</v>
      </c>
      <c r="S102" s="10">
        <v>205</v>
      </c>
      <c r="T102" s="14">
        <v>14</v>
      </c>
      <c r="U102" s="11">
        <f t="shared" si="2"/>
        <v>-1.7543859649122862</v>
      </c>
      <c r="V102" s="11">
        <f t="shared" si="3"/>
        <v>-16.104868913857672</v>
      </c>
    </row>
    <row r="103" spans="1:22">
      <c r="A103" s="3" t="s">
        <v>418</v>
      </c>
      <c r="B103" s="4">
        <v>672.66</v>
      </c>
      <c r="C103" s="4">
        <v>27.32601</v>
      </c>
      <c r="D103" s="12">
        <v>2.75</v>
      </c>
      <c r="E103" s="10">
        <v>5.1429999999999997E-2</v>
      </c>
      <c r="F103" s="10">
        <v>1.82E-3</v>
      </c>
      <c r="G103" s="10">
        <v>0.25380999999999998</v>
      </c>
      <c r="H103" s="10">
        <v>8.7299999999999999E-3</v>
      </c>
      <c r="I103" s="10">
        <v>3.5830000000000001E-2</v>
      </c>
      <c r="J103" s="10">
        <v>4.6999999999999999E-4</v>
      </c>
      <c r="K103" s="10">
        <v>1.167E-2</v>
      </c>
      <c r="L103" s="14">
        <v>7.1000000000000002E-4</v>
      </c>
      <c r="M103" s="10">
        <v>260</v>
      </c>
      <c r="N103" s="10">
        <v>55</v>
      </c>
      <c r="O103" s="10">
        <v>230</v>
      </c>
      <c r="P103" s="10">
        <v>7</v>
      </c>
      <c r="Q103" s="10">
        <v>227</v>
      </c>
      <c r="R103" s="10">
        <v>3</v>
      </c>
      <c r="S103" s="10">
        <v>235</v>
      </c>
      <c r="T103" s="14">
        <v>14</v>
      </c>
      <c r="U103" s="11">
        <f t="shared" si="2"/>
        <v>-1.3043478260869601</v>
      </c>
      <c r="V103" s="11">
        <f t="shared" si="3"/>
        <v>-12.692307692307692</v>
      </c>
    </row>
    <row r="104" spans="1:22">
      <c r="D104" s="13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0" sqref="D10"/>
    </sheetView>
  </sheetViews>
  <sheetFormatPr defaultRowHeight="15.6"/>
  <cols>
    <col min="1" max="1" width="10.88671875" style="3" customWidth="1"/>
    <col min="2" max="2" width="15.33203125" style="4" customWidth="1"/>
    <col min="3" max="3" width="15" style="4" customWidth="1"/>
    <col min="4" max="4" width="14" style="3" customWidth="1"/>
    <col min="5" max="5" width="13.44140625" style="4" customWidth="1"/>
    <col min="6" max="6" width="8.88671875" style="4"/>
    <col min="7" max="7" width="12.5546875" style="4" customWidth="1"/>
    <col min="8" max="8" width="8.88671875" style="4"/>
    <col min="9" max="9" width="13.44140625" style="4" customWidth="1"/>
    <col min="10" max="10" width="8.88671875" style="4"/>
    <col min="11" max="11" width="12" style="4" customWidth="1"/>
    <col min="12" max="12" width="8.88671875" style="3"/>
    <col min="13" max="13" width="14.5546875" style="4" customWidth="1"/>
    <col min="14" max="14" width="8.88671875" style="4"/>
    <col min="15" max="15" width="12.33203125" style="4" customWidth="1"/>
    <col min="16" max="16" width="8.88671875" style="4"/>
    <col min="17" max="17" width="12.6640625" style="4" customWidth="1"/>
    <col min="18" max="18" width="8.88671875" style="4"/>
    <col min="19" max="19" width="13.21875" style="4" customWidth="1"/>
    <col min="20" max="20" width="8.88671875" style="3"/>
    <col min="21" max="21" width="12.21875" style="4" customWidth="1"/>
    <col min="22" max="22" width="12.33203125" style="4" customWidth="1"/>
    <col min="23" max="16384" width="8.88671875" style="4"/>
  </cols>
  <sheetData>
    <row r="2" spans="1:39">
      <c r="D2" s="3" t="s">
        <v>4</v>
      </c>
      <c r="E2" s="4" t="s">
        <v>0</v>
      </c>
      <c r="G2" s="4" t="s">
        <v>1</v>
      </c>
      <c r="I2" s="4" t="s">
        <v>2</v>
      </c>
      <c r="K2" s="4" t="s">
        <v>3</v>
      </c>
      <c r="M2" s="4" t="s">
        <v>0</v>
      </c>
      <c r="O2" s="4" t="s">
        <v>1</v>
      </c>
      <c r="Q2" s="4" t="s">
        <v>2</v>
      </c>
      <c r="S2" s="4" t="s">
        <v>3</v>
      </c>
      <c r="U2" s="4" t="s">
        <v>5</v>
      </c>
      <c r="V2" s="4" t="s">
        <v>635</v>
      </c>
    </row>
    <row r="3" spans="1:39">
      <c r="A3" s="5" t="s">
        <v>107</v>
      </c>
      <c r="B3" s="6" t="s">
        <v>201</v>
      </c>
      <c r="C3" s="6" t="s">
        <v>202</v>
      </c>
      <c r="D3" s="7" t="s">
        <v>104</v>
      </c>
      <c r="E3" s="2" t="s">
        <v>104</v>
      </c>
      <c r="F3" s="2" t="s">
        <v>105</v>
      </c>
      <c r="G3" s="2" t="s">
        <v>104</v>
      </c>
      <c r="H3" s="2" t="s">
        <v>105</v>
      </c>
      <c r="I3" s="2" t="s">
        <v>104</v>
      </c>
      <c r="J3" s="2" t="s">
        <v>105</v>
      </c>
      <c r="K3" s="2" t="s">
        <v>104</v>
      </c>
      <c r="L3" s="8" t="s">
        <v>105</v>
      </c>
      <c r="M3" s="9" t="s">
        <v>106</v>
      </c>
      <c r="N3" s="9" t="s">
        <v>105</v>
      </c>
      <c r="O3" s="9" t="s">
        <v>106</v>
      </c>
      <c r="P3" s="9" t="s">
        <v>105</v>
      </c>
      <c r="Q3" s="9" t="s">
        <v>106</v>
      </c>
      <c r="R3" s="9" t="s">
        <v>105</v>
      </c>
      <c r="S3" s="9" t="s">
        <v>106</v>
      </c>
      <c r="T3" s="5" t="s">
        <v>105</v>
      </c>
      <c r="U3" s="9"/>
      <c r="V3" s="9"/>
    </row>
    <row r="4" spans="1:39">
      <c r="A4" s="3" t="s">
        <v>528</v>
      </c>
      <c r="B4" s="4">
        <v>49.65</v>
      </c>
      <c r="C4" s="4">
        <v>10.03232</v>
      </c>
      <c r="D4" s="12">
        <v>1.37</v>
      </c>
      <c r="E4" s="10">
        <v>7.2059999999999999E-2</v>
      </c>
      <c r="F4" s="10">
        <v>3.5899999999999999E-3</v>
      </c>
      <c r="G4" s="10">
        <v>1.56053</v>
      </c>
      <c r="H4" s="10">
        <v>7.6240000000000002E-2</v>
      </c>
      <c r="I4" s="10">
        <v>0.15703</v>
      </c>
      <c r="J4" s="10">
        <v>2.5799999999999998E-3</v>
      </c>
      <c r="K4" s="10">
        <v>5.3190000000000001E-2</v>
      </c>
      <c r="L4" s="14">
        <v>3.0000000000000001E-3</v>
      </c>
      <c r="M4" s="15">
        <v>988</v>
      </c>
      <c r="N4" s="15">
        <v>73</v>
      </c>
      <c r="O4" s="15">
        <v>955</v>
      </c>
      <c r="P4" s="15">
        <v>30</v>
      </c>
      <c r="Q4" s="15">
        <v>940</v>
      </c>
      <c r="R4" s="15">
        <v>14</v>
      </c>
      <c r="S4" s="15">
        <v>1047</v>
      </c>
      <c r="T4" s="16">
        <v>58</v>
      </c>
      <c r="U4" s="11">
        <f>(-1+Q4/O4)*100</f>
        <v>-1.5706806282722474</v>
      </c>
      <c r="V4" s="11">
        <f>(-1+Q4/M4)*100</f>
        <v>-4.8582995951417018</v>
      </c>
    </row>
    <row r="5" spans="1:39">
      <c r="A5" s="3" t="s">
        <v>529</v>
      </c>
      <c r="B5" s="4">
        <v>90.6</v>
      </c>
      <c r="C5" s="4">
        <v>18.458400000000001</v>
      </c>
      <c r="D5" s="12">
        <v>0.56000000000000005</v>
      </c>
      <c r="E5" s="10">
        <v>6.6449999999999995E-2</v>
      </c>
      <c r="F5" s="10">
        <v>2.65E-3</v>
      </c>
      <c r="G5" s="10">
        <v>1.19733</v>
      </c>
      <c r="H5" s="10">
        <v>4.6679999999999999E-2</v>
      </c>
      <c r="I5" s="10">
        <v>0.13064999999999999</v>
      </c>
      <c r="J5" s="10">
        <v>1.8500000000000001E-3</v>
      </c>
      <c r="K5" s="10">
        <v>3.7339999999999998E-2</v>
      </c>
      <c r="L5" s="14">
        <v>1.41E-3</v>
      </c>
      <c r="M5" s="15">
        <v>821</v>
      </c>
      <c r="N5" s="15">
        <v>58</v>
      </c>
      <c r="O5" s="15">
        <v>799</v>
      </c>
      <c r="P5" s="15">
        <v>22</v>
      </c>
      <c r="Q5" s="15">
        <v>792</v>
      </c>
      <c r="R5" s="15">
        <v>11</v>
      </c>
      <c r="S5" s="15">
        <v>741</v>
      </c>
      <c r="T5" s="16">
        <v>27</v>
      </c>
      <c r="U5" s="11">
        <f t="shared" ref="U5:U74" si="0">(-1+Q5/O5)*100</f>
        <v>-0.87609511889862324</v>
      </c>
      <c r="V5" s="11">
        <f t="shared" ref="V5:V74" si="1">(-1+Q5/M5)*100</f>
        <v>-3.5322777101096214</v>
      </c>
    </row>
    <row r="6" spans="1:39">
      <c r="A6" s="3" t="s">
        <v>530</v>
      </c>
      <c r="B6" s="4">
        <v>1080.5899999999999</v>
      </c>
      <c r="C6" s="4">
        <v>85.06729</v>
      </c>
      <c r="D6" s="13">
        <v>1.7048846675712346</v>
      </c>
      <c r="E6" s="19">
        <v>8.6300000000000002E-2</v>
      </c>
      <c r="F6" s="19">
        <v>1.82E-3</v>
      </c>
      <c r="G6" s="19">
        <v>0.72440000000000004</v>
      </c>
      <c r="H6" s="19">
        <v>1.46E-2</v>
      </c>
      <c r="I6" s="20">
        <v>6.087E-2</v>
      </c>
      <c r="J6" s="20">
        <v>6.6E-4</v>
      </c>
      <c r="K6" s="20">
        <v>1.32E-2</v>
      </c>
      <c r="L6" s="21">
        <v>4.4000000000000002E-4</v>
      </c>
      <c r="M6" s="35">
        <v>1344.8</v>
      </c>
      <c r="N6" s="35">
        <v>40.299999999999997</v>
      </c>
      <c r="O6" s="35">
        <v>380.9</v>
      </c>
      <c r="P6" s="35">
        <v>4.03</v>
      </c>
      <c r="Q6" s="35">
        <v>553.29999999999995</v>
      </c>
      <c r="R6" s="35">
        <v>8.59</v>
      </c>
      <c r="S6" s="35">
        <v>265.10000000000002</v>
      </c>
      <c r="T6" s="36">
        <v>8.8000000000000007</v>
      </c>
      <c r="U6" s="11">
        <f t="shared" si="0"/>
        <v>45.261223418220013</v>
      </c>
      <c r="V6" s="11">
        <f t="shared" si="1"/>
        <v>-58.856335514574653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>
      <c r="A7" s="3" t="s">
        <v>531</v>
      </c>
      <c r="B7" s="4">
        <v>221.3</v>
      </c>
      <c r="C7" s="4">
        <v>16.985620000000001</v>
      </c>
      <c r="D7" s="12">
        <v>1.74</v>
      </c>
      <c r="E7" s="10">
        <v>5.2260000000000001E-2</v>
      </c>
      <c r="F7" s="10">
        <v>2.3E-3</v>
      </c>
      <c r="G7" s="10">
        <v>0.47158</v>
      </c>
      <c r="H7" s="10">
        <v>2.0289999999999999E-2</v>
      </c>
      <c r="I7" s="10">
        <v>6.5430000000000002E-2</v>
      </c>
      <c r="J7" s="10">
        <v>8.7000000000000001E-4</v>
      </c>
      <c r="K7" s="10">
        <v>2.0840000000000001E-2</v>
      </c>
      <c r="L7" s="14">
        <v>1.0399999999999999E-3</v>
      </c>
      <c r="M7" s="15">
        <v>297</v>
      </c>
      <c r="N7" s="15">
        <v>74</v>
      </c>
      <c r="O7" s="15">
        <v>392</v>
      </c>
      <c r="P7" s="15">
        <v>14</v>
      </c>
      <c r="Q7" s="15">
        <v>409</v>
      </c>
      <c r="R7" s="15">
        <v>5</v>
      </c>
      <c r="S7" s="15">
        <v>417</v>
      </c>
      <c r="T7" s="16">
        <v>21</v>
      </c>
      <c r="U7" s="11">
        <f t="shared" si="0"/>
        <v>4.336734693877542</v>
      </c>
      <c r="V7" s="11">
        <f t="shared" si="1"/>
        <v>37.710437710437716</v>
      </c>
    </row>
    <row r="8" spans="1:39">
      <c r="A8" s="3" t="s">
        <v>532</v>
      </c>
      <c r="B8" s="4">
        <v>241.85</v>
      </c>
      <c r="C8" s="4">
        <v>9.7365899999999996</v>
      </c>
      <c r="D8" s="12">
        <v>1.83</v>
      </c>
      <c r="E8" s="10">
        <v>4.6429999999999999E-2</v>
      </c>
      <c r="F8" s="10">
        <v>3.16E-3</v>
      </c>
      <c r="G8" s="10">
        <v>0.21493999999999999</v>
      </c>
      <c r="H8" s="10">
        <v>1.44E-2</v>
      </c>
      <c r="I8" s="10">
        <v>3.3570000000000003E-2</v>
      </c>
      <c r="J8" s="10">
        <v>5.0000000000000001E-4</v>
      </c>
      <c r="K8" s="10">
        <v>1.1900000000000001E-2</v>
      </c>
      <c r="L8" s="14">
        <v>7.5000000000000002E-4</v>
      </c>
      <c r="M8" s="15">
        <v>20</v>
      </c>
      <c r="N8" s="15">
        <v>117</v>
      </c>
      <c r="O8" s="15">
        <v>198</v>
      </c>
      <c r="P8" s="15">
        <v>12</v>
      </c>
      <c r="Q8" s="15">
        <v>213</v>
      </c>
      <c r="R8" s="15">
        <v>3</v>
      </c>
      <c r="S8" s="15">
        <v>239</v>
      </c>
      <c r="T8" s="16">
        <v>15</v>
      </c>
      <c r="U8" s="11">
        <f t="shared" si="0"/>
        <v>7.575757575757569</v>
      </c>
      <c r="V8" s="11">
        <f t="shared" si="1"/>
        <v>965</v>
      </c>
    </row>
    <row r="9" spans="1:39">
      <c r="A9" s="3" t="s">
        <v>533</v>
      </c>
      <c r="B9" s="4">
        <v>608.65</v>
      </c>
      <c r="C9" s="4">
        <v>115.90385000000001</v>
      </c>
      <c r="D9" s="12">
        <v>2.9</v>
      </c>
      <c r="E9" s="10">
        <v>7.596E-2</v>
      </c>
      <c r="F9" s="10">
        <v>1.47E-3</v>
      </c>
      <c r="G9" s="10">
        <v>1.74309</v>
      </c>
      <c r="H9" s="10">
        <v>3.2230000000000002E-2</v>
      </c>
      <c r="I9" s="10">
        <v>0.16639000000000001</v>
      </c>
      <c r="J9" s="10">
        <v>1.75E-3</v>
      </c>
      <c r="K9" s="10">
        <v>5.1979999999999998E-2</v>
      </c>
      <c r="L9" s="14">
        <v>1.7700000000000001E-3</v>
      </c>
      <c r="M9" s="15">
        <v>1094</v>
      </c>
      <c r="N9" s="15">
        <v>21</v>
      </c>
      <c r="O9" s="15">
        <v>1025</v>
      </c>
      <c r="P9" s="15">
        <v>12</v>
      </c>
      <c r="Q9" s="15">
        <v>992</v>
      </c>
      <c r="R9" s="15">
        <v>10</v>
      </c>
      <c r="S9" s="15">
        <v>1024</v>
      </c>
      <c r="T9" s="16">
        <v>34</v>
      </c>
      <c r="U9" s="11">
        <f t="shared" si="0"/>
        <v>-3.2195121951219541</v>
      </c>
      <c r="V9" s="11">
        <f t="shared" si="1"/>
        <v>-9.323583180987205</v>
      </c>
    </row>
    <row r="10" spans="1:39">
      <c r="A10" s="3" t="s">
        <v>534</v>
      </c>
      <c r="B10" s="4">
        <v>176.63</v>
      </c>
      <c r="C10" s="4">
        <v>16.695880000000002</v>
      </c>
      <c r="D10" s="12">
        <v>0.73</v>
      </c>
      <c r="E10" s="10">
        <v>5.3710000000000001E-2</v>
      </c>
      <c r="F10" s="10">
        <v>2.5600000000000002E-3</v>
      </c>
      <c r="G10" s="10">
        <v>0.49380000000000002</v>
      </c>
      <c r="H10" s="10">
        <v>2.3109999999999999E-2</v>
      </c>
      <c r="I10" s="10">
        <v>6.6669999999999993E-2</v>
      </c>
      <c r="J10" s="10">
        <v>9.2000000000000003E-4</v>
      </c>
      <c r="K10" s="10">
        <v>2.0029999999999999E-2</v>
      </c>
      <c r="L10" s="14">
        <v>8.0999999999999996E-4</v>
      </c>
      <c r="M10" s="15">
        <v>359</v>
      </c>
      <c r="N10" s="15">
        <v>81</v>
      </c>
      <c r="O10" s="15">
        <v>407</v>
      </c>
      <c r="P10" s="15">
        <v>16</v>
      </c>
      <c r="Q10" s="15">
        <v>416</v>
      </c>
      <c r="R10" s="15">
        <v>6</v>
      </c>
      <c r="S10" s="15">
        <v>401</v>
      </c>
      <c r="T10" s="16">
        <v>16</v>
      </c>
      <c r="U10" s="11">
        <f t="shared" si="0"/>
        <v>2.2113022113022129</v>
      </c>
      <c r="V10" s="11">
        <f t="shared" si="1"/>
        <v>15.877437325905298</v>
      </c>
    </row>
    <row r="11" spans="1:39">
      <c r="A11" s="3" t="s">
        <v>535</v>
      </c>
      <c r="B11" s="4">
        <v>445.58</v>
      </c>
      <c r="C11" s="4">
        <v>22.628490000000003</v>
      </c>
      <c r="D11" s="12">
        <v>1.53</v>
      </c>
      <c r="E11" s="10">
        <v>4.9009999999999998E-2</v>
      </c>
      <c r="F11" s="10">
        <v>1.81E-3</v>
      </c>
      <c r="G11" s="10">
        <v>0.28298000000000001</v>
      </c>
      <c r="H11" s="10">
        <v>1.0160000000000001E-2</v>
      </c>
      <c r="I11" s="10">
        <v>4.1869999999999997E-2</v>
      </c>
      <c r="J11" s="10">
        <v>5.1000000000000004E-4</v>
      </c>
      <c r="K11" s="10">
        <v>1.2800000000000001E-2</v>
      </c>
      <c r="L11" s="14">
        <v>5.5999999999999995E-4</v>
      </c>
      <c r="M11" s="15">
        <v>148</v>
      </c>
      <c r="N11" s="15">
        <v>61</v>
      </c>
      <c r="O11" s="15">
        <v>253</v>
      </c>
      <c r="P11" s="15">
        <v>8</v>
      </c>
      <c r="Q11" s="15">
        <v>264</v>
      </c>
      <c r="R11" s="15">
        <v>3</v>
      </c>
      <c r="S11" s="15">
        <v>257</v>
      </c>
      <c r="T11" s="16">
        <v>11</v>
      </c>
      <c r="U11" s="11">
        <f t="shared" si="0"/>
        <v>4.3478260869565188</v>
      </c>
      <c r="V11" s="11">
        <f t="shared" si="1"/>
        <v>78.378378378378372</v>
      </c>
    </row>
    <row r="12" spans="1:39">
      <c r="A12" s="3" t="s">
        <v>536</v>
      </c>
      <c r="B12" s="4">
        <v>634.98</v>
      </c>
      <c r="C12" s="4">
        <v>25.559090000000001</v>
      </c>
      <c r="D12" s="12">
        <v>2.12</v>
      </c>
      <c r="E12" s="10">
        <v>5.0220000000000001E-2</v>
      </c>
      <c r="F12" s="10">
        <v>1.72E-3</v>
      </c>
      <c r="G12" s="10">
        <v>0.23658999999999999</v>
      </c>
      <c r="H12" s="10">
        <v>7.8600000000000007E-3</v>
      </c>
      <c r="I12" s="10">
        <v>3.4160000000000003E-2</v>
      </c>
      <c r="J12" s="10">
        <v>4.0999999999999999E-4</v>
      </c>
      <c r="K12" s="10">
        <v>1.12E-2</v>
      </c>
      <c r="L12" s="14">
        <v>5.1000000000000004E-4</v>
      </c>
      <c r="M12" s="15">
        <v>205</v>
      </c>
      <c r="N12" s="15">
        <v>55</v>
      </c>
      <c r="O12" s="15">
        <v>216</v>
      </c>
      <c r="P12" s="15">
        <v>6</v>
      </c>
      <c r="Q12" s="15">
        <v>217</v>
      </c>
      <c r="R12" s="15">
        <v>3</v>
      </c>
      <c r="S12" s="15">
        <v>225</v>
      </c>
      <c r="T12" s="16">
        <v>10</v>
      </c>
      <c r="U12" s="11">
        <f t="shared" si="0"/>
        <v>0.46296296296295392</v>
      </c>
      <c r="V12" s="11">
        <f t="shared" si="1"/>
        <v>5.8536585365853711</v>
      </c>
    </row>
    <row r="13" spans="1:39">
      <c r="A13" s="3" t="s">
        <v>537</v>
      </c>
      <c r="B13" s="4">
        <v>109.31</v>
      </c>
      <c r="C13" s="4">
        <v>43.222120000000004</v>
      </c>
      <c r="D13" s="12">
        <v>1.55</v>
      </c>
      <c r="E13" s="10">
        <v>0.10511</v>
      </c>
      <c r="F13" s="10">
        <v>2.3600000000000001E-3</v>
      </c>
      <c r="G13" s="10">
        <v>4.4687799999999998</v>
      </c>
      <c r="H13" s="10">
        <v>9.7680000000000003E-2</v>
      </c>
      <c r="I13" s="10">
        <v>0.30828</v>
      </c>
      <c r="J13" s="10">
        <v>3.79E-3</v>
      </c>
      <c r="K13" s="10">
        <v>9.5589999999999994E-2</v>
      </c>
      <c r="L13" s="14">
        <v>3.6099999999999999E-3</v>
      </c>
      <c r="M13" s="15">
        <v>1716</v>
      </c>
      <c r="N13" s="15">
        <v>23</v>
      </c>
      <c r="O13" s="15">
        <v>1725</v>
      </c>
      <c r="P13" s="15">
        <v>18</v>
      </c>
      <c r="Q13" s="15">
        <v>1732</v>
      </c>
      <c r="R13" s="15">
        <v>19</v>
      </c>
      <c r="S13" s="15">
        <v>1845</v>
      </c>
      <c r="T13" s="16">
        <v>67</v>
      </c>
      <c r="U13" s="11">
        <f t="shared" si="0"/>
        <v>0.40579710144927894</v>
      </c>
      <c r="V13" s="11">
        <f t="shared" si="1"/>
        <v>0.93240093240092303</v>
      </c>
    </row>
    <row r="14" spans="1:39">
      <c r="A14" s="3" t="s">
        <v>538</v>
      </c>
      <c r="B14" s="4">
        <v>316.87</v>
      </c>
      <c r="C14" s="4">
        <v>211.01012000000003</v>
      </c>
      <c r="D14" s="12">
        <v>2.2799999999999998</v>
      </c>
      <c r="E14" s="10">
        <v>0.18509</v>
      </c>
      <c r="F14" s="10">
        <v>3.3300000000000001E-3</v>
      </c>
      <c r="G14" s="10">
        <v>13.51155</v>
      </c>
      <c r="H14" s="10">
        <v>0.23407</v>
      </c>
      <c r="I14" s="10">
        <v>0.52932999999999997</v>
      </c>
      <c r="J14" s="10">
        <v>5.64E-3</v>
      </c>
      <c r="K14" s="10">
        <v>0.14601</v>
      </c>
      <c r="L14" s="14">
        <v>4.79E-3</v>
      </c>
      <c r="M14" s="15">
        <v>2699</v>
      </c>
      <c r="N14" s="15">
        <v>15</v>
      </c>
      <c r="O14" s="15">
        <v>2716</v>
      </c>
      <c r="P14" s="15">
        <v>16</v>
      </c>
      <c r="Q14" s="15">
        <v>2739</v>
      </c>
      <c r="R14" s="15">
        <v>24</v>
      </c>
      <c r="S14" s="15">
        <v>2755</v>
      </c>
      <c r="T14" s="16">
        <v>84</v>
      </c>
      <c r="U14" s="11">
        <f t="shared" si="0"/>
        <v>0.84683357879233867</v>
      </c>
      <c r="V14" s="11">
        <f t="shared" si="1"/>
        <v>1.4820303816228231</v>
      </c>
    </row>
    <row r="15" spans="1:39">
      <c r="A15" s="3" t="s">
        <v>539</v>
      </c>
      <c r="B15" s="4">
        <v>471</v>
      </c>
      <c r="C15" s="4">
        <v>98.731480000000005</v>
      </c>
      <c r="D15" s="12">
        <v>1.55</v>
      </c>
      <c r="E15" s="10">
        <v>7.0519999999999999E-2</v>
      </c>
      <c r="F15" s="10">
        <v>1.4300000000000001E-3</v>
      </c>
      <c r="G15" s="10">
        <v>1.6352500000000001</v>
      </c>
      <c r="H15" s="10">
        <v>3.1780000000000003E-2</v>
      </c>
      <c r="I15" s="10">
        <v>0.16814000000000001</v>
      </c>
      <c r="J15" s="10">
        <v>1.8E-3</v>
      </c>
      <c r="K15" s="10">
        <v>5.2069999999999998E-2</v>
      </c>
      <c r="L15" s="14">
        <v>1.72E-3</v>
      </c>
      <c r="M15" s="15">
        <v>944</v>
      </c>
      <c r="N15" s="15">
        <v>23</v>
      </c>
      <c r="O15" s="15">
        <v>984</v>
      </c>
      <c r="P15" s="15">
        <v>12</v>
      </c>
      <c r="Q15" s="15">
        <v>1002</v>
      </c>
      <c r="R15" s="15">
        <v>10</v>
      </c>
      <c r="S15" s="15">
        <v>1026</v>
      </c>
      <c r="T15" s="16">
        <v>33</v>
      </c>
      <c r="U15" s="11">
        <f t="shared" si="0"/>
        <v>1.8292682926829285</v>
      </c>
      <c r="V15" s="11">
        <f t="shared" si="1"/>
        <v>6.1440677966101642</v>
      </c>
    </row>
    <row r="16" spans="1:39">
      <c r="A16" s="3" t="s">
        <v>540</v>
      </c>
      <c r="B16" s="4">
        <v>376.04</v>
      </c>
      <c r="C16" s="4">
        <v>19.301729999999999</v>
      </c>
      <c r="D16" s="12">
        <v>1.43</v>
      </c>
      <c r="E16" s="10">
        <v>4.904E-2</v>
      </c>
      <c r="F16" s="10">
        <v>1.99E-3</v>
      </c>
      <c r="G16" s="10">
        <v>0.28365000000000001</v>
      </c>
      <c r="H16" s="10">
        <v>1.1259999999999999E-2</v>
      </c>
      <c r="I16" s="10">
        <v>4.1939999999999998E-2</v>
      </c>
      <c r="J16" s="10">
        <v>5.2999999999999998E-4</v>
      </c>
      <c r="K16" s="10">
        <v>1.422E-2</v>
      </c>
      <c r="L16" s="14">
        <v>6.2E-4</v>
      </c>
      <c r="M16" s="15">
        <v>150</v>
      </c>
      <c r="N16" s="15">
        <v>69</v>
      </c>
      <c r="O16" s="15">
        <v>254</v>
      </c>
      <c r="P16" s="15">
        <v>9</v>
      </c>
      <c r="Q16" s="15">
        <v>265</v>
      </c>
      <c r="R16" s="15">
        <v>3</v>
      </c>
      <c r="S16" s="15">
        <v>285</v>
      </c>
      <c r="T16" s="16">
        <v>12</v>
      </c>
      <c r="U16" s="11">
        <f t="shared" si="0"/>
        <v>4.3307086614173151</v>
      </c>
      <c r="V16" s="11">
        <f t="shared" si="1"/>
        <v>76.666666666666657</v>
      </c>
    </row>
    <row r="17" spans="1:22">
      <c r="A17" s="3" t="s">
        <v>541</v>
      </c>
      <c r="B17" s="4">
        <v>482.85</v>
      </c>
      <c r="C17" s="4">
        <v>17.194679999999998</v>
      </c>
      <c r="D17" s="12">
        <v>5.17</v>
      </c>
      <c r="E17" s="10">
        <v>5.2130000000000003E-2</v>
      </c>
      <c r="F17" s="10">
        <v>2.14E-3</v>
      </c>
      <c r="G17" s="10">
        <v>0.23566999999999999</v>
      </c>
      <c r="H17" s="10">
        <v>9.4599999999999997E-3</v>
      </c>
      <c r="I17" s="10">
        <v>3.2779999999999997E-2</v>
      </c>
      <c r="J17" s="10">
        <v>4.2000000000000002E-4</v>
      </c>
      <c r="K17" s="10">
        <v>9.7900000000000001E-3</v>
      </c>
      <c r="L17" s="14">
        <v>1.2899999999999999E-3</v>
      </c>
      <c r="M17" s="15">
        <v>291</v>
      </c>
      <c r="N17" s="15">
        <v>68</v>
      </c>
      <c r="O17" s="15">
        <v>215</v>
      </c>
      <c r="P17" s="15">
        <v>8</v>
      </c>
      <c r="Q17" s="15">
        <v>208</v>
      </c>
      <c r="R17" s="15">
        <v>3</v>
      </c>
      <c r="S17" s="15">
        <v>197</v>
      </c>
      <c r="T17" s="16">
        <v>26</v>
      </c>
      <c r="U17" s="11">
        <f t="shared" si="0"/>
        <v>-3.2558139534883734</v>
      </c>
      <c r="V17" s="11">
        <f t="shared" si="1"/>
        <v>-28.522336769759448</v>
      </c>
    </row>
    <row r="18" spans="1:22">
      <c r="A18" s="3" t="s">
        <v>542</v>
      </c>
      <c r="B18" s="4">
        <v>371.33</v>
      </c>
      <c r="C18" s="4">
        <v>29.044880000000003</v>
      </c>
      <c r="D18" s="12">
        <v>1.788077237925555</v>
      </c>
      <c r="E18" s="10">
        <v>0.15145</v>
      </c>
      <c r="F18" s="10">
        <v>3.3300000000000001E-3</v>
      </c>
      <c r="G18" s="10">
        <v>1.6402699999999999</v>
      </c>
      <c r="H18" s="10">
        <v>3.4110000000000001E-2</v>
      </c>
      <c r="I18" s="10">
        <v>7.8539999999999999E-2</v>
      </c>
      <c r="J18" s="10">
        <v>9.3000000000000005E-4</v>
      </c>
      <c r="K18" s="10">
        <v>5.1909999999999998E-2</v>
      </c>
      <c r="L18" s="14">
        <v>1.7899999999999999E-3</v>
      </c>
      <c r="M18" s="15">
        <v>2362.3000000000002</v>
      </c>
      <c r="N18" s="15">
        <v>37.06</v>
      </c>
      <c r="O18" s="15">
        <v>487.4</v>
      </c>
      <c r="P18" s="15">
        <v>5.55</v>
      </c>
      <c r="Q18" s="15">
        <v>985.8</v>
      </c>
      <c r="R18" s="15">
        <v>13.12</v>
      </c>
      <c r="S18" s="15">
        <v>1022.9</v>
      </c>
      <c r="T18" s="16">
        <v>34.33</v>
      </c>
      <c r="U18" s="11">
        <f t="shared" si="0"/>
        <v>102.25687320475996</v>
      </c>
      <c r="V18" s="11">
        <f t="shared" si="1"/>
        <v>-58.269483130847057</v>
      </c>
    </row>
    <row r="19" spans="1:22">
      <c r="A19" s="3" t="s">
        <v>543</v>
      </c>
      <c r="B19" s="4">
        <v>733.5</v>
      </c>
      <c r="C19" s="4">
        <v>77.089250000000007</v>
      </c>
      <c r="D19" s="12">
        <v>1.56</v>
      </c>
      <c r="E19" s="10">
        <v>5.8680000000000003E-2</v>
      </c>
      <c r="F19" s="10">
        <v>1.31E-3</v>
      </c>
      <c r="G19" s="10">
        <v>0.69181999999999999</v>
      </c>
      <c r="H19" s="10">
        <v>1.487E-2</v>
      </c>
      <c r="I19" s="10">
        <v>8.5489999999999997E-2</v>
      </c>
      <c r="J19" s="10">
        <v>9.3000000000000005E-4</v>
      </c>
      <c r="K19" s="10">
        <v>2.5989999999999999E-2</v>
      </c>
      <c r="L19" s="14">
        <v>8.9999999999999998E-4</v>
      </c>
      <c r="M19" s="15">
        <v>555</v>
      </c>
      <c r="N19" s="15">
        <v>28</v>
      </c>
      <c r="O19" s="15">
        <v>534</v>
      </c>
      <c r="P19" s="15">
        <v>9</v>
      </c>
      <c r="Q19" s="15">
        <v>529</v>
      </c>
      <c r="R19" s="15">
        <v>6</v>
      </c>
      <c r="S19" s="15">
        <v>519</v>
      </c>
      <c r="T19" s="16">
        <v>18</v>
      </c>
      <c r="U19" s="11">
        <f t="shared" si="0"/>
        <v>-0.93632958801498356</v>
      </c>
      <c r="V19" s="11">
        <f t="shared" si="1"/>
        <v>-4.6846846846846812</v>
      </c>
    </row>
    <row r="20" spans="1:22">
      <c r="A20" s="3" t="s">
        <v>544</v>
      </c>
      <c r="B20" s="4">
        <v>444.98</v>
      </c>
      <c r="C20" s="4">
        <v>22.16086</v>
      </c>
      <c r="D20" s="12">
        <v>2.19</v>
      </c>
      <c r="E20" s="10">
        <v>5.1959999999999999E-2</v>
      </c>
      <c r="F20" s="10">
        <v>1.91E-3</v>
      </c>
      <c r="G20" s="10">
        <v>0.30523</v>
      </c>
      <c r="H20" s="10">
        <v>1.095E-2</v>
      </c>
      <c r="I20" s="10">
        <v>4.2590000000000003E-2</v>
      </c>
      <c r="J20" s="10">
        <v>5.2999999999999998E-4</v>
      </c>
      <c r="K20" s="10">
        <v>1.341E-2</v>
      </c>
      <c r="L20" s="14">
        <v>6.8000000000000005E-4</v>
      </c>
      <c r="M20" s="15">
        <v>284</v>
      </c>
      <c r="N20" s="15">
        <v>59</v>
      </c>
      <c r="O20" s="15">
        <v>270</v>
      </c>
      <c r="P20" s="15">
        <v>9</v>
      </c>
      <c r="Q20" s="15">
        <v>269</v>
      </c>
      <c r="R20" s="15">
        <v>3</v>
      </c>
      <c r="S20" s="15">
        <v>269</v>
      </c>
      <c r="T20" s="16">
        <v>14</v>
      </c>
      <c r="U20" s="11">
        <f t="shared" si="0"/>
        <v>-0.37037037037036535</v>
      </c>
      <c r="V20" s="11">
        <f t="shared" si="1"/>
        <v>-5.2816901408450745</v>
      </c>
    </row>
    <row r="21" spans="1:22">
      <c r="A21" s="3" t="s">
        <v>545</v>
      </c>
      <c r="B21" s="4">
        <v>202.33</v>
      </c>
      <c r="C21" s="4">
        <v>16.596170000000001</v>
      </c>
      <c r="D21" s="12">
        <v>1.93</v>
      </c>
      <c r="E21" s="10">
        <v>5.5309999999999998E-2</v>
      </c>
      <c r="F21" s="10">
        <v>2.2799999999999999E-3</v>
      </c>
      <c r="G21" s="10">
        <v>0.52622999999999998</v>
      </c>
      <c r="H21" s="10">
        <v>2.1190000000000001E-2</v>
      </c>
      <c r="I21" s="10">
        <v>6.8989999999999996E-2</v>
      </c>
      <c r="J21" s="10">
        <v>9.2000000000000003E-4</v>
      </c>
      <c r="K21" s="10">
        <v>2.121E-2</v>
      </c>
      <c r="L21" s="14">
        <v>1.16E-3</v>
      </c>
      <c r="M21" s="15">
        <v>425</v>
      </c>
      <c r="N21" s="15">
        <v>66</v>
      </c>
      <c r="O21" s="15">
        <v>429</v>
      </c>
      <c r="P21" s="15">
        <v>14</v>
      </c>
      <c r="Q21" s="15">
        <v>430</v>
      </c>
      <c r="R21" s="15">
        <v>6</v>
      </c>
      <c r="S21" s="15">
        <v>424</v>
      </c>
      <c r="T21" s="16">
        <v>23</v>
      </c>
      <c r="U21" s="11">
        <f t="shared" si="0"/>
        <v>0.23310023310023631</v>
      </c>
      <c r="V21" s="11">
        <f t="shared" si="1"/>
        <v>1.1764705882352899</v>
      </c>
    </row>
    <row r="22" spans="1:22">
      <c r="A22" s="3" t="s">
        <v>546</v>
      </c>
      <c r="B22" s="4">
        <v>392.35</v>
      </c>
      <c r="C22" s="4">
        <v>21.45682</v>
      </c>
      <c r="D22" s="12">
        <v>2.67</v>
      </c>
      <c r="E22" s="10">
        <v>5.0410000000000003E-2</v>
      </c>
      <c r="F22" s="10">
        <v>1.82E-3</v>
      </c>
      <c r="G22" s="10">
        <v>0.33589999999999998</v>
      </c>
      <c r="H22" s="10">
        <v>1.1849999999999999E-2</v>
      </c>
      <c r="I22" s="10">
        <v>4.8320000000000002E-2</v>
      </c>
      <c r="J22" s="10">
        <v>5.9000000000000003E-4</v>
      </c>
      <c r="K22" s="10">
        <v>1.5270000000000001E-2</v>
      </c>
      <c r="L22" s="14">
        <v>8.0999999999999996E-4</v>
      </c>
      <c r="M22" s="15">
        <v>214</v>
      </c>
      <c r="N22" s="15">
        <v>59</v>
      </c>
      <c r="O22" s="15">
        <v>294</v>
      </c>
      <c r="P22" s="15">
        <v>9</v>
      </c>
      <c r="Q22" s="15">
        <v>304</v>
      </c>
      <c r="R22" s="15">
        <v>4</v>
      </c>
      <c r="S22" s="15">
        <v>306</v>
      </c>
      <c r="T22" s="16">
        <v>16</v>
      </c>
      <c r="U22" s="11">
        <f t="shared" si="0"/>
        <v>3.4013605442176909</v>
      </c>
      <c r="V22" s="11">
        <f t="shared" si="1"/>
        <v>42.056074766355131</v>
      </c>
    </row>
    <row r="23" spans="1:22">
      <c r="A23" s="3" t="s">
        <v>547</v>
      </c>
      <c r="B23" s="4">
        <v>200.24</v>
      </c>
      <c r="C23" s="4">
        <v>14.03895</v>
      </c>
      <c r="D23" s="12">
        <v>2.62</v>
      </c>
      <c r="E23" s="10">
        <v>5.7849999999999999E-2</v>
      </c>
      <c r="F23" s="10">
        <v>2.3900000000000002E-3</v>
      </c>
      <c r="G23" s="10">
        <v>0.48564000000000002</v>
      </c>
      <c r="H23" s="10">
        <v>1.958E-2</v>
      </c>
      <c r="I23" s="10">
        <v>6.0879999999999997E-2</v>
      </c>
      <c r="J23" s="10">
        <v>8.1999999999999998E-4</v>
      </c>
      <c r="K23" s="10">
        <v>2.034E-2</v>
      </c>
      <c r="L23" s="14">
        <v>1.31E-3</v>
      </c>
      <c r="M23" s="15">
        <v>524</v>
      </c>
      <c r="N23" s="15">
        <v>65</v>
      </c>
      <c r="O23" s="15">
        <v>402</v>
      </c>
      <c r="P23" s="15">
        <v>13</v>
      </c>
      <c r="Q23" s="15">
        <v>381</v>
      </c>
      <c r="R23" s="15">
        <v>5</v>
      </c>
      <c r="S23" s="15">
        <v>407</v>
      </c>
      <c r="T23" s="16">
        <v>26</v>
      </c>
      <c r="U23" s="11">
        <f t="shared" si="0"/>
        <v>-5.2238805970149294</v>
      </c>
      <c r="V23" s="11">
        <f t="shared" si="1"/>
        <v>-27.290076335877867</v>
      </c>
    </row>
    <row r="24" spans="1:22">
      <c r="A24" s="3" t="s">
        <v>548</v>
      </c>
      <c r="B24" s="4">
        <v>141.53</v>
      </c>
      <c r="C24" s="4">
        <v>119.41314</v>
      </c>
      <c r="D24" s="12">
        <v>2.44</v>
      </c>
      <c r="E24" s="10">
        <v>0.24385999999999999</v>
      </c>
      <c r="F24" s="10">
        <v>4.5999999999999999E-3</v>
      </c>
      <c r="G24" s="10">
        <v>22.42351</v>
      </c>
      <c r="H24" s="10">
        <v>0.41320000000000001</v>
      </c>
      <c r="I24" s="10">
        <v>0.66676999999999997</v>
      </c>
      <c r="J24" s="10">
        <v>7.6600000000000001E-3</v>
      </c>
      <c r="K24" s="10">
        <v>0.18482999999999999</v>
      </c>
      <c r="L24" s="14">
        <v>6.8100000000000001E-3</v>
      </c>
      <c r="M24" s="15">
        <v>3145</v>
      </c>
      <c r="N24" s="15">
        <v>15</v>
      </c>
      <c r="O24" s="15">
        <v>3202</v>
      </c>
      <c r="P24" s="15">
        <v>18</v>
      </c>
      <c r="Q24" s="15">
        <v>3293</v>
      </c>
      <c r="R24" s="15">
        <v>30</v>
      </c>
      <c r="S24" s="15">
        <v>3428</v>
      </c>
      <c r="T24" s="16">
        <v>116</v>
      </c>
      <c r="U24" s="11">
        <f t="shared" si="0"/>
        <v>2.841973766396011</v>
      </c>
      <c r="V24" s="11">
        <f t="shared" si="1"/>
        <v>4.705882352941182</v>
      </c>
    </row>
    <row r="25" spans="1:22">
      <c r="A25" s="3" t="s">
        <v>549</v>
      </c>
      <c r="B25" s="4">
        <v>234.79</v>
      </c>
      <c r="C25" s="4">
        <v>45.831490000000002</v>
      </c>
      <c r="D25" s="12">
        <v>2.95</v>
      </c>
      <c r="E25" s="10">
        <v>6.9570000000000007E-2</v>
      </c>
      <c r="F25" s="10">
        <v>1.6900000000000001E-3</v>
      </c>
      <c r="G25" s="10">
        <v>1.63968</v>
      </c>
      <c r="H25" s="10">
        <v>3.8600000000000002E-2</v>
      </c>
      <c r="I25" s="10">
        <v>0.17091999999999999</v>
      </c>
      <c r="J25" s="10">
        <v>1.99E-3</v>
      </c>
      <c r="K25" s="10">
        <v>5.3800000000000001E-2</v>
      </c>
      <c r="L25" s="14">
        <v>2.3E-3</v>
      </c>
      <c r="M25" s="15">
        <v>916</v>
      </c>
      <c r="N25" s="15">
        <v>29</v>
      </c>
      <c r="O25" s="15">
        <v>986</v>
      </c>
      <c r="P25" s="15">
        <v>15</v>
      </c>
      <c r="Q25" s="15">
        <v>1017</v>
      </c>
      <c r="R25" s="15">
        <v>11</v>
      </c>
      <c r="S25" s="15">
        <v>1059</v>
      </c>
      <c r="T25" s="16">
        <v>44</v>
      </c>
      <c r="U25" s="11">
        <f t="shared" si="0"/>
        <v>3.1440162271805239</v>
      </c>
      <c r="V25" s="11">
        <f t="shared" si="1"/>
        <v>11.026200873362434</v>
      </c>
    </row>
    <row r="26" spans="1:22">
      <c r="A26" s="3" t="s">
        <v>550</v>
      </c>
      <c r="B26" s="4">
        <v>292.95</v>
      </c>
      <c r="C26" s="4">
        <v>13.597300000000001</v>
      </c>
      <c r="D26" s="12">
        <v>1.89</v>
      </c>
      <c r="E26" s="10">
        <v>4.8529999999999997E-2</v>
      </c>
      <c r="F26" s="10">
        <v>2.5400000000000002E-3</v>
      </c>
      <c r="G26" s="10">
        <v>0.26380999999999999</v>
      </c>
      <c r="H26" s="10">
        <v>1.358E-2</v>
      </c>
      <c r="I26" s="10">
        <v>3.9419999999999997E-2</v>
      </c>
      <c r="J26" s="10">
        <v>5.4000000000000001E-4</v>
      </c>
      <c r="K26" s="10">
        <v>1.2619999999999999E-2</v>
      </c>
      <c r="L26" s="14">
        <v>7.6000000000000004E-4</v>
      </c>
      <c r="M26" s="15">
        <v>125</v>
      </c>
      <c r="N26" s="15">
        <v>91</v>
      </c>
      <c r="O26" s="15">
        <v>238</v>
      </c>
      <c r="P26" s="15">
        <v>11</v>
      </c>
      <c r="Q26" s="15">
        <v>249</v>
      </c>
      <c r="R26" s="15">
        <v>3</v>
      </c>
      <c r="S26" s="15">
        <v>253</v>
      </c>
      <c r="T26" s="16">
        <v>15</v>
      </c>
      <c r="U26" s="11">
        <f t="shared" si="0"/>
        <v>4.6218487394958041</v>
      </c>
      <c r="V26" s="11">
        <f t="shared" si="1"/>
        <v>99.2</v>
      </c>
    </row>
    <row r="27" spans="1:22">
      <c r="A27" s="3" t="s">
        <v>551</v>
      </c>
      <c r="B27" s="4">
        <v>560.70000000000005</v>
      </c>
      <c r="C27" s="4">
        <v>28.245539999999998</v>
      </c>
      <c r="D27" s="12">
        <v>2.5357272069464547</v>
      </c>
      <c r="E27" s="10">
        <v>6.6500000000000004E-2</v>
      </c>
      <c r="F27" s="10">
        <v>2.16E-3</v>
      </c>
      <c r="G27" s="10">
        <v>0.39578999999999998</v>
      </c>
      <c r="H27" s="10">
        <v>1.243E-2</v>
      </c>
      <c r="I27" s="10">
        <v>4.3159999999999997E-2</v>
      </c>
      <c r="J27" s="10">
        <v>5.4000000000000001E-4</v>
      </c>
      <c r="K27" s="10">
        <v>1.636E-2</v>
      </c>
      <c r="L27" s="14">
        <v>7.6999999999999996E-4</v>
      </c>
      <c r="M27" s="15">
        <v>822.1</v>
      </c>
      <c r="N27" s="15">
        <v>66.349999999999994</v>
      </c>
      <c r="O27" s="15">
        <v>272.39999999999998</v>
      </c>
      <c r="P27" s="15">
        <v>3.31</v>
      </c>
      <c r="Q27" s="15">
        <v>338.6</v>
      </c>
      <c r="R27" s="15">
        <v>9.0399999999999991</v>
      </c>
      <c r="S27" s="15">
        <v>328</v>
      </c>
      <c r="T27" s="16">
        <v>15.38</v>
      </c>
      <c r="U27" s="11">
        <f t="shared" si="0"/>
        <v>24.302496328928068</v>
      </c>
      <c r="V27" s="11">
        <f t="shared" si="1"/>
        <v>-58.812796496776556</v>
      </c>
    </row>
    <row r="28" spans="1:22">
      <c r="A28" s="3" t="s">
        <v>552</v>
      </c>
      <c r="B28" s="4">
        <v>210.55</v>
      </c>
      <c r="C28" s="4">
        <v>52.882620000000003</v>
      </c>
      <c r="D28" s="12">
        <v>1.42</v>
      </c>
      <c r="E28" s="10">
        <v>7.8549999999999995E-2</v>
      </c>
      <c r="F28" s="10">
        <v>1.8400000000000001E-3</v>
      </c>
      <c r="G28" s="10">
        <v>2.13876</v>
      </c>
      <c r="H28" s="10">
        <v>4.845E-2</v>
      </c>
      <c r="I28" s="10">
        <v>0.19744</v>
      </c>
      <c r="J28" s="10">
        <v>2.3E-3</v>
      </c>
      <c r="K28" s="10">
        <v>6.0179999999999997E-2</v>
      </c>
      <c r="L28" s="14">
        <v>2.2399999999999998E-3</v>
      </c>
      <c r="M28" s="15">
        <v>1161</v>
      </c>
      <c r="N28" s="15">
        <v>27</v>
      </c>
      <c r="O28" s="15">
        <v>1161</v>
      </c>
      <c r="P28" s="15">
        <v>16</v>
      </c>
      <c r="Q28" s="15">
        <v>1162</v>
      </c>
      <c r="R28" s="15">
        <v>12</v>
      </c>
      <c r="S28" s="15">
        <v>1181</v>
      </c>
      <c r="T28" s="16">
        <v>43</v>
      </c>
      <c r="U28" s="11">
        <f t="shared" si="0"/>
        <v>8.6132644272174375E-2</v>
      </c>
      <c r="V28" s="11">
        <f t="shared" si="1"/>
        <v>8.6132644272174375E-2</v>
      </c>
    </row>
    <row r="29" spans="1:22">
      <c r="A29" s="3" t="s">
        <v>553</v>
      </c>
      <c r="B29" s="4">
        <v>204.05</v>
      </c>
      <c r="C29" s="4">
        <v>9.0816600000000012</v>
      </c>
      <c r="D29" s="12">
        <v>2.71</v>
      </c>
      <c r="E29" s="10">
        <v>5.0610000000000002E-2</v>
      </c>
      <c r="F29" s="10">
        <v>3.7499999999999999E-3</v>
      </c>
      <c r="G29" s="10">
        <v>0.26939000000000002</v>
      </c>
      <c r="H29" s="10">
        <v>1.968E-2</v>
      </c>
      <c r="I29" s="10">
        <v>3.8600000000000002E-2</v>
      </c>
      <c r="J29" s="10">
        <v>6.0999999999999997E-4</v>
      </c>
      <c r="K29" s="10">
        <v>1.3390000000000001E-2</v>
      </c>
      <c r="L29" s="14">
        <v>1.2800000000000001E-3</v>
      </c>
      <c r="M29" s="15">
        <v>223</v>
      </c>
      <c r="N29" s="15">
        <v>137</v>
      </c>
      <c r="O29" s="15">
        <v>242</v>
      </c>
      <c r="P29" s="15">
        <v>16</v>
      </c>
      <c r="Q29" s="15">
        <v>244</v>
      </c>
      <c r="R29" s="15">
        <v>4</v>
      </c>
      <c r="S29" s="15">
        <v>269</v>
      </c>
      <c r="T29" s="16">
        <v>26</v>
      </c>
      <c r="U29" s="11">
        <f t="shared" si="0"/>
        <v>0.82644628099173278</v>
      </c>
      <c r="V29" s="11">
        <f t="shared" si="1"/>
        <v>9.4170403587443996</v>
      </c>
    </row>
    <row r="30" spans="1:22">
      <c r="A30" s="3" t="s">
        <v>554</v>
      </c>
      <c r="B30" s="4">
        <v>168.91</v>
      </c>
      <c r="C30" s="4">
        <v>8.71645</v>
      </c>
      <c r="D30" s="12">
        <v>2.11</v>
      </c>
      <c r="E30" s="10">
        <v>5.1459999999999999E-2</v>
      </c>
      <c r="F30" s="10">
        <v>3.64E-3</v>
      </c>
      <c r="G30" s="10">
        <v>0.30923</v>
      </c>
      <c r="H30" s="10">
        <v>2.1530000000000001E-2</v>
      </c>
      <c r="I30" s="10">
        <v>4.3569999999999998E-2</v>
      </c>
      <c r="J30" s="10">
        <v>6.9999999999999999E-4</v>
      </c>
      <c r="K30" s="10">
        <v>1.447E-2</v>
      </c>
      <c r="L30" s="14">
        <v>1.2199999999999999E-3</v>
      </c>
      <c r="M30" s="15">
        <v>261</v>
      </c>
      <c r="N30" s="15">
        <v>130</v>
      </c>
      <c r="O30" s="15">
        <v>274</v>
      </c>
      <c r="P30" s="15">
        <v>17</v>
      </c>
      <c r="Q30" s="15">
        <v>275</v>
      </c>
      <c r="R30" s="15">
        <v>4</v>
      </c>
      <c r="S30" s="15">
        <v>290</v>
      </c>
      <c r="T30" s="16">
        <v>24</v>
      </c>
      <c r="U30" s="11">
        <f t="shared" si="0"/>
        <v>0.36496350364962904</v>
      </c>
      <c r="V30" s="11">
        <f t="shared" si="1"/>
        <v>5.3639846743295028</v>
      </c>
    </row>
    <row r="31" spans="1:22">
      <c r="A31" s="3" t="s">
        <v>555</v>
      </c>
      <c r="B31" s="4">
        <v>453.51</v>
      </c>
      <c r="C31" s="4">
        <v>19.100069999999999</v>
      </c>
      <c r="D31" s="12">
        <v>3.98</v>
      </c>
      <c r="E31" s="10">
        <v>5.1580000000000001E-2</v>
      </c>
      <c r="F31" s="10">
        <v>2.0200000000000001E-3</v>
      </c>
      <c r="G31" s="10">
        <v>0.27252999999999999</v>
      </c>
      <c r="H31" s="10">
        <v>1.039E-2</v>
      </c>
      <c r="I31" s="10">
        <v>3.832E-2</v>
      </c>
      <c r="J31" s="10">
        <v>4.8999999999999998E-4</v>
      </c>
      <c r="K31" s="10">
        <v>1.142E-2</v>
      </c>
      <c r="L31" s="14">
        <v>8.7000000000000001E-4</v>
      </c>
      <c r="M31" s="15">
        <v>267</v>
      </c>
      <c r="N31" s="15">
        <v>64</v>
      </c>
      <c r="O31" s="15">
        <v>245</v>
      </c>
      <c r="P31" s="15">
        <v>8</v>
      </c>
      <c r="Q31" s="15">
        <v>242</v>
      </c>
      <c r="R31" s="15">
        <v>3</v>
      </c>
      <c r="S31" s="15">
        <v>230</v>
      </c>
      <c r="T31" s="16">
        <v>17</v>
      </c>
      <c r="U31" s="11">
        <f t="shared" si="0"/>
        <v>-1.2244897959183709</v>
      </c>
      <c r="V31" s="11">
        <f t="shared" si="1"/>
        <v>-9.3632958801498134</v>
      </c>
    </row>
    <row r="32" spans="1:22">
      <c r="A32" s="3" t="s">
        <v>556</v>
      </c>
      <c r="B32" s="4">
        <v>289.49</v>
      </c>
      <c r="C32" s="4">
        <v>11.807030000000001</v>
      </c>
      <c r="D32" s="12">
        <v>2.5299999999999998</v>
      </c>
      <c r="E32" s="10">
        <v>5.348E-2</v>
      </c>
      <c r="F32" s="10">
        <v>2.7499999999999998E-3</v>
      </c>
      <c r="G32" s="10">
        <v>0.26601999999999998</v>
      </c>
      <c r="H32" s="10">
        <v>1.341E-2</v>
      </c>
      <c r="I32" s="10">
        <v>3.6069999999999998E-2</v>
      </c>
      <c r="J32" s="10">
        <v>5.1000000000000004E-4</v>
      </c>
      <c r="K32" s="10">
        <v>1.136E-2</v>
      </c>
      <c r="L32" s="14">
        <v>8.4000000000000003E-4</v>
      </c>
      <c r="M32" s="15">
        <v>349</v>
      </c>
      <c r="N32" s="15">
        <v>88</v>
      </c>
      <c r="O32" s="15">
        <v>240</v>
      </c>
      <c r="P32" s="15">
        <v>11</v>
      </c>
      <c r="Q32" s="15">
        <v>228</v>
      </c>
      <c r="R32" s="15">
        <v>3</v>
      </c>
      <c r="S32" s="15">
        <v>228</v>
      </c>
      <c r="T32" s="16">
        <v>17</v>
      </c>
      <c r="U32" s="11">
        <f t="shared" si="0"/>
        <v>-5.0000000000000044</v>
      </c>
      <c r="V32" s="11">
        <f t="shared" si="1"/>
        <v>-34.670487106017191</v>
      </c>
    </row>
    <row r="33" spans="1:22">
      <c r="A33" s="3" t="s">
        <v>557</v>
      </c>
      <c r="B33" s="4">
        <v>304.52999999999997</v>
      </c>
      <c r="C33" s="4">
        <v>151.98651000000001</v>
      </c>
      <c r="D33" s="12">
        <v>1.2</v>
      </c>
      <c r="E33" s="10">
        <v>0.12720999999999999</v>
      </c>
      <c r="F33" s="10">
        <v>2.5000000000000001E-3</v>
      </c>
      <c r="G33" s="10">
        <v>6.4454099999999999</v>
      </c>
      <c r="H33" s="10">
        <v>0.12218</v>
      </c>
      <c r="I33" s="10">
        <v>0.36742000000000002</v>
      </c>
      <c r="J33" s="10">
        <v>4.0299999999999997E-3</v>
      </c>
      <c r="K33" s="10">
        <v>0.10943</v>
      </c>
      <c r="L33" s="14">
        <v>3.7499999999999999E-3</v>
      </c>
      <c r="M33" s="15">
        <v>2060</v>
      </c>
      <c r="N33" s="15">
        <v>19</v>
      </c>
      <c r="O33" s="15">
        <v>2038</v>
      </c>
      <c r="P33" s="15">
        <v>17</v>
      </c>
      <c r="Q33" s="15">
        <v>2017</v>
      </c>
      <c r="R33" s="15">
        <v>19</v>
      </c>
      <c r="S33" s="15">
        <v>2099</v>
      </c>
      <c r="T33" s="16">
        <v>68</v>
      </c>
      <c r="U33" s="11">
        <f t="shared" si="0"/>
        <v>-1.0304219823356275</v>
      </c>
      <c r="V33" s="11">
        <f t="shared" si="1"/>
        <v>-2.0873786407766937</v>
      </c>
    </row>
    <row r="34" spans="1:22">
      <c r="A34" s="3" t="s">
        <v>558</v>
      </c>
      <c r="B34" s="4">
        <v>366.45</v>
      </c>
      <c r="C34" s="4">
        <v>57.963140000000003</v>
      </c>
      <c r="D34" s="12">
        <v>1.17</v>
      </c>
      <c r="E34" s="10">
        <v>6.3109999999999999E-2</v>
      </c>
      <c r="F34" s="10">
        <v>1.5299999999999999E-3</v>
      </c>
      <c r="G34" s="10">
        <v>1.08063</v>
      </c>
      <c r="H34" s="10">
        <v>2.5239999999999999E-2</v>
      </c>
      <c r="I34" s="10">
        <v>0.12417</v>
      </c>
      <c r="J34" s="10">
        <v>1.41E-3</v>
      </c>
      <c r="K34" s="10">
        <v>3.7620000000000001E-2</v>
      </c>
      <c r="L34" s="14">
        <v>1.3699999999999999E-3</v>
      </c>
      <c r="M34" s="15">
        <v>712</v>
      </c>
      <c r="N34" s="15">
        <v>31</v>
      </c>
      <c r="O34" s="15">
        <v>744</v>
      </c>
      <c r="P34" s="15">
        <v>12</v>
      </c>
      <c r="Q34" s="15">
        <v>755</v>
      </c>
      <c r="R34" s="15">
        <v>8</v>
      </c>
      <c r="S34" s="15">
        <v>746</v>
      </c>
      <c r="T34" s="16">
        <v>27</v>
      </c>
      <c r="U34" s="11">
        <f t="shared" si="0"/>
        <v>1.4784946236559238</v>
      </c>
      <c r="V34" s="11">
        <f t="shared" si="1"/>
        <v>6.039325842696619</v>
      </c>
    </row>
    <row r="35" spans="1:22">
      <c r="A35" s="3" t="s">
        <v>559</v>
      </c>
      <c r="B35" s="4">
        <v>530.34</v>
      </c>
      <c r="C35" s="4">
        <v>174.34398000000002</v>
      </c>
      <c r="D35" s="12">
        <v>0.55000000000000004</v>
      </c>
      <c r="E35" s="10">
        <v>7.9890000000000003E-2</v>
      </c>
      <c r="F35" s="10">
        <v>1.64E-3</v>
      </c>
      <c r="G35" s="10">
        <v>2.2575599999999998</v>
      </c>
      <c r="H35" s="10">
        <v>4.4569999999999999E-2</v>
      </c>
      <c r="I35" s="10">
        <v>0.20491000000000001</v>
      </c>
      <c r="J35" s="10">
        <v>2.2100000000000002E-3</v>
      </c>
      <c r="K35" s="10">
        <v>6.046E-2</v>
      </c>
      <c r="L35" s="14">
        <v>2.0500000000000002E-3</v>
      </c>
      <c r="M35" s="15">
        <v>1194</v>
      </c>
      <c r="N35" s="15">
        <v>22</v>
      </c>
      <c r="O35" s="15">
        <v>1199</v>
      </c>
      <c r="P35" s="15">
        <v>14</v>
      </c>
      <c r="Q35" s="15">
        <v>1202</v>
      </c>
      <c r="R35" s="15">
        <v>12</v>
      </c>
      <c r="S35" s="15">
        <v>1187</v>
      </c>
      <c r="T35" s="16">
        <v>39</v>
      </c>
      <c r="U35" s="11">
        <f t="shared" si="0"/>
        <v>0.25020850708923348</v>
      </c>
      <c r="V35" s="11">
        <f t="shared" si="1"/>
        <v>0.67001675041875597</v>
      </c>
    </row>
    <row r="36" spans="1:22">
      <c r="A36" s="3" t="s">
        <v>560</v>
      </c>
      <c r="B36" s="4">
        <v>182.65</v>
      </c>
      <c r="C36" s="4">
        <v>23.63165</v>
      </c>
      <c r="D36" s="12">
        <v>1.1200000000000001</v>
      </c>
      <c r="E36" s="10">
        <v>5.8380000000000001E-2</v>
      </c>
      <c r="F36" s="10">
        <v>2.0999999999999999E-3</v>
      </c>
      <c r="G36" s="10">
        <v>0.79962999999999995</v>
      </c>
      <c r="H36" s="10">
        <v>2.8049999999999999E-2</v>
      </c>
      <c r="I36" s="10">
        <v>9.9320000000000006E-2</v>
      </c>
      <c r="J36" s="10">
        <v>1.2899999999999999E-3</v>
      </c>
      <c r="K36" s="10">
        <v>2.981E-2</v>
      </c>
      <c r="L36" s="14">
        <v>1.2800000000000001E-3</v>
      </c>
      <c r="M36" s="15">
        <v>544</v>
      </c>
      <c r="N36" s="15">
        <v>54</v>
      </c>
      <c r="O36" s="15">
        <v>597</v>
      </c>
      <c r="P36" s="15">
        <v>16</v>
      </c>
      <c r="Q36" s="15">
        <v>610</v>
      </c>
      <c r="R36" s="15">
        <v>8</v>
      </c>
      <c r="S36" s="15">
        <v>594</v>
      </c>
      <c r="T36" s="16">
        <v>25</v>
      </c>
      <c r="U36" s="11">
        <f t="shared" si="0"/>
        <v>2.1775544388609624</v>
      </c>
      <c r="V36" s="11">
        <f t="shared" si="1"/>
        <v>12.132352941176471</v>
      </c>
    </row>
    <row r="37" spans="1:22">
      <c r="A37" s="3" t="s">
        <v>561</v>
      </c>
      <c r="B37" s="4">
        <v>360.27</v>
      </c>
      <c r="C37" s="4">
        <v>32.199550000000002</v>
      </c>
      <c r="D37" s="12">
        <v>2.48</v>
      </c>
      <c r="E37" s="10">
        <v>5.6739999999999999E-2</v>
      </c>
      <c r="F37" s="10">
        <v>1.67E-3</v>
      </c>
      <c r="G37" s="10">
        <v>0.59331</v>
      </c>
      <c r="H37" s="10">
        <v>1.694E-2</v>
      </c>
      <c r="I37" s="10">
        <v>7.5819999999999999E-2</v>
      </c>
      <c r="J37" s="10">
        <v>9.1E-4</v>
      </c>
      <c r="K37" s="10">
        <v>2.7439999999999999E-2</v>
      </c>
      <c r="L37" s="14">
        <v>1.23E-3</v>
      </c>
      <c r="M37" s="15">
        <v>481</v>
      </c>
      <c r="N37" s="15">
        <v>42</v>
      </c>
      <c r="O37" s="15">
        <v>473</v>
      </c>
      <c r="P37" s="15">
        <v>11</v>
      </c>
      <c r="Q37" s="15">
        <v>471</v>
      </c>
      <c r="R37" s="15">
        <v>5</v>
      </c>
      <c r="S37" s="15">
        <v>547</v>
      </c>
      <c r="T37" s="16">
        <v>24</v>
      </c>
      <c r="U37" s="11">
        <f t="shared" si="0"/>
        <v>-0.42283298097252064</v>
      </c>
      <c r="V37" s="11">
        <f t="shared" si="1"/>
        <v>-2.0790020790020791</v>
      </c>
    </row>
    <row r="38" spans="1:22">
      <c r="A38" s="3" t="s">
        <v>562</v>
      </c>
      <c r="B38" s="4">
        <v>836.33</v>
      </c>
      <c r="C38" s="4">
        <v>32.928630000000005</v>
      </c>
      <c r="D38" s="12">
        <v>2.37</v>
      </c>
      <c r="E38" s="10">
        <v>5.0389999999999997E-2</v>
      </c>
      <c r="F38" s="10">
        <v>1.5499999999999999E-3</v>
      </c>
      <c r="G38" s="10">
        <v>0.23626</v>
      </c>
      <c r="H38" s="10">
        <v>7.0299999999999998E-3</v>
      </c>
      <c r="I38" s="10">
        <v>3.4000000000000002E-2</v>
      </c>
      <c r="J38" s="10">
        <v>4.0000000000000002E-4</v>
      </c>
      <c r="K38" s="10">
        <v>1.0659999999999999E-2</v>
      </c>
      <c r="L38" s="14">
        <v>4.8999999999999998E-4</v>
      </c>
      <c r="M38" s="15">
        <v>213</v>
      </c>
      <c r="N38" s="15">
        <v>47</v>
      </c>
      <c r="O38" s="15">
        <v>215</v>
      </c>
      <c r="P38" s="15">
        <v>6</v>
      </c>
      <c r="Q38" s="15">
        <v>216</v>
      </c>
      <c r="R38" s="15">
        <v>2</v>
      </c>
      <c r="S38" s="15">
        <v>214</v>
      </c>
      <c r="T38" s="16">
        <v>10</v>
      </c>
      <c r="U38" s="11">
        <f t="shared" si="0"/>
        <v>0.46511627906977715</v>
      </c>
      <c r="V38" s="11">
        <f t="shared" si="1"/>
        <v>1.4084507042253502</v>
      </c>
    </row>
    <row r="39" spans="1:22">
      <c r="A39" s="3" t="s">
        <v>563</v>
      </c>
      <c r="B39" s="4">
        <v>612.61</v>
      </c>
      <c r="C39" s="4">
        <v>24.88081</v>
      </c>
      <c r="D39" s="12">
        <v>1.5</v>
      </c>
      <c r="E39" s="10">
        <v>5.67E-2</v>
      </c>
      <c r="F39" s="10">
        <v>2.0300000000000001E-3</v>
      </c>
      <c r="G39" s="10">
        <v>0.27050000000000002</v>
      </c>
      <c r="H39" s="10">
        <v>9.41E-3</v>
      </c>
      <c r="I39" s="10">
        <v>3.4590000000000003E-2</v>
      </c>
      <c r="J39" s="10">
        <v>4.4000000000000002E-4</v>
      </c>
      <c r="K39" s="10">
        <v>1.1639999999999999E-2</v>
      </c>
      <c r="L39" s="14">
        <v>5.1999999999999995E-4</v>
      </c>
      <c r="M39" s="15">
        <v>480</v>
      </c>
      <c r="N39" s="15">
        <v>54</v>
      </c>
      <c r="O39" s="15">
        <v>243</v>
      </c>
      <c r="P39" s="15">
        <v>8</v>
      </c>
      <c r="Q39" s="15">
        <v>219</v>
      </c>
      <c r="R39" s="15">
        <v>3</v>
      </c>
      <c r="S39" s="15">
        <v>234</v>
      </c>
      <c r="T39" s="16">
        <v>10</v>
      </c>
      <c r="U39" s="11">
        <f t="shared" si="0"/>
        <v>-9.8765432098765427</v>
      </c>
      <c r="V39" s="11">
        <f t="shared" si="1"/>
        <v>-54.374999999999993</v>
      </c>
    </row>
    <row r="40" spans="1:22">
      <c r="A40" s="3" t="s">
        <v>564</v>
      </c>
      <c r="B40" s="4">
        <v>516.16999999999996</v>
      </c>
      <c r="C40" s="4">
        <v>52.43365</v>
      </c>
      <c r="D40" s="12">
        <v>1.95</v>
      </c>
      <c r="E40" s="10">
        <v>5.8369999999999998E-2</v>
      </c>
      <c r="F40" s="10">
        <v>1.5E-3</v>
      </c>
      <c r="G40" s="10">
        <v>0.67767999999999995</v>
      </c>
      <c r="H40" s="10">
        <v>1.6879999999999999E-2</v>
      </c>
      <c r="I40" s="10">
        <v>8.4199999999999997E-2</v>
      </c>
      <c r="J40" s="10">
        <v>9.6000000000000002E-4</v>
      </c>
      <c r="K40" s="10">
        <v>2.7969999999999998E-2</v>
      </c>
      <c r="L40" s="14">
        <v>1.1199999999999999E-3</v>
      </c>
      <c r="M40" s="15">
        <v>544</v>
      </c>
      <c r="N40" s="15">
        <v>35</v>
      </c>
      <c r="O40" s="15">
        <v>525</v>
      </c>
      <c r="P40" s="15">
        <v>10</v>
      </c>
      <c r="Q40" s="15">
        <v>521</v>
      </c>
      <c r="R40" s="15">
        <v>6</v>
      </c>
      <c r="S40" s="15">
        <v>558</v>
      </c>
      <c r="T40" s="16">
        <v>22</v>
      </c>
      <c r="U40" s="11">
        <f t="shared" si="0"/>
        <v>-0.76190476190476364</v>
      </c>
      <c r="V40" s="11">
        <f t="shared" si="1"/>
        <v>-4.2279411764705843</v>
      </c>
    </row>
    <row r="41" spans="1:22">
      <c r="A41" s="3" t="s">
        <v>565</v>
      </c>
      <c r="B41" s="4">
        <v>1055.29</v>
      </c>
      <c r="C41" s="4">
        <v>59.706670000000003</v>
      </c>
      <c r="D41" s="12">
        <v>2.5249192487139611</v>
      </c>
      <c r="E41" s="10">
        <v>7.3050000000000004E-2</v>
      </c>
      <c r="F41" s="10">
        <v>1.72E-3</v>
      </c>
      <c r="G41" s="10">
        <v>0.48635</v>
      </c>
      <c r="H41" s="10">
        <v>1.0970000000000001E-2</v>
      </c>
      <c r="I41" s="10">
        <v>4.8280000000000003E-2</v>
      </c>
      <c r="J41" s="10">
        <v>5.4000000000000001E-4</v>
      </c>
      <c r="K41" s="10">
        <v>1.7000000000000001E-2</v>
      </c>
      <c r="L41" s="14">
        <v>6.8999999999999997E-4</v>
      </c>
      <c r="M41" s="15">
        <v>1015.3</v>
      </c>
      <c r="N41" s="15">
        <v>46.87</v>
      </c>
      <c r="O41" s="15">
        <v>303.89999999999998</v>
      </c>
      <c r="P41" s="15">
        <v>3.32</v>
      </c>
      <c r="Q41" s="15">
        <v>402.4</v>
      </c>
      <c r="R41" s="15">
        <v>7.5</v>
      </c>
      <c r="S41" s="15">
        <v>340.6</v>
      </c>
      <c r="T41" s="16">
        <v>13.62</v>
      </c>
      <c r="U41" s="11">
        <f t="shared" si="0"/>
        <v>32.411977624218501</v>
      </c>
      <c r="V41" s="11">
        <f t="shared" si="1"/>
        <v>-60.36639416921107</v>
      </c>
    </row>
    <row r="42" spans="1:22">
      <c r="A42" s="3" t="s">
        <v>566</v>
      </c>
      <c r="B42" s="4">
        <v>282.7</v>
      </c>
      <c r="C42" s="4">
        <v>130.97197</v>
      </c>
      <c r="D42" s="12">
        <v>1.91</v>
      </c>
      <c r="E42" s="10">
        <v>0.13075000000000001</v>
      </c>
      <c r="F42" s="10">
        <v>2.6700000000000001E-3</v>
      </c>
      <c r="G42" s="10">
        <v>6.5626899999999999</v>
      </c>
      <c r="H42" s="10">
        <v>0.12970000000000001</v>
      </c>
      <c r="I42" s="10">
        <v>0.36397000000000002</v>
      </c>
      <c r="J42" s="10">
        <v>4.0499999999999998E-3</v>
      </c>
      <c r="K42" s="10">
        <v>0.10573</v>
      </c>
      <c r="L42" s="14">
        <v>3.9300000000000003E-3</v>
      </c>
      <c r="M42" s="15">
        <v>2108</v>
      </c>
      <c r="N42" s="15">
        <v>20</v>
      </c>
      <c r="O42" s="15">
        <v>2054</v>
      </c>
      <c r="P42" s="15">
        <v>17</v>
      </c>
      <c r="Q42" s="15">
        <v>2001</v>
      </c>
      <c r="R42" s="15">
        <v>19</v>
      </c>
      <c r="S42" s="15">
        <v>2031</v>
      </c>
      <c r="T42" s="16">
        <v>72</v>
      </c>
      <c r="U42" s="11">
        <f t="shared" si="0"/>
        <v>-2.5803310613437214</v>
      </c>
      <c r="V42" s="11">
        <f t="shared" si="1"/>
        <v>-5.0759013282732468</v>
      </c>
    </row>
    <row r="43" spans="1:22">
      <c r="A43" s="3" t="s">
        <v>567</v>
      </c>
      <c r="B43" s="4">
        <v>714.61</v>
      </c>
      <c r="C43" s="4">
        <v>276.13656000000003</v>
      </c>
      <c r="D43" s="12">
        <v>3.79</v>
      </c>
      <c r="E43" s="10">
        <v>0.11119</v>
      </c>
      <c r="F43" s="10">
        <v>2.9099999999999998E-3</v>
      </c>
      <c r="G43" s="10">
        <v>4.9354800000000001</v>
      </c>
      <c r="H43" s="10">
        <v>0.11768000000000001</v>
      </c>
      <c r="I43" s="10">
        <v>0.32191999999999998</v>
      </c>
      <c r="J43" s="10">
        <v>3.46E-3</v>
      </c>
      <c r="K43" s="10">
        <v>9.2990000000000003E-2</v>
      </c>
      <c r="L43" s="14">
        <v>9.6000000000000002E-4</v>
      </c>
      <c r="M43" s="15">
        <v>1819</v>
      </c>
      <c r="N43" s="15">
        <v>49</v>
      </c>
      <c r="O43" s="15">
        <v>1808</v>
      </c>
      <c r="P43" s="15">
        <v>20</v>
      </c>
      <c r="Q43" s="15">
        <v>1799</v>
      </c>
      <c r="R43" s="15">
        <v>17</v>
      </c>
      <c r="S43" s="15">
        <v>1797</v>
      </c>
      <c r="T43" s="16">
        <v>18</v>
      </c>
      <c r="U43" s="11">
        <f t="shared" si="0"/>
        <v>-0.49778761061947119</v>
      </c>
      <c r="V43" s="11">
        <f t="shared" si="1"/>
        <v>-1.0995052226498103</v>
      </c>
    </row>
    <row r="44" spans="1:22">
      <c r="A44" s="3" t="s">
        <v>568</v>
      </c>
      <c r="B44" s="4">
        <v>452.96</v>
      </c>
      <c r="C44" s="4">
        <v>52.534990000000008</v>
      </c>
      <c r="D44" s="12">
        <v>1.93</v>
      </c>
      <c r="E44" s="10">
        <v>5.9709999999999999E-2</v>
      </c>
      <c r="F44" s="10">
        <v>1.5399999999999999E-3</v>
      </c>
      <c r="G44" s="10">
        <v>0.79498000000000002</v>
      </c>
      <c r="H44" s="10">
        <v>1.9789999999999999E-2</v>
      </c>
      <c r="I44" s="10">
        <v>9.6549999999999997E-2</v>
      </c>
      <c r="J44" s="10">
        <v>1.1100000000000001E-3</v>
      </c>
      <c r="K44" s="10">
        <v>3.0419999999999999E-2</v>
      </c>
      <c r="L44" s="14">
        <v>1.25E-3</v>
      </c>
      <c r="M44" s="15">
        <v>593</v>
      </c>
      <c r="N44" s="15">
        <v>34</v>
      </c>
      <c r="O44" s="15">
        <v>594</v>
      </c>
      <c r="P44" s="15">
        <v>11</v>
      </c>
      <c r="Q44" s="15">
        <v>594</v>
      </c>
      <c r="R44" s="15">
        <v>7</v>
      </c>
      <c r="S44" s="15">
        <v>606</v>
      </c>
      <c r="T44" s="16">
        <v>25</v>
      </c>
      <c r="U44" s="11">
        <f t="shared" si="0"/>
        <v>0</v>
      </c>
      <c r="V44" s="11">
        <f t="shared" si="1"/>
        <v>0.16863406408094139</v>
      </c>
    </row>
    <row r="45" spans="1:22">
      <c r="A45" s="3" t="s">
        <v>569</v>
      </c>
      <c r="B45" s="4">
        <v>294.06</v>
      </c>
      <c r="C45" s="4">
        <v>15.421890000000001</v>
      </c>
      <c r="D45" s="12">
        <v>2.4300000000000002</v>
      </c>
      <c r="E45" s="10">
        <v>4.8509999999999998E-2</v>
      </c>
      <c r="F45" s="10">
        <v>2.3E-3</v>
      </c>
      <c r="G45" s="10">
        <v>0.31984000000000001</v>
      </c>
      <c r="H45" s="10">
        <v>1.485E-2</v>
      </c>
      <c r="I45" s="10">
        <v>4.7809999999999998E-2</v>
      </c>
      <c r="J45" s="10">
        <v>6.4999999999999997E-4</v>
      </c>
      <c r="K45" s="10">
        <v>1.4080000000000001E-2</v>
      </c>
      <c r="L45" s="14">
        <v>9.3000000000000005E-4</v>
      </c>
      <c r="M45" s="15">
        <v>124</v>
      </c>
      <c r="N45" s="15">
        <v>81</v>
      </c>
      <c r="O45" s="15">
        <v>282</v>
      </c>
      <c r="P45" s="15">
        <v>11</v>
      </c>
      <c r="Q45" s="15">
        <v>301</v>
      </c>
      <c r="R45" s="15">
        <v>4</v>
      </c>
      <c r="S45" s="15">
        <v>283</v>
      </c>
      <c r="T45" s="16">
        <v>19</v>
      </c>
      <c r="U45" s="11">
        <f t="shared" si="0"/>
        <v>6.7375886524822626</v>
      </c>
      <c r="V45" s="11">
        <f t="shared" si="1"/>
        <v>142.74193548387095</v>
      </c>
    </row>
    <row r="46" spans="1:22">
      <c r="A46" s="3" t="s">
        <v>570</v>
      </c>
      <c r="B46" s="4">
        <v>1236.22</v>
      </c>
      <c r="C46" s="4">
        <v>45.470240000000004</v>
      </c>
      <c r="D46" s="12">
        <v>4.96</v>
      </c>
      <c r="E46" s="10">
        <v>4.9880000000000001E-2</v>
      </c>
      <c r="F46" s="10">
        <v>1.3699999999999999E-3</v>
      </c>
      <c r="G46" s="10">
        <v>0.23255000000000001</v>
      </c>
      <c r="H46" s="10">
        <v>6.1999999999999998E-3</v>
      </c>
      <c r="I46" s="10">
        <v>3.381E-2</v>
      </c>
      <c r="J46" s="10">
        <v>3.8999999999999999E-4</v>
      </c>
      <c r="K46" s="10">
        <v>1.076E-2</v>
      </c>
      <c r="L46" s="14">
        <v>5.6999999999999998E-4</v>
      </c>
      <c r="M46" s="15">
        <v>189</v>
      </c>
      <c r="N46" s="15">
        <v>41</v>
      </c>
      <c r="O46" s="15">
        <v>212</v>
      </c>
      <c r="P46" s="15">
        <v>5</v>
      </c>
      <c r="Q46" s="15">
        <v>214</v>
      </c>
      <c r="R46" s="15">
        <v>2</v>
      </c>
      <c r="S46" s="15">
        <v>216</v>
      </c>
      <c r="T46" s="16">
        <v>11</v>
      </c>
      <c r="U46" s="11">
        <f t="shared" si="0"/>
        <v>0.94339622641510523</v>
      </c>
      <c r="V46" s="11">
        <f t="shared" si="1"/>
        <v>13.227513227513231</v>
      </c>
    </row>
    <row r="47" spans="1:22">
      <c r="A47" s="3" t="s">
        <v>571</v>
      </c>
      <c r="B47" s="4">
        <v>282.51</v>
      </c>
      <c r="C47" s="4">
        <v>15.52919</v>
      </c>
      <c r="D47" s="12">
        <v>2.15</v>
      </c>
      <c r="E47" s="10">
        <v>5.1549999999999999E-2</v>
      </c>
      <c r="F47" s="10">
        <v>2.31E-3</v>
      </c>
      <c r="G47" s="10">
        <v>0.33140999999999998</v>
      </c>
      <c r="H47" s="10">
        <v>1.452E-2</v>
      </c>
      <c r="I47" s="10">
        <v>4.6620000000000002E-2</v>
      </c>
      <c r="J47" s="10">
        <v>6.4000000000000005E-4</v>
      </c>
      <c r="K47" s="10">
        <v>1.4999999999999999E-2</v>
      </c>
      <c r="L47" s="14">
        <v>8.8999999999999995E-4</v>
      </c>
      <c r="M47" s="15">
        <v>266</v>
      </c>
      <c r="N47" s="15">
        <v>75</v>
      </c>
      <c r="O47" s="15">
        <v>291</v>
      </c>
      <c r="P47" s="15">
        <v>11</v>
      </c>
      <c r="Q47" s="15">
        <v>294</v>
      </c>
      <c r="R47" s="15">
        <v>4</v>
      </c>
      <c r="S47" s="15">
        <v>301</v>
      </c>
      <c r="T47" s="16">
        <v>18</v>
      </c>
      <c r="U47" s="11">
        <f t="shared" si="0"/>
        <v>1.0309278350515427</v>
      </c>
      <c r="V47" s="11">
        <f t="shared" si="1"/>
        <v>10.526315789473696</v>
      </c>
    </row>
    <row r="48" spans="1:22">
      <c r="A48" s="3" t="s">
        <v>572</v>
      </c>
      <c r="B48" s="4">
        <v>223.88</v>
      </c>
      <c r="C48" s="4">
        <v>120.84343000000001</v>
      </c>
      <c r="D48" s="12">
        <v>1.64</v>
      </c>
      <c r="E48" s="10">
        <v>0.14482</v>
      </c>
      <c r="F48" s="10">
        <v>3.0599999999999998E-3</v>
      </c>
      <c r="G48" s="10">
        <v>7.9646699999999999</v>
      </c>
      <c r="H48" s="10">
        <v>0.16309000000000001</v>
      </c>
      <c r="I48" s="10">
        <v>0.39883000000000002</v>
      </c>
      <c r="J48" s="10">
        <v>4.5199999999999997E-3</v>
      </c>
      <c r="K48" s="10">
        <v>0.11722</v>
      </c>
      <c r="L48" s="14">
        <v>4.5199999999999997E-3</v>
      </c>
      <c r="M48" s="15">
        <v>2286</v>
      </c>
      <c r="N48" s="15">
        <v>20</v>
      </c>
      <c r="O48" s="15">
        <v>2227</v>
      </c>
      <c r="P48" s="15">
        <v>18</v>
      </c>
      <c r="Q48" s="15">
        <v>2164</v>
      </c>
      <c r="R48" s="15">
        <v>21</v>
      </c>
      <c r="S48" s="15">
        <v>2240</v>
      </c>
      <c r="T48" s="16">
        <v>82</v>
      </c>
      <c r="U48" s="11">
        <f t="shared" si="0"/>
        <v>-2.82891782667265</v>
      </c>
      <c r="V48" s="11">
        <f t="shared" si="1"/>
        <v>-5.3368328958880102</v>
      </c>
    </row>
    <row r="49" spans="1:22">
      <c r="A49" s="3" t="s">
        <v>573</v>
      </c>
      <c r="B49" s="4">
        <v>288.23</v>
      </c>
      <c r="C49" s="4">
        <v>9.5055999999999994</v>
      </c>
      <c r="D49" s="12">
        <v>7.17</v>
      </c>
      <c r="E49" s="10">
        <v>4.9730000000000003E-2</v>
      </c>
      <c r="F49" s="10">
        <v>3.3400000000000001E-3</v>
      </c>
      <c r="G49" s="10">
        <v>0.21296999999999999</v>
      </c>
      <c r="H49" s="10">
        <v>1.4080000000000001E-2</v>
      </c>
      <c r="I49" s="10">
        <v>3.1050000000000001E-2</v>
      </c>
      <c r="J49" s="10">
        <v>4.8000000000000001E-4</v>
      </c>
      <c r="K49" s="10">
        <v>8.7100000000000007E-3</v>
      </c>
      <c r="L49" s="14">
        <v>2.0200000000000001E-3</v>
      </c>
      <c r="M49" s="15">
        <v>182</v>
      </c>
      <c r="N49" s="15">
        <v>122</v>
      </c>
      <c r="O49" s="15">
        <v>196</v>
      </c>
      <c r="P49" s="15">
        <v>12</v>
      </c>
      <c r="Q49" s="15">
        <v>197</v>
      </c>
      <c r="R49" s="15">
        <v>3</v>
      </c>
      <c r="S49" s="15">
        <v>175</v>
      </c>
      <c r="T49" s="16">
        <v>40</v>
      </c>
      <c r="U49" s="11">
        <f t="shared" si="0"/>
        <v>0.51020408163264808</v>
      </c>
      <c r="V49" s="11">
        <f t="shared" si="1"/>
        <v>8.2417582417582338</v>
      </c>
    </row>
    <row r="50" spans="1:22">
      <c r="A50" s="3" t="s">
        <v>574</v>
      </c>
      <c r="B50" s="4">
        <v>472.59</v>
      </c>
      <c r="C50" s="4">
        <v>13.181010000000001</v>
      </c>
      <c r="D50" s="12">
        <v>2.5299999999999998</v>
      </c>
      <c r="E50" s="10">
        <v>5.2499999999999998E-2</v>
      </c>
      <c r="F50" s="10">
        <v>2.8400000000000001E-3</v>
      </c>
      <c r="G50" s="10">
        <v>0.17516000000000001</v>
      </c>
      <c r="H50" s="10">
        <v>9.2800000000000001E-3</v>
      </c>
      <c r="I50" s="10">
        <v>2.419E-2</v>
      </c>
      <c r="J50" s="10">
        <v>3.5E-4</v>
      </c>
      <c r="K50" s="10">
        <v>8.8199999999999997E-3</v>
      </c>
      <c r="L50" s="14">
        <v>6.2E-4</v>
      </c>
      <c r="M50" s="15">
        <v>307</v>
      </c>
      <c r="N50" s="15">
        <v>94</v>
      </c>
      <c r="O50" s="15">
        <v>164</v>
      </c>
      <c r="P50" s="15">
        <v>8</v>
      </c>
      <c r="Q50" s="15">
        <v>154</v>
      </c>
      <c r="R50" s="15">
        <v>2</v>
      </c>
      <c r="S50" s="15">
        <v>177</v>
      </c>
      <c r="T50" s="16">
        <v>12</v>
      </c>
      <c r="U50" s="11">
        <f t="shared" si="0"/>
        <v>-6.0975609756097615</v>
      </c>
      <c r="V50" s="11">
        <f t="shared" si="1"/>
        <v>-49.837133550488602</v>
      </c>
    </row>
    <row r="51" spans="1:22">
      <c r="A51" s="3" t="s">
        <v>575</v>
      </c>
      <c r="B51" s="4">
        <v>1784.75</v>
      </c>
      <c r="C51" s="4">
        <v>71.24409</v>
      </c>
      <c r="D51" s="12">
        <v>2.29</v>
      </c>
      <c r="E51" s="10">
        <v>5.092E-2</v>
      </c>
      <c r="F51" s="10">
        <v>1.2700000000000001E-3</v>
      </c>
      <c r="G51" s="10">
        <v>0.24049999999999999</v>
      </c>
      <c r="H51" s="10">
        <v>5.7999999999999996E-3</v>
      </c>
      <c r="I51" s="10">
        <v>3.4250000000000003E-2</v>
      </c>
      <c r="J51" s="10">
        <v>3.8000000000000002E-4</v>
      </c>
      <c r="K51" s="10">
        <v>1.0749999999999999E-2</v>
      </c>
      <c r="L51" s="14">
        <v>4.4999999999999999E-4</v>
      </c>
      <c r="M51" s="15">
        <v>237</v>
      </c>
      <c r="N51" s="15">
        <v>35</v>
      </c>
      <c r="O51" s="15">
        <v>219</v>
      </c>
      <c r="P51" s="15">
        <v>5</v>
      </c>
      <c r="Q51" s="15">
        <v>217</v>
      </c>
      <c r="R51" s="15">
        <v>2</v>
      </c>
      <c r="S51" s="15">
        <v>216</v>
      </c>
      <c r="T51" s="16">
        <v>9</v>
      </c>
      <c r="U51" s="11">
        <f t="shared" si="0"/>
        <v>-0.91324200913242004</v>
      </c>
      <c r="V51" s="11">
        <f t="shared" si="1"/>
        <v>-8.4388185654008403</v>
      </c>
    </row>
    <row r="52" spans="1:22">
      <c r="A52" s="3" t="s">
        <v>576</v>
      </c>
      <c r="B52" s="4">
        <v>472.59</v>
      </c>
      <c r="C52" s="4">
        <v>13.181010000000001</v>
      </c>
      <c r="D52" s="12">
        <v>2.5320938705529361</v>
      </c>
      <c r="E52" s="10">
        <v>5.2499999999999998E-2</v>
      </c>
      <c r="F52" s="10">
        <v>2.8400000000000001E-3</v>
      </c>
      <c r="G52" s="10">
        <v>0.17516000000000001</v>
      </c>
      <c r="H52" s="10">
        <v>9.2800000000000001E-3</v>
      </c>
      <c r="I52" s="10">
        <v>2.419E-2</v>
      </c>
      <c r="J52" s="10">
        <v>3.5E-4</v>
      </c>
      <c r="K52" s="10">
        <v>8.8199999999999997E-3</v>
      </c>
      <c r="L52" s="14">
        <v>6.2E-4</v>
      </c>
      <c r="M52" s="15">
        <v>307.39999999999998</v>
      </c>
      <c r="N52" s="15">
        <v>118.42</v>
      </c>
      <c r="O52" s="15">
        <v>154.1</v>
      </c>
      <c r="P52" s="15">
        <v>2.19</v>
      </c>
      <c r="Q52" s="15">
        <v>163.9</v>
      </c>
      <c r="R52" s="15">
        <v>8.02</v>
      </c>
      <c r="S52" s="15">
        <v>177.6</v>
      </c>
      <c r="T52" s="16">
        <v>12.42</v>
      </c>
      <c r="U52" s="11">
        <f t="shared" si="0"/>
        <v>6.3595068137572985</v>
      </c>
      <c r="V52" s="11">
        <f t="shared" si="1"/>
        <v>-46.681847755367592</v>
      </c>
    </row>
    <row r="53" spans="1:22">
      <c r="A53" s="3" t="s">
        <v>577</v>
      </c>
      <c r="B53" s="4">
        <v>369.68</v>
      </c>
      <c r="C53" s="4">
        <v>65.76109000000001</v>
      </c>
      <c r="D53" s="12">
        <v>0.77</v>
      </c>
      <c r="E53" s="10">
        <v>6.5680000000000002E-2</v>
      </c>
      <c r="F53" s="10">
        <v>1.74E-3</v>
      </c>
      <c r="G53" s="10">
        <v>1.14022</v>
      </c>
      <c r="H53" s="10">
        <v>2.9219999999999999E-2</v>
      </c>
      <c r="I53" s="10">
        <v>0.12589</v>
      </c>
      <c r="J53" s="10">
        <v>1.5E-3</v>
      </c>
      <c r="K53" s="10">
        <v>3.7749999999999999E-2</v>
      </c>
      <c r="L53" s="14">
        <v>1.5200000000000001E-3</v>
      </c>
      <c r="M53" s="15">
        <v>796</v>
      </c>
      <c r="N53" s="15">
        <v>34</v>
      </c>
      <c r="O53" s="15">
        <v>773</v>
      </c>
      <c r="P53" s="15">
        <v>14</v>
      </c>
      <c r="Q53" s="15">
        <v>764</v>
      </c>
      <c r="R53" s="15">
        <v>9</v>
      </c>
      <c r="S53" s="15">
        <v>749</v>
      </c>
      <c r="T53" s="16">
        <v>30</v>
      </c>
      <c r="U53" s="11">
        <f t="shared" si="0"/>
        <v>-1.1642949547218673</v>
      </c>
      <c r="V53" s="11">
        <f t="shared" si="1"/>
        <v>-4.020100502512558</v>
      </c>
    </row>
    <row r="54" spans="1:22">
      <c r="A54" s="3" t="s">
        <v>578</v>
      </c>
      <c r="B54" s="4">
        <v>169.34</v>
      </c>
      <c r="C54" s="4">
        <v>15.939079999999999</v>
      </c>
      <c r="D54" s="12">
        <v>1.24</v>
      </c>
      <c r="E54" s="10">
        <v>5.5149999999999998E-2</v>
      </c>
      <c r="F54" s="10">
        <v>2.5200000000000001E-3</v>
      </c>
      <c r="G54" s="10">
        <v>0.55554999999999999</v>
      </c>
      <c r="H54" s="10">
        <v>2.4819999999999998E-2</v>
      </c>
      <c r="I54" s="10">
        <v>7.3050000000000004E-2</v>
      </c>
      <c r="J54" s="10">
        <v>1.0399999999999999E-3</v>
      </c>
      <c r="K54" s="10">
        <v>2.2700000000000001E-2</v>
      </c>
      <c r="L54" s="14">
        <v>1.17E-3</v>
      </c>
      <c r="M54" s="15">
        <v>418</v>
      </c>
      <c r="N54" s="15">
        <v>74</v>
      </c>
      <c r="O54" s="15">
        <v>449</v>
      </c>
      <c r="P54" s="15">
        <v>16</v>
      </c>
      <c r="Q54" s="15">
        <v>455</v>
      </c>
      <c r="R54" s="15">
        <v>6</v>
      </c>
      <c r="S54" s="15">
        <v>454</v>
      </c>
      <c r="T54" s="16">
        <v>23</v>
      </c>
      <c r="U54" s="11">
        <f t="shared" si="0"/>
        <v>1.3363028953229383</v>
      </c>
      <c r="V54" s="11">
        <f t="shared" si="1"/>
        <v>8.8516746411483318</v>
      </c>
    </row>
    <row r="55" spans="1:22">
      <c r="A55" s="3" t="s">
        <v>579</v>
      </c>
      <c r="B55" s="4">
        <v>369.68</v>
      </c>
      <c r="C55" s="4">
        <v>65.76109000000001</v>
      </c>
      <c r="D55" s="12">
        <v>0.77445845728411622</v>
      </c>
      <c r="E55" s="10">
        <v>6.5680000000000002E-2</v>
      </c>
      <c r="F55" s="10">
        <v>1.74E-3</v>
      </c>
      <c r="G55" s="10">
        <v>1.14022</v>
      </c>
      <c r="H55" s="10">
        <v>2.9219999999999999E-2</v>
      </c>
      <c r="I55" s="10">
        <v>0.12589</v>
      </c>
      <c r="J55" s="10">
        <v>1.5E-3</v>
      </c>
      <c r="K55" s="10">
        <v>3.7749999999999999E-2</v>
      </c>
      <c r="L55" s="14">
        <v>1.5200000000000001E-3</v>
      </c>
      <c r="M55" s="15">
        <v>796.2</v>
      </c>
      <c r="N55" s="15">
        <v>54.44</v>
      </c>
      <c r="O55" s="15">
        <v>764.4</v>
      </c>
      <c r="P55" s="15">
        <v>8.58</v>
      </c>
      <c r="Q55" s="15">
        <v>772.6</v>
      </c>
      <c r="R55" s="15">
        <v>13.86</v>
      </c>
      <c r="S55" s="15">
        <v>749</v>
      </c>
      <c r="T55" s="16">
        <v>29.6</v>
      </c>
      <c r="U55" s="11">
        <f t="shared" si="0"/>
        <v>1.0727367870225102</v>
      </c>
      <c r="V55" s="11">
        <f t="shared" si="1"/>
        <v>-2.9640793770409513</v>
      </c>
    </row>
    <row r="56" spans="1:22">
      <c r="A56" s="3" t="s">
        <v>580</v>
      </c>
      <c r="B56" s="4">
        <v>148.72999999999999</v>
      </c>
      <c r="C56" s="4">
        <v>8.2327499999999993</v>
      </c>
      <c r="D56" s="12">
        <v>2.79</v>
      </c>
      <c r="E56" s="10">
        <v>5.373E-2</v>
      </c>
      <c r="F56" s="10">
        <v>3.64E-3</v>
      </c>
      <c r="G56" s="10">
        <v>0.36054000000000003</v>
      </c>
      <c r="H56" s="10">
        <v>2.4060000000000002E-2</v>
      </c>
      <c r="I56" s="10">
        <v>4.8660000000000002E-2</v>
      </c>
      <c r="J56" s="10">
        <v>7.9000000000000001E-4</v>
      </c>
      <c r="K56" s="10">
        <v>1.7760000000000001E-2</v>
      </c>
      <c r="L56" s="14">
        <v>1.56E-3</v>
      </c>
      <c r="M56" s="15">
        <v>360</v>
      </c>
      <c r="N56" s="15">
        <v>122</v>
      </c>
      <c r="O56" s="15">
        <v>313</v>
      </c>
      <c r="P56" s="15">
        <v>18</v>
      </c>
      <c r="Q56" s="15">
        <v>306</v>
      </c>
      <c r="R56" s="15">
        <v>5</v>
      </c>
      <c r="S56" s="15">
        <v>356</v>
      </c>
      <c r="T56" s="16">
        <v>31</v>
      </c>
      <c r="U56" s="11">
        <f t="shared" si="0"/>
        <v>-2.2364217252396124</v>
      </c>
      <c r="V56" s="11">
        <f t="shared" si="1"/>
        <v>-15.000000000000002</v>
      </c>
    </row>
    <row r="57" spans="1:22">
      <c r="A57" s="3" t="s">
        <v>581</v>
      </c>
      <c r="B57" s="4">
        <v>249.9</v>
      </c>
      <c r="C57" s="4">
        <v>50.508629999999997</v>
      </c>
      <c r="D57" s="12">
        <v>1.76</v>
      </c>
      <c r="E57" s="10">
        <v>7.5889999999999999E-2</v>
      </c>
      <c r="F57" s="10">
        <v>1.99E-3</v>
      </c>
      <c r="G57" s="10">
        <v>1.7181299999999999</v>
      </c>
      <c r="H57" s="10">
        <v>4.3720000000000002E-2</v>
      </c>
      <c r="I57" s="10">
        <v>0.16417999999999999</v>
      </c>
      <c r="J57" s="10">
        <v>2E-3</v>
      </c>
      <c r="K57" s="10">
        <v>5.1909999999999998E-2</v>
      </c>
      <c r="L57" s="14">
        <v>2.31E-3</v>
      </c>
      <c r="M57" s="15">
        <v>1092</v>
      </c>
      <c r="N57" s="15">
        <v>32</v>
      </c>
      <c r="O57" s="15">
        <v>1015</v>
      </c>
      <c r="P57" s="15">
        <v>16</v>
      </c>
      <c r="Q57" s="15">
        <v>980</v>
      </c>
      <c r="R57" s="15">
        <v>11</v>
      </c>
      <c r="S57" s="15">
        <v>1023</v>
      </c>
      <c r="T57" s="16">
        <v>44</v>
      </c>
      <c r="U57" s="11">
        <f t="shared" si="0"/>
        <v>-3.4482758620689613</v>
      </c>
      <c r="V57" s="11">
        <f t="shared" si="1"/>
        <v>-10.256410256410254</v>
      </c>
    </row>
    <row r="58" spans="1:22">
      <c r="A58" s="3" t="s">
        <v>582</v>
      </c>
      <c r="B58" s="4">
        <v>223.26</v>
      </c>
      <c r="C58" s="4">
        <v>39.708579999999998</v>
      </c>
      <c r="D58" s="12">
        <v>1.93</v>
      </c>
      <c r="E58" s="10">
        <v>6.8029999999999993E-2</v>
      </c>
      <c r="F58" s="10">
        <v>1.91E-3</v>
      </c>
      <c r="G58" s="10">
        <v>1.3791100000000001</v>
      </c>
      <c r="H58" s="10">
        <v>3.773E-2</v>
      </c>
      <c r="I58" s="10">
        <v>0.14702000000000001</v>
      </c>
      <c r="J58" s="10">
        <v>1.82E-3</v>
      </c>
      <c r="K58" s="10">
        <v>4.5830000000000003E-2</v>
      </c>
      <c r="L58" s="14">
        <v>2.14E-3</v>
      </c>
      <c r="M58" s="15">
        <v>869</v>
      </c>
      <c r="N58" s="15">
        <v>36</v>
      </c>
      <c r="O58" s="15">
        <v>880</v>
      </c>
      <c r="P58" s="15">
        <v>16</v>
      </c>
      <c r="Q58" s="15">
        <v>884</v>
      </c>
      <c r="R58" s="15">
        <v>10</v>
      </c>
      <c r="S58" s="15">
        <v>906</v>
      </c>
      <c r="T58" s="16">
        <v>41</v>
      </c>
      <c r="U58" s="11">
        <f t="shared" si="0"/>
        <v>0.45454545454546302</v>
      </c>
      <c r="V58" s="11">
        <f t="shared" si="1"/>
        <v>1.7261219792865434</v>
      </c>
    </row>
    <row r="59" spans="1:22">
      <c r="A59" s="3" t="s">
        <v>583</v>
      </c>
      <c r="B59" s="4">
        <v>674.11</v>
      </c>
      <c r="C59" s="4">
        <v>29.362479999999998</v>
      </c>
      <c r="D59" s="12">
        <v>2.1800000000000002</v>
      </c>
      <c r="E59" s="10">
        <v>5.0040000000000001E-2</v>
      </c>
      <c r="F59" s="10">
        <v>1.6800000000000001E-3</v>
      </c>
      <c r="G59" s="10">
        <v>0.25655</v>
      </c>
      <c r="H59" s="10">
        <v>8.3700000000000007E-3</v>
      </c>
      <c r="I59" s="10">
        <v>3.7179999999999998E-2</v>
      </c>
      <c r="J59" s="10">
        <v>4.6000000000000001E-4</v>
      </c>
      <c r="K59" s="10">
        <v>1.158E-2</v>
      </c>
      <c r="L59" s="14">
        <v>5.8E-4</v>
      </c>
      <c r="M59" s="15">
        <v>197</v>
      </c>
      <c r="N59" s="15">
        <v>53</v>
      </c>
      <c r="O59" s="15">
        <v>232</v>
      </c>
      <c r="P59" s="15">
        <v>7</v>
      </c>
      <c r="Q59" s="15">
        <v>235</v>
      </c>
      <c r="R59" s="15">
        <v>3</v>
      </c>
      <c r="S59" s="15">
        <v>233</v>
      </c>
      <c r="T59" s="16">
        <v>12</v>
      </c>
      <c r="U59" s="11">
        <f t="shared" si="0"/>
        <v>1.2931034482758674</v>
      </c>
      <c r="V59" s="11">
        <f t="shared" si="1"/>
        <v>19.289340101522832</v>
      </c>
    </row>
    <row r="60" spans="1:22">
      <c r="A60" s="3" t="s">
        <v>584</v>
      </c>
      <c r="B60" s="4">
        <v>120.66</v>
      </c>
      <c r="C60" s="4">
        <v>23.757839999999998</v>
      </c>
      <c r="D60" s="12">
        <v>1.6</v>
      </c>
      <c r="E60" s="10">
        <v>6.7430000000000004E-2</v>
      </c>
      <c r="F60" s="10">
        <v>2.32E-3</v>
      </c>
      <c r="G60" s="10">
        <v>1.5296799999999999</v>
      </c>
      <c r="H60" s="10">
        <v>5.1429999999999997E-2</v>
      </c>
      <c r="I60" s="10">
        <v>0.16450999999999999</v>
      </c>
      <c r="J60" s="10">
        <v>2.2399999999999998E-3</v>
      </c>
      <c r="K60" s="10">
        <v>4.999E-2</v>
      </c>
      <c r="L60" s="14">
        <v>2.5500000000000002E-3</v>
      </c>
      <c r="M60" s="15">
        <v>851</v>
      </c>
      <c r="N60" s="15">
        <v>47</v>
      </c>
      <c r="O60" s="15">
        <v>942</v>
      </c>
      <c r="P60" s="15">
        <v>21</v>
      </c>
      <c r="Q60" s="15">
        <v>982</v>
      </c>
      <c r="R60" s="15">
        <v>12</v>
      </c>
      <c r="S60" s="15">
        <v>986</v>
      </c>
      <c r="T60" s="16">
        <v>49</v>
      </c>
      <c r="U60" s="11">
        <f t="shared" si="0"/>
        <v>4.2462845010615702</v>
      </c>
      <c r="V60" s="11">
        <f t="shared" si="1"/>
        <v>15.393654524089317</v>
      </c>
    </row>
    <row r="61" spans="1:22">
      <c r="A61" s="3" t="s">
        <v>585</v>
      </c>
      <c r="B61" s="4">
        <v>210.62</v>
      </c>
      <c r="C61" s="4">
        <v>49.566119999999998</v>
      </c>
      <c r="D61" s="12">
        <v>0.98</v>
      </c>
      <c r="E61" s="10">
        <v>7.195E-2</v>
      </c>
      <c r="F61" s="10">
        <v>2.0100000000000001E-3</v>
      </c>
      <c r="G61" s="10">
        <v>1.67608</v>
      </c>
      <c r="H61" s="10">
        <v>4.5679999999999998E-2</v>
      </c>
      <c r="I61" s="10">
        <v>0.16891999999999999</v>
      </c>
      <c r="J61" s="10">
        <v>2.1099999999999999E-3</v>
      </c>
      <c r="K61" s="10">
        <v>5.5370000000000003E-2</v>
      </c>
      <c r="L61" s="14">
        <v>2.4299999999999999E-3</v>
      </c>
      <c r="M61" s="15">
        <v>985</v>
      </c>
      <c r="N61" s="15">
        <v>35</v>
      </c>
      <c r="O61" s="15">
        <v>999</v>
      </c>
      <c r="P61" s="15">
        <v>17</v>
      </c>
      <c r="Q61" s="15">
        <v>1006</v>
      </c>
      <c r="R61" s="15">
        <v>12</v>
      </c>
      <c r="S61" s="15">
        <v>1089</v>
      </c>
      <c r="T61" s="16">
        <v>47</v>
      </c>
      <c r="U61" s="11">
        <f t="shared" si="0"/>
        <v>0.70070070070069601</v>
      </c>
      <c r="V61" s="11">
        <f t="shared" si="1"/>
        <v>2.1319796954314629</v>
      </c>
    </row>
    <row r="62" spans="1:22">
      <c r="A62" s="3" t="s">
        <v>586</v>
      </c>
      <c r="B62" s="4">
        <v>211.2</v>
      </c>
      <c r="C62" s="4">
        <v>34.347840000000005</v>
      </c>
      <c r="D62" s="12">
        <v>1.49</v>
      </c>
      <c r="E62" s="10">
        <v>6.6640000000000005E-2</v>
      </c>
      <c r="F62" s="10">
        <v>2.0500000000000002E-3</v>
      </c>
      <c r="G62" s="10">
        <v>1.16791</v>
      </c>
      <c r="H62" s="10">
        <v>3.4889999999999997E-2</v>
      </c>
      <c r="I62" s="10">
        <v>0.12709000000000001</v>
      </c>
      <c r="J62" s="10">
        <v>1.6299999999999999E-3</v>
      </c>
      <c r="K62" s="10">
        <v>3.9910000000000001E-2</v>
      </c>
      <c r="L62" s="14">
        <v>1.91E-3</v>
      </c>
      <c r="M62" s="15">
        <v>827</v>
      </c>
      <c r="N62" s="15">
        <v>41</v>
      </c>
      <c r="O62" s="15">
        <v>786</v>
      </c>
      <c r="P62" s="15">
        <v>16</v>
      </c>
      <c r="Q62" s="15">
        <v>771</v>
      </c>
      <c r="R62" s="15">
        <v>9</v>
      </c>
      <c r="S62" s="15">
        <v>791</v>
      </c>
      <c r="T62" s="16">
        <v>37</v>
      </c>
      <c r="U62" s="11">
        <f t="shared" si="0"/>
        <v>-1.9083969465648831</v>
      </c>
      <c r="V62" s="11">
        <f t="shared" si="1"/>
        <v>-6.7714631197097974</v>
      </c>
    </row>
    <row r="63" spans="1:22">
      <c r="A63" s="3" t="s">
        <v>587</v>
      </c>
      <c r="B63" s="4">
        <v>119.41</v>
      </c>
      <c r="C63" s="4">
        <v>23.186739999999997</v>
      </c>
      <c r="D63" s="12">
        <v>2.9</v>
      </c>
      <c r="E63" s="10">
        <v>7.17E-2</v>
      </c>
      <c r="F63" s="10">
        <v>2.3700000000000001E-3</v>
      </c>
      <c r="G63" s="10">
        <v>1.66717</v>
      </c>
      <c r="H63" s="10">
        <v>5.3789999999999998E-2</v>
      </c>
      <c r="I63" s="10">
        <v>0.16861000000000001</v>
      </c>
      <c r="J63" s="10">
        <v>2.31E-3</v>
      </c>
      <c r="K63" s="10">
        <v>4.9450000000000001E-2</v>
      </c>
      <c r="L63" s="14">
        <v>3.14E-3</v>
      </c>
      <c r="M63" s="15">
        <v>977</v>
      </c>
      <c r="N63" s="15">
        <v>43</v>
      </c>
      <c r="O63" s="15">
        <v>996</v>
      </c>
      <c r="P63" s="15">
        <v>20</v>
      </c>
      <c r="Q63" s="15">
        <v>1004</v>
      </c>
      <c r="R63" s="15">
        <v>13</v>
      </c>
      <c r="S63" s="15">
        <v>976</v>
      </c>
      <c r="T63" s="16">
        <v>60</v>
      </c>
      <c r="U63" s="11">
        <f t="shared" si="0"/>
        <v>0.80321285140563248</v>
      </c>
      <c r="V63" s="11">
        <f t="shared" si="1"/>
        <v>2.763561924257929</v>
      </c>
    </row>
    <row r="64" spans="1:22">
      <c r="A64" s="3" t="s">
        <v>588</v>
      </c>
      <c r="B64" s="4">
        <v>150.97999999999999</v>
      </c>
      <c r="C64" s="4">
        <v>9.8276199999999996</v>
      </c>
      <c r="D64" s="12">
        <v>1.9</v>
      </c>
      <c r="E64" s="10">
        <v>5.4800000000000001E-2</v>
      </c>
      <c r="F64" s="10">
        <v>3.3600000000000001E-3</v>
      </c>
      <c r="G64" s="10">
        <v>0.41220000000000001</v>
      </c>
      <c r="H64" s="10">
        <v>2.4830000000000001E-2</v>
      </c>
      <c r="I64" s="10">
        <v>5.4550000000000001E-2</v>
      </c>
      <c r="J64" s="10">
        <v>8.5999999999999998E-4</v>
      </c>
      <c r="K64" s="10">
        <v>1.5140000000000001E-2</v>
      </c>
      <c r="L64" s="14">
        <v>1.2099999999999999E-3</v>
      </c>
      <c r="M64" s="15">
        <v>404</v>
      </c>
      <c r="N64" s="15">
        <v>107</v>
      </c>
      <c r="O64" s="15">
        <v>350</v>
      </c>
      <c r="P64" s="15">
        <v>18</v>
      </c>
      <c r="Q64" s="15">
        <v>342</v>
      </c>
      <c r="R64" s="15">
        <v>5</v>
      </c>
      <c r="S64" s="15">
        <v>304</v>
      </c>
      <c r="T64" s="16">
        <v>24</v>
      </c>
      <c r="U64" s="11">
        <f t="shared" si="0"/>
        <v>-2.2857142857142909</v>
      </c>
      <c r="V64" s="11">
        <f t="shared" si="1"/>
        <v>-15.34653465346535</v>
      </c>
    </row>
    <row r="65" spans="1:22">
      <c r="A65" s="3" t="s">
        <v>589</v>
      </c>
      <c r="B65" s="4">
        <v>68.66</v>
      </c>
      <c r="C65" s="4">
        <v>32.954899999999995</v>
      </c>
      <c r="D65" s="12">
        <v>1.99</v>
      </c>
      <c r="E65" s="10">
        <v>0.12522</v>
      </c>
      <c r="F65" s="10">
        <v>3.3899999999999998E-3</v>
      </c>
      <c r="G65" s="10">
        <v>6.6386200000000004</v>
      </c>
      <c r="H65" s="10">
        <v>0.17699999999999999</v>
      </c>
      <c r="I65" s="10">
        <v>0.38446000000000002</v>
      </c>
      <c r="J65" s="10">
        <v>5.3200000000000001E-3</v>
      </c>
      <c r="K65" s="10">
        <v>0.10709</v>
      </c>
      <c r="L65" s="14">
        <v>5.7299999999999999E-3</v>
      </c>
      <c r="M65" s="15">
        <v>2032</v>
      </c>
      <c r="N65" s="15">
        <v>28</v>
      </c>
      <c r="O65" s="15">
        <v>2064</v>
      </c>
      <c r="P65" s="15">
        <v>24</v>
      </c>
      <c r="Q65" s="15">
        <v>2097</v>
      </c>
      <c r="R65" s="15">
        <v>25</v>
      </c>
      <c r="S65" s="15">
        <v>2056</v>
      </c>
      <c r="T65" s="16">
        <v>105</v>
      </c>
      <c r="U65" s="11">
        <f t="shared" si="0"/>
        <v>1.5988372093023173</v>
      </c>
      <c r="V65" s="11">
        <f t="shared" si="1"/>
        <v>3.1988188976378007</v>
      </c>
    </row>
    <row r="66" spans="1:22">
      <c r="A66" s="3" t="s">
        <v>590</v>
      </c>
      <c r="B66" s="4">
        <v>281.33</v>
      </c>
      <c r="C66" s="4">
        <v>12.001140000000001</v>
      </c>
      <c r="D66" s="12">
        <v>2.62</v>
      </c>
      <c r="E66" s="10">
        <v>5.1389999999999998E-2</v>
      </c>
      <c r="F66" s="10">
        <v>2.7799999999999999E-3</v>
      </c>
      <c r="G66" s="10">
        <v>0.26734999999999998</v>
      </c>
      <c r="H66" s="10">
        <v>1.418E-2</v>
      </c>
      <c r="I66" s="10">
        <v>3.7719999999999997E-2</v>
      </c>
      <c r="J66" s="10">
        <v>5.5000000000000003E-4</v>
      </c>
      <c r="K66" s="10">
        <v>1.379E-2</v>
      </c>
      <c r="L66" s="14">
        <v>9.5E-4</v>
      </c>
      <c r="M66" s="15">
        <v>258</v>
      </c>
      <c r="N66" s="15">
        <v>95</v>
      </c>
      <c r="O66" s="15">
        <v>241</v>
      </c>
      <c r="P66" s="15">
        <v>11</v>
      </c>
      <c r="Q66" s="15">
        <v>239</v>
      </c>
      <c r="R66" s="15">
        <v>3</v>
      </c>
      <c r="S66" s="15">
        <v>277</v>
      </c>
      <c r="T66" s="16">
        <v>19</v>
      </c>
      <c r="U66" s="11">
        <f t="shared" si="0"/>
        <v>-0.82987551867219622</v>
      </c>
      <c r="V66" s="11">
        <f t="shared" si="1"/>
        <v>-7.3643410852713203</v>
      </c>
    </row>
    <row r="67" spans="1:22">
      <c r="A67" s="3" t="s">
        <v>591</v>
      </c>
      <c r="B67" s="4">
        <v>1419.51</v>
      </c>
      <c r="C67" s="4">
        <v>52.788200000000003</v>
      </c>
      <c r="D67" s="12">
        <v>3.23</v>
      </c>
      <c r="E67" s="10">
        <v>5.2659999999999998E-2</v>
      </c>
      <c r="F67" s="10">
        <v>1.5E-3</v>
      </c>
      <c r="G67" s="10">
        <v>0.23807</v>
      </c>
      <c r="H67" s="10">
        <v>6.5799999999999999E-3</v>
      </c>
      <c r="I67" s="10">
        <v>3.2779999999999997E-2</v>
      </c>
      <c r="J67" s="10">
        <v>3.8999999999999999E-4</v>
      </c>
      <c r="K67" s="10">
        <v>1.094E-2</v>
      </c>
      <c r="L67" s="14">
        <v>5.5000000000000003E-4</v>
      </c>
      <c r="M67" s="15">
        <v>314</v>
      </c>
      <c r="N67" s="15">
        <v>41</v>
      </c>
      <c r="O67" s="15">
        <v>217</v>
      </c>
      <c r="P67" s="15">
        <v>5</v>
      </c>
      <c r="Q67" s="15">
        <v>208</v>
      </c>
      <c r="R67" s="15">
        <v>2</v>
      </c>
      <c r="S67" s="15">
        <v>220</v>
      </c>
      <c r="T67" s="16">
        <v>11</v>
      </c>
      <c r="U67" s="11">
        <f t="shared" si="0"/>
        <v>-4.1474654377880231</v>
      </c>
      <c r="V67" s="11">
        <f t="shared" si="1"/>
        <v>-33.757961783439491</v>
      </c>
    </row>
    <row r="68" spans="1:22">
      <c r="A68" s="3" t="s">
        <v>592</v>
      </c>
      <c r="B68" s="4">
        <v>188.08</v>
      </c>
      <c r="C68" s="4">
        <v>30.13523</v>
      </c>
      <c r="D68" s="12">
        <v>1.52</v>
      </c>
      <c r="E68" s="10">
        <v>6.8360000000000004E-2</v>
      </c>
      <c r="F68" s="10">
        <v>2.2000000000000001E-3</v>
      </c>
      <c r="G68" s="10">
        <v>1.2678799999999999</v>
      </c>
      <c r="H68" s="10">
        <v>3.9719999999999998E-2</v>
      </c>
      <c r="I68" s="10">
        <v>0.13449</v>
      </c>
      <c r="J68" s="10">
        <v>1.7799999999999999E-3</v>
      </c>
      <c r="K68" s="10">
        <v>4.138E-2</v>
      </c>
      <c r="L68" s="14">
        <v>2.0899999999999998E-3</v>
      </c>
      <c r="M68" s="15">
        <v>879</v>
      </c>
      <c r="N68" s="15">
        <v>43</v>
      </c>
      <c r="O68" s="15">
        <v>831</v>
      </c>
      <c r="P68" s="15">
        <v>18</v>
      </c>
      <c r="Q68" s="15">
        <v>813</v>
      </c>
      <c r="R68" s="15">
        <v>10</v>
      </c>
      <c r="S68" s="15">
        <v>820</v>
      </c>
      <c r="T68" s="16">
        <v>41</v>
      </c>
      <c r="U68" s="11">
        <f t="shared" si="0"/>
        <v>-2.166064981949456</v>
      </c>
      <c r="V68" s="11">
        <f t="shared" si="1"/>
        <v>-7.5085324232081918</v>
      </c>
    </row>
    <row r="69" spans="1:22">
      <c r="A69" s="3" t="s">
        <v>593</v>
      </c>
      <c r="B69" s="4">
        <v>107.06</v>
      </c>
      <c r="C69" s="4">
        <v>42.265039999999999</v>
      </c>
      <c r="D69" s="12">
        <v>2.2599999999999998</v>
      </c>
      <c r="E69" s="10">
        <v>0.11026</v>
      </c>
      <c r="F69" s="10">
        <v>2.96E-3</v>
      </c>
      <c r="G69" s="10">
        <v>4.9165099999999997</v>
      </c>
      <c r="H69" s="10">
        <v>0.1293</v>
      </c>
      <c r="I69" s="10">
        <v>0.32335999999999998</v>
      </c>
      <c r="J69" s="10">
        <v>4.2500000000000003E-3</v>
      </c>
      <c r="K69" s="10">
        <v>9.3659999999999993E-2</v>
      </c>
      <c r="L69" s="14">
        <v>4.8199999999999996E-3</v>
      </c>
      <c r="M69" s="15">
        <v>1804</v>
      </c>
      <c r="N69" s="15">
        <v>29</v>
      </c>
      <c r="O69" s="15">
        <v>1805</v>
      </c>
      <c r="P69" s="15">
        <v>22</v>
      </c>
      <c r="Q69" s="15">
        <v>1806</v>
      </c>
      <c r="R69" s="15">
        <v>21</v>
      </c>
      <c r="S69" s="15">
        <v>1810</v>
      </c>
      <c r="T69" s="16">
        <v>89</v>
      </c>
      <c r="U69" s="11">
        <f t="shared" si="0"/>
        <v>5.5401662049869849E-2</v>
      </c>
      <c r="V69" s="11">
        <f t="shared" si="1"/>
        <v>0.11086474501109667</v>
      </c>
    </row>
    <row r="70" spans="1:22">
      <c r="A70" s="3" t="s">
        <v>594</v>
      </c>
      <c r="B70" s="4">
        <v>466.48</v>
      </c>
      <c r="C70" s="4">
        <v>18.840060000000001</v>
      </c>
      <c r="D70" s="12">
        <v>2.16</v>
      </c>
      <c r="E70" s="10">
        <v>5.024E-2</v>
      </c>
      <c r="F70" s="10">
        <v>2.1199999999999999E-3</v>
      </c>
      <c r="G70" s="10">
        <v>0.2402</v>
      </c>
      <c r="H70" s="10">
        <v>9.9299999999999996E-3</v>
      </c>
      <c r="I70" s="10">
        <v>3.4669999999999999E-2</v>
      </c>
      <c r="J70" s="10">
        <v>4.6999999999999999E-4</v>
      </c>
      <c r="K70" s="10">
        <v>1.01E-2</v>
      </c>
      <c r="L70" s="14">
        <v>6.3000000000000003E-4</v>
      </c>
      <c r="M70" s="15">
        <v>206</v>
      </c>
      <c r="N70" s="15">
        <v>71</v>
      </c>
      <c r="O70" s="15">
        <v>219</v>
      </c>
      <c r="P70" s="15">
        <v>8</v>
      </c>
      <c r="Q70" s="15">
        <v>220</v>
      </c>
      <c r="R70" s="15">
        <v>3</v>
      </c>
      <c r="S70" s="15">
        <v>203</v>
      </c>
      <c r="T70" s="16">
        <v>13</v>
      </c>
      <c r="U70" s="11">
        <f t="shared" si="0"/>
        <v>0.45662100456620447</v>
      </c>
      <c r="V70" s="11">
        <f t="shared" si="1"/>
        <v>6.7961165048543659</v>
      </c>
    </row>
    <row r="71" spans="1:22">
      <c r="A71" s="3" t="s">
        <v>595</v>
      </c>
      <c r="B71" s="4">
        <v>523.84</v>
      </c>
      <c r="C71" s="4">
        <v>20.2042</v>
      </c>
      <c r="D71" s="12">
        <v>4.87</v>
      </c>
      <c r="E71" s="10">
        <v>5.0840000000000003E-2</v>
      </c>
      <c r="F71" s="10">
        <v>2.0699999999999998E-3</v>
      </c>
      <c r="G71" s="10">
        <v>0.24184</v>
      </c>
      <c r="H71" s="10">
        <v>9.6299999999999997E-3</v>
      </c>
      <c r="I71" s="10">
        <v>3.4500000000000003E-2</v>
      </c>
      <c r="J71" s="10">
        <v>4.6000000000000001E-4</v>
      </c>
      <c r="K71" s="10">
        <v>1.495E-2</v>
      </c>
      <c r="L71" s="14">
        <v>1.07E-3</v>
      </c>
      <c r="M71" s="15">
        <v>234</v>
      </c>
      <c r="N71" s="15">
        <v>67</v>
      </c>
      <c r="O71" s="15">
        <v>220</v>
      </c>
      <c r="P71" s="15">
        <v>8</v>
      </c>
      <c r="Q71" s="15">
        <v>219</v>
      </c>
      <c r="R71" s="15">
        <v>3</v>
      </c>
      <c r="S71" s="15">
        <v>300</v>
      </c>
      <c r="T71" s="16">
        <v>21</v>
      </c>
      <c r="U71" s="11">
        <f t="shared" si="0"/>
        <v>-0.45454545454545192</v>
      </c>
      <c r="V71" s="11">
        <f t="shared" si="1"/>
        <v>-6.4102564102564097</v>
      </c>
    </row>
    <row r="72" spans="1:22">
      <c r="A72" s="3" t="s">
        <v>596</v>
      </c>
      <c r="B72" s="4">
        <v>527.9</v>
      </c>
      <c r="C72" s="4">
        <v>16.871839999999999</v>
      </c>
      <c r="D72" s="12">
        <v>7.07</v>
      </c>
      <c r="E72" s="10">
        <v>4.9070000000000003E-2</v>
      </c>
      <c r="F72" s="10">
        <v>2.1800000000000001E-3</v>
      </c>
      <c r="G72" s="10">
        <v>0.20637</v>
      </c>
      <c r="H72" s="10">
        <v>8.9700000000000005E-3</v>
      </c>
      <c r="I72" s="10">
        <v>3.049E-2</v>
      </c>
      <c r="J72" s="10">
        <v>4.2000000000000002E-4</v>
      </c>
      <c r="K72" s="10">
        <v>8.3499999999999998E-3</v>
      </c>
      <c r="L72" s="14">
        <v>1.0399999999999999E-3</v>
      </c>
      <c r="M72" s="15">
        <v>151</v>
      </c>
      <c r="N72" s="15">
        <v>76</v>
      </c>
      <c r="O72" s="15">
        <v>191</v>
      </c>
      <c r="P72" s="15">
        <v>8</v>
      </c>
      <c r="Q72" s="15">
        <v>194</v>
      </c>
      <c r="R72" s="15">
        <v>3</v>
      </c>
      <c r="S72" s="15">
        <v>168</v>
      </c>
      <c r="T72" s="16">
        <v>21</v>
      </c>
      <c r="U72" s="11">
        <f t="shared" si="0"/>
        <v>1.5706806282722585</v>
      </c>
      <c r="V72" s="11">
        <f t="shared" si="1"/>
        <v>28.47682119205297</v>
      </c>
    </row>
    <row r="73" spans="1:22">
      <c r="A73" s="3" t="s">
        <v>597</v>
      </c>
      <c r="B73" s="4">
        <v>443.03</v>
      </c>
      <c r="C73" s="4">
        <v>17.4148</v>
      </c>
      <c r="D73" s="12">
        <v>3.52</v>
      </c>
      <c r="E73" s="10">
        <v>5.0650000000000001E-2</v>
      </c>
      <c r="F73" s="10">
        <v>2.2300000000000002E-3</v>
      </c>
      <c r="G73" s="10">
        <v>0.24374000000000001</v>
      </c>
      <c r="H73" s="10">
        <v>1.0500000000000001E-2</v>
      </c>
      <c r="I73" s="10">
        <v>3.4889999999999997E-2</v>
      </c>
      <c r="J73" s="10">
        <v>4.8000000000000001E-4</v>
      </c>
      <c r="K73" s="10">
        <v>1.1939999999999999E-2</v>
      </c>
      <c r="L73" s="14">
        <v>8.8000000000000003E-4</v>
      </c>
      <c r="M73" s="15">
        <v>225</v>
      </c>
      <c r="N73" s="15">
        <v>74</v>
      </c>
      <c r="O73" s="15">
        <v>221</v>
      </c>
      <c r="P73" s="15">
        <v>9</v>
      </c>
      <c r="Q73" s="15">
        <v>221</v>
      </c>
      <c r="R73" s="15">
        <v>3</v>
      </c>
      <c r="S73" s="15">
        <v>240</v>
      </c>
      <c r="T73" s="16">
        <v>18</v>
      </c>
      <c r="U73" s="11">
        <f t="shared" si="0"/>
        <v>0</v>
      </c>
      <c r="V73" s="11">
        <f t="shared" si="1"/>
        <v>-1.7777777777777781</v>
      </c>
    </row>
    <row r="74" spans="1:22">
      <c r="A74" s="3" t="s">
        <v>598</v>
      </c>
      <c r="B74" s="4">
        <v>260.11</v>
      </c>
      <c r="C74" s="4">
        <v>13.819790000000001</v>
      </c>
      <c r="D74" s="12">
        <v>2.5099999999999998</v>
      </c>
      <c r="E74" s="10">
        <v>4.684E-2</v>
      </c>
      <c r="F74" s="10">
        <v>2.5500000000000002E-3</v>
      </c>
      <c r="G74" s="10">
        <v>0.31173000000000001</v>
      </c>
      <c r="H74" s="10">
        <v>1.6719999999999999E-2</v>
      </c>
      <c r="I74" s="10">
        <v>4.827E-2</v>
      </c>
      <c r="J74" s="10">
        <v>6.9999999999999999E-4</v>
      </c>
      <c r="K74" s="10">
        <v>1.553E-2</v>
      </c>
      <c r="L74" s="14">
        <v>1.1100000000000001E-3</v>
      </c>
      <c r="M74" s="15">
        <v>41</v>
      </c>
      <c r="N74" s="15">
        <v>89</v>
      </c>
      <c r="O74" s="15">
        <v>276</v>
      </c>
      <c r="P74" s="15">
        <v>13</v>
      </c>
      <c r="Q74" s="15">
        <v>304</v>
      </c>
      <c r="R74" s="15">
        <v>4</v>
      </c>
      <c r="S74" s="15">
        <v>311</v>
      </c>
      <c r="T74" s="16">
        <v>22</v>
      </c>
      <c r="U74" s="11">
        <f t="shared" si="0"/>
        <v>10.144927536231885</v>
      </c>
      <c r="V74" s="11">
        <f t="shared" si="1"/>
        <v>641.46341463414637</v>
      </c>
    </row>
    <row r="75" spans="1:22">
      <c r="A75" s="3" t="s">
        <v>599</v>
      </c>
      <c r="B75" s="4">
        <v>365.59</v>
      </c>
      <c r="C75" s="4">
        <v>14.444790000000001</v>
      </c>
      <c r="D75" s="12">
        <v>2</v>
      </c>
      <c r="E75" s="10">
        <v>5.3940000000000002E-2</v>
      </c>
      <c r="F75" s="10">
        <v>2.5200000000000001E-3</v>
      </c>
      <c r="G75" s="10">
        <v>0.24693999999999999</v>
      </c>
      <c r="H75" s="10">
        <v>1.129E-2</v>
      </c>
      <c r="I75" s="10">
        <v>3.32E-2</v>
      </c>
      <c r="J75" s="10">
        <v>4.6999999999999999E-4</v>
      </c>
      <c r="K75" s="10">
        <v>1.0540000000000001E-2</v>
      </c>
      <c r="L75" s="14">
        <v>6.8000000000000005E-4</v>
      </c>
      <c r="M75" s="15">
        <v>369</v>
      </c>
      <c r="N75" s="15">
        <v>77</v>
      </c>
      <c r="O75" s="15">
        <v>224</v>
      </c>
      <c r="P75" s="15">
        <v>9</v>
      </c>
      <c r="Q75" s="15">
        <v>211</v>
      </c>
      <c r="R75" s="15">
        <v>3</v>
      </c>
      <c r="S75" s="15">
        <v>212</v>
      </c>
      <c r="T75" s="16">
        <v>14</v>
      </c>
      <c r="U75" s="11">
        <f t="shared" ref="U75:U108" si="2">(-1+Q75/O75)*100</f>
        <v>-5.8035714285714306</v>
      </c>
      <c r="V75" s="11">
        <f t="shared" ref="V75:V108" si="3">(-1+Q75/M75)*100</f>
        <v>-42.818428184281842</v>
      </c>
    </row>
    <row r="76" spans="1:22">
      <c r="A76" s="3" t="s">
        <v>600</v>
      </c>
      <c r="B76" s="4">
        <v>184.56</v>
      </c>
      <c r="C76" s="4">
        <v>25.326779999999999</v>
      </c>
      <c r="D76" s="12">
        <v>4.67</v>
      </c>
      <c r="E76" s="10">
        <v>6.8400000000000002E-2</v>
      </c>
      <c r="F76" s="10">
        <v>2.2799999999999999E-3</v>
      </c>
      <c r="G76" s="10">
        <v>1.1754500000000001</v>
      </c>
      <c r="H76" s="10">
        <v>3.823E-2</v>
      </c>
      <c r="I76" s="10">
        <v>0.12461999999999999</v>
      </c>
      <c r="J76" s="10">
        <v>1.6800000000000001E-3</v>
      </c>
      <c r="K76" s="10">
        <v>3.8170000000000003E-2</v>
      </c>
      <c r="L76" s="14">
        <v>2.8300000000000001E-3</v>
      </c>
      <c r="M76" s="15">
        <v>881</v>
      </c>
      <c r="N76" s="15">
        <v>45</v>
      </c>
      <c r="O76" s="15">
        <v>789</v>
      </c>
      <c r="P76" s="15">
        <v>18</v>
      </c>
      <c r="Q76" s="15">
        <v>757</v>
      </c>
      <c r="R76" s="15">
        <v>10</v>
      </c>
      <c r="S76" s="15">
        <v>757</v>
      </c>
      <c r="T76" s="16">
        <v>55</v>
      </c>
      <c r="U76" s="11">
        <f t="shared" si="2"/>
        <v>-4.0557667934093766</v>
      </c>
      <c r="V76" s="11">
        <f t="shared" si="3"/>
        <v>-14.074914869466514</v>
      </c>
    </row>
    <row r="77" spans="1:22">
      <c r="A77" s="3" t="s">
        <v>601</v>
      </c>
      <c r="B77" s="4">
        <v>122.9</v>
      </c>
      <c r="C77" s="4">
        <v>19.087010000000003</v>
      </c>
      <c r="D77" s="12">
        <v>2.85</v>
      </c>
      <c r="E77" s="10">
        <v>6.4860000000000001E-2</v>
      </c>
      <c r="F77" s="10">
        <v>2.4399999999999999E-3</v>
      </c>
      <c r="G77" s="10">
        <v>1.20357</v>
      </c>
      <c r="H77" s="10">
        <v>4.4229999999999998E-2</v>
      </c>
      <c r="I77" s="10">
        <v>0.13457</v>
      </c>
      <c r="J77" s="10">
        <v>1.9E-3</v>
      </c>
      <c r="K77" s="10">
        <v>4.19E-2</v>
      </c>
      <c r="L77" s="14">
        <v>2.8E-3</v>
      </c>
      <c r="M77" s="15">
        <v>770</v>
      </c>
      <c r="N77" s="15">
        <v>53</v>
      </c>
      <c r="O77" s="15">
        <v>802</v>
      </c>
      <c r="P77" s="15">
        <v>20</v>
      </c>
      <c r="Q77" s="15">
        <v>814</v>
      </c>
      <c r="R77" s="15">
        <v>11</v>
      </c>
      <c r="S77" s="15">
        <v>830</v>
      </c>
      <c r="T77" s="16">
        <v>54</v>
      </c>
      <c r="U77" s="11">
        <f t="shared" si="2"/>
        <v>1.4962593516209433</v>
      </c>
      <c r="V77" s="11">
        <f t="shared" si="3"/>
        <v>5.7142857142857162</v>
      </c>
    </row>
    <row r="78" spans="1:22">
      <c r="A78" s="3" t="s">
        <v>602</v>
      </c>
      <c r="B78" s="4">
        <v>160.11000000000001</v>
      </c>
      <c r="C78" s="4">
        <v>7.9829800000000004</v>
      </c>
      <c r="D78" s="12">
        <v>1.53</v>
      </c>
      <c r="E78" s="10">
        <v>4.9570000000000003E-2</v>
      </c>
      <c r="F78" s="10">
        <v>4.5799999999999999E-3</v>
      </c>
      <c r="G78" s="10">
        <v>0.28422999999999998</v>
      </c>
      <c r="H78" s="10">
        <v>2.596E-2</v>
      </c>
      <c r="I78" s="10">
        <v>4.1579999999999999E-2</v>
      </c>
      <c r="J78" s="10">
        <v>7.6000000000000004E-4</v>
      </c>
      <c r="K78" s="10">
        <v>1.5270000000000001E-2</v>
      </c>
      <c r="L78" s="14">
        <v>1.2099999999999999E-3</v>
      </c>
      <c r="M78" s="15">
        <v>175</v>
      </c>
      <c r="N78" s="15">
        <v>171</v>
      </c>
      <c r="O78" s="15">
        <v>254</v>
      </c>
      <c r="P78" s="15">
        <v>21</v>
      </c>
      <c r="Q78" s="15">
        <v>263</v>
      </c>
      <c r="R78" s="15">
        <v>5</v>
      </c>
      <c r="S78" s="15">
        <v>306</v>
      </c>
      <c r="T78" s="16">
        <v>24</v>
      </c>
      <c r="U78" s="11">
        <f t="shared" si="2"/>
        <v>3.5433070866141669</v>
      </c>
      <c r="V78" s="11">
        <f t="shared" si="3"/>
        <v>50.285714285714292</v>
      </c>
    </row>
    <row r="79" spans="1:22">
      <c r="A79" s="3" t="s">
        <v>603</v>
      </c>
      <c r="B79" s="4">
        <v>158.19</v>
      </c>
      <c r="C79" s="4">
        <v>9.1047999999999991</v>
      </c>
      <c r="D79" s="12">
        <v>1.99</v>
      </c>
      <c r="E79" s="10">
        <v>5.4980000000000001E-2</v>
      </c>
      <c r="F79" s="10">
        <v>3.7000000000000002E-3</v>
      </c>
      <c r="G79" s="10">
        <v>0.35189999999999999</v>
      </c>
      <c r="H79" s="10">
        <v>2.3310000000000001E-2</v>
      </c>
      <c r="I79" s="10">
        <v>4.6420000000000003E-2</v>
      </c>
      <c r="J79" s="10">
        <v>7.6999999999999996E-4</v>
      </c>
      <c r="K79" s="10">
        <v>1.478E-2</v>
      </c>
      <c r="L79" s="14">
        <v>1.2899999999999999E-3</v>
      </c>
      <c r="M79" s="15">
        <v>411</v>
      </c>
      <c r="N79" s="15">
        <v>119</v>
      </c>
      <c r="O79" s="15">
        <v>306</v>
      </c>
      <c r="P79" s="15">
        <v>18</v>
      </c>
      <c r="Q79" s="15">
        <v>293</v>
      </c>
      <c r="R79" s="15">
        <v>5</v>
      </c>
      <c r="S79" s="15">
        <v>297</v>
      </c>
      <c r="T79" s="16">
        <v>26</v>
      </c>
      <c r="U79" s="11">
        <f t="shared" si="2"/>
        <v>-4.248366013071891</v>
      </c>
      <c r="V79" s="11">
        <f t="shared" si="3"/>
        <v>-28.710462287104622</v>
      </c>
    </row>
    <row r="80" spans="1:22">
      <c r="A80" s="3" t="s">
        <v>604</v>
      </c>
      <c r="B80" s="4">
        <v>150.94999999999999</v>
      </c>
      <c r="C80" s="4">
        <v>15.216620000000001</v>
      </c>
      <c r="D80" s="12">
        <v>1.34</v>
      </c>
      <c r="E80" s="10">
        <v>5.7110000000000001E-2</v>
      </c>
      <c r="F80" s="10">
        <v>2.6700000000000001E-3</v>
      </c>
      <c r="G80" s="10">
        <v>0.62777000000000005</v>
      </c>
      <c r="H80" s="10">
        <v>2.879E-2</v>
      </c>
      <c r="I80" s="10">
        <v>7.9719999999999999E-2</v>
      </c>
      <c r="J80" s="10">
        <v>1.1900000000000001E-3</v>
      </c>
      <c r="K80" s="10">
        <v>2.3689999999999999E-2</v>
      </c>
      <c r="L80" s="14">
        <v>1.42E-3</v>
      </c>
      <c r="M80" s="15">
        <v>496</v>
      </c>
      <c r="N80" s="15">
        <v>75</v>
      </c>
      <c r="O80" s="15">
        <v>495</v>
      </c>
      <c r="P80" s="15">
        <v>18</v>
      </c>
      <c r="Q80" s="15">
        <v>494</v>
      </c>
      <c r="R80" s="15">
        <v>7</v>
      </c>
      <c r="S80" s="15">
        <v>473</v>
      </c>
      <c r="T80" s="16">
        <v>28</v>
      </c>
      <c r="U80" s="11">
        <f t="shared" si="2"/>
        <v>-0.20202020202020332</v>
      </c>
      <c r="V80" s="11">
        <f t="shared" si="3"/>
        <v>-0.40322580645161255</v>
      </c>
    </row>
    <row r="81" spans="1:22">
      <c r="A81" s="3" t="s">
        <v>605</v>
      </c>
      <c r="B81" s="4">
        <v>449.84</v>
      </c>
      <c r="C81" s="4">
        <v>5.2956300000000009</v>
      </c>
      <c r="D81" s="12">
        <v>1.77</v>
      </c>
      <c r="E81" s="10">
        <v>4.9799999999999997E-2</v>
      </c>
      <c r="F81" s="10">
        <v>5.3200000000000001E-3</v>
      </c>
      <c r="G81" s="10">
        <v>6.4689999999999998E-2</v>
      </c>
      <c r="H81" s="10">
        <v>6.8300000000000001E-3</v>
      </c>
      <c r="I81" s="10">
        <v>9.4199999999999996E-3</v>
      </c>
      <c r="J81" s="10">
        <v>1.8000000000000001E-4</v>
      </c>
      <c r="K81" s="10">
        <v>3.7200000000000002E-3</v>
      </c>
      <c r="L81" s="14">
        <v>3.5E-4</v>
      </c>
      <c r="M81" s="15">
        <v>186</v>
      </c>
      <c r="N81" s="15">
        <v>202</v>
      </c>
      <c r="O81" s="15">
        <v>64</v>
      </c>
      <c r="P81" s="15">
        <v>7</v>
      </c>
      <c r="Q81" s="15">
        <v>60</v>
      </c>
      <c r="R81" s="15">
        <v>1</v>
      </c>
      <c r="S81" s="15">
        <v>75</v>
      </c>
      <c r="T81" s="16">
        <v>7</v>
      </c>
      <c r="U81" s="11">
        <f t="shared" si="2"/>
        <v>-6.25</v>
      </c>
      <c r="V81" s="11">
        <f t="shared" si="3"/>
        <v>-67.741935483870975</v>
      </c>
    </row>
    <row r="82" spans="1:22">
      <c r="A82" s="3" t="s">
        <v>606</v>
      </c>
      <c r="B82" s="4">
        <v>416.34</v>
      </c>
      <c r="C82" s="4">
        <v>16.601280000000003</v>
      </c>
      <c r="D82" s="12">
        <v>1.4</v>
      </c>
      <c r="E82" s="10">
        <v>5.212E-2</v>
      </c>
      <c r="F82" s="10">
        <v>2.32E-3</v>
      </c>
      <c r="G82" s="10">
        <v>0.22736000000000001</v>
      </c>
      <c r="H82" s="10">
        <v>9.8799999999999999E-3</v>
      </c>
      <c r="I82" s="10">
        <v>3.1629999999999998E-2</v>
      </c>
      <c r="J82" s="10">
        <v>4.4000000000000002E-4</v>
      </c>
      <c r="K82" s="10">
        <v>1.023E-2</v>
      </c>
      <c r="L82" s="14">
        <v>5.8E-4</v>
      </c>
      <c r="M82" s="15">
        <v>291</v>
      </c>
      <c r="N82" s="15">
        <v>74</v>
      </c>
      <c r="O82" s="15">
        <v>208</v>
      </c>
      <c r="P82" s="15">
        <v>8</v>
      </c>
      <c r="Q82" s="15">
        <v>201</v>
      </c>
      <c r="R82" s="15">
        <v>3</v>
      </c>
      <c r="S82" s="15">
        <v>206</v>
      </c>
      <c r="T82" s="16">
        <v>12</v>
      </c>
      <c r="U82" s="11">
        <f t="shared" si="2"/>
        <v>-3.3653846153846145</v>
      </c>
      <c r="V82" s="11">
        <f t="shared" si="3"/>
        <v>-30.927835051546392</v>
      </c>
    </row>
    <row r="83" spans="1:22">
      <c r="A83" s="3" t="s">
        <v>607</v>
      </c>
      <c r="B83" s="4">
        <v>158.19</v>
      </c>
      <c r="C83" s="4">
        <v>9.1047999999999991</v>
      </c>
      <c r="D83" s="12">
        <v>1.9935727788279773</v>
      </c>
      <c r="E83" s="10">
        <v>5.4980000000000001E-2</v>
      </c>
      <c r="F83" s="10">
        <v>3.7000000000000002E-3</v>
      </c>
      <c r="G83" s="10">
        <v>0.35189999999999999</v>
      </c>
      <c r="H83" s="10">
        <v>2.3310000000000001E-2</v>
      </c>
      <c r="I83" s="10">
        <v>4.6420000000000003E-2</v>
      </c>
      <c r="J83" s="10">
        <v>7.6999999999999996E-4</v>
      </c>
      <c r="K83" s="10">
        <v>1.478E-2</v>
      </c>
      <c r="L83" s="14">
        <v>1.2899999999999999E-3</v>
      </c>
      <c r="M83" s="15">
        <v>411.2</v>
      </c>
      <c r="N83" s="15">
        <v>143.88999999999999</v>
      </c>
      <c r="O83" s="15">
        <v>292.5</v>
      </c>
      <c r="P83" s="15">
        <v>4.7300000000000004</v>
      </c>
      <c r="Q83" s="15">
        <v>306.10000000000002</v>
      </c>
      <c r="R83" s="15">
        <v>17.510000000000002</v>
      </c>
      <c r="S83" s="15">
        <v>296.60000000000002</v>
      </c>
      <c r="T83" s="16">
        <v>25.73</v>
      </c>
      <c r="U83" s="11">
        <f t="shared" si="2"/>
        <v>4.6495726495726641</v>
      </c>
      <c r="V83" s="11">
        <f t="shared" si="3"/>
        <v>-25.559338521400765</v>
      </c>
    </row>
    <row r="84" spans="1:22">
      <c r="A84" s="3" t="s">
        <v>608</v>
      </c>
      <c r="B84" s="4">
        <v>214.18</v>
      </c>
      <c r="C84" s="4">
        <v>40.857280000000003</v>
      </c>
      <c r="D84" s="12">
        <v>0.83</v>
      </c>
      <c r="E84" s="10">
        <v>6.8360000000000004E-2</v>
      </c>
      <c r="F84" s="10">
        <v>2.2000000000000001E-3</v>
      </c>
      <c r="G84" s="10">
        <v>1.2407600000000001</v>
      </c>
      <c r="H84" s="10">
        <v>3.8920000000000003E-2</v>
      </c>
      <c r="I84" s="10">
        <v>0.13163</v>
      </c>
      <c r="J84" s="10">
        <v>1.75E-3</v>
      </c>
      <c r="K84" s="10">
        <v>4.147E-2</v>
      </c>
      <c r="L84" s="14">
        <v>2.1199999999999999E-3</v>
      </c>
      <c r="M84" s="15">
        <v>879</v>
      </c>
      <c r="N84" s="15">
        <v>43</v>
      </c>
      <c r="O84" s="15">
        <v>819</v>
      </c>
      <c r="P84" s="15">
        <v>18</v>
      </c>
      <c r="Q84" s="15">
        <v>797</v>
      </c>
      <c r="R84" s="15">
        <v>10</v>
      </c>
      <c r="S84" s="15">
        <v>821</v>
      </c>
      <c r="T84" s="16">
        <v>41</v>
      </c>
      <c r="U84" s="11">
        <f t="shared" si="2"/>
        <v>-2.6862026862026878</v>
      </c>
      <c r="V84" s="11">
        <f t="shared" si="3"/>
        <v>-9.3287827076222953</v>
      </c>
    </row>
    <row r="85" spans="1:22">
      <c r="A85" s="3" t="s">
        <v>609</v>
      </c>
      <c r="B85" s="4">
        <v>218.71</v>
      </c>
      <c r="C85" s="4">
        <v>8.4930799999999991</v>
      </c>
      <c r="D85" s="12">
        <v>2.08</v>
      </c>
      <c r="E85" s="10">
        <v>5.1729999999999998E-2</v>
      </c>
      <c r="F85" s="10">
        <v>3.62E-3</v>
      </c>
      <c r="G85" s="10">
        <v>0.23483999999999999</v>
      </c>
      <c r="H85" s="10">
        <v>1.619E-2</v>
      </c>
      <c r="I85" s="10">
        <v>3.2919999999999998E-2</v>
      </c>
      <c r="J85" s="10">
        <v>5.5000000000000003E-4</v>
      </c>
      <c r="K85" s="10">
        <v>9.9699999999999997E-3</v>
      </c>
      <c r="L85" s="14">
        <v>8.9999999999999998E-4</v>
      </c>
      <c r="M85" s="15">
        <v>273</v>
      </c>
      <c r="N85" s="15">
        <v>127</v>
      </c>
      <c r="O85" s="15">
        <v>214</v>
      </c>
      <c r="P85" s="15">
        <v>13</v>
      </c>
      <c r="Q85" s="15">
        <v>209</v>
      </c>
      <c r="R85" s="15">
        <v>3</v>
      </c>
      <c r="S85" s="15">
        <v>201</v>
      </c>
      <c r="T85" s="16">
        <v>18</v>
      </c>
      <c r="U85" s="11">
        <f t="shared" si="2"/>
        <v>-2.3364485981308358</v>
      </c>
      <c r="V85" s="11">
        <f t="shared" si="3"/>
        <v>-23.443223443223449</v>
      </c>
    </row>
    <row r="86" spans="1:22">
      <c r="A86" s="3" t="s">
        <v>610</v>
      </c>
      <c r="B86" s="4">
        <v>220.76</v>
      </c>
      <c r="C86" s="4">
        <v>50.191540000000003</v>
      </c>
      <c r="D86" s="12">
        <v>0.91</v>
      </c>
      <c r="E86" s="10">
        <v>7.263E-2</v>
      </c>
      <c r="F86" s="10">
        <v>2.2300000000000002E-3</v>
      </c>
      <c r="G86" s="10">
        <v>1.6414599999999999</v>
      </c>
      <c r="H86" s="10">
        <v>4.9180000000000001E-2</v>
      </c>
      <c r="I86" s="10">
        <v>0.16389999999999999</v>
      </c>
      <c r="J86" s="10">
        <v>2.14E-3</v>
      </c>
      <c r="K86" s="10">
        <v>4.9950000000000001E-2</v>
      </c>
      <c r="L86" s="14">
        <v>2.5600000000000002E-3</v>
      </c>
      <c r="M86" s="15">
        <v>1004</v>
      </c>
      <c r="N86" s="15">
        <v>40</v>
      </c>
      <c r="O86" s="15">
        <v>986</v>
      </c>
      <c r="P86" s="15">
        <v>19</v>
      </c>
      <c r="Q86" s="15">
        <v>978</v>
      </c>
      <c r="R86" s="15">
        <v>12</v>
      </c>
      <c r="S86" s="15">
        <v>985</v>
      </c>
      <c r="T86" s="16">
        <v>49</v>
      </c>
      <c r="U86" s="11">
        <f t="shared" si="2"/>
        <v>-0.8113590263691739</v>
      </c>
      <c r="V86" s="11">
        <f t="shared" si="3"/>
        <v>-2.5896414342629459</v>
      </c>
    </row>
    <row r="87" spans="1:22">
      <c r="A87" s="3" t="s">
        <v>611</v>
      </c>
      <c r="B87" s="4">
        <v>221.61</v>
      </c>
      <c r="C87" s="4">
        <v>12.344199999999999</v>
      </c>
      <c r="D87" s="12">
        <v>2.76</v>
      </c>
      <c r="E87" s="10">
        <v>5.7349999999999998E-2</v>
      </c>
      <c r="F87" s="10">
        <v>2.8800000000000002E-3</v>
      </c>
      <c r="G87" s="10">
        <v>0.38649</v>
      </c>
      <c r="H87" s="10">
        <v>1.8970000000000001E-2</v>
      </c>
      <c r="I87" s="10">
        <v>4.8869999999999997E-2</v>
      </c>
      <c r="J87" s="10">
        <v>7.5000000000000002E-4</v>
      </c>
      <c r="K87" s="10">
        <v>1.5219999999999999E-2</v>
      </c>
      <c r="L87" s="14">
        <v>1.33E-3</v>
      </c>
      <c r="M87" s="15">
        <v>505</v>
      </c>
      <c r="N87" s="15">
        <v>81</v>
      </c>
      <c r="O87" s="15">
        <v>332</v>
      </c>
      <c r="P87" s="15">
        <v>14</v>
      </c>
      <c r="Q87" s="15">
        <v>308</v>
      </c>
      <c r="R87" s="15">
        <v>5</v>
      </c>
      <c r="S87" s="15">
        <v>305</v>
      </c>
      <c r="T87" s="16">
        <v>26</v>
      </c>
      <c r="U87" s="11">
        <f t="shared" si="2"/>
        <v>-7.2289156626506035</v>
      </c>
      <c r="V87" s="11">
        <f t="shared" si="3"/>
        <v>-39.009900990099013</v>
      </c>
    </row>
    <row r="88" spans="1:22">
      <c r="A88" s="3" t="s">
        <v>612</v>
      </c>
      <c r="B88" s="4">
        <v>214.18</v>
      </c>
      <c r="C88" s="4">
        <v>40.857280000000003</v>
      </c>
      <c r="D88" s="13">
        <v>0.82970481134268237</v>
      </c>
      <c r="E88" s="19">
        <v>6.8360000000000004E-2</v>
      </c>
      <c r="F88" s="19">
        <v>2.2000000000000001E-3</v>
      </c>
      <c r="G88" s="19">
        <v>1.2407600000000001</v>
      </c>
      <c r="H88" s="19">
        <v>3.8920000000000003E-2</v>
      </c>
      <c r="I88" s="20">
        <v>0.13163</v>
      </c>
      <c r="J88" s="20">
        <v>1.75E-3</v>
      </c>
      <c r="K88" s="20">
        <v>4.147E-2</v>
      </c>
      <c r="L88" s="21">
        <v>2.1199999999999999E-3</v>
      </c>
      <c r="M88" s="35">
        <v>879.4</v>
      </c>
      <c r="N88" s="35">
        <v>65.13</v>
      </c>
      <c r="O88" s="35">
        <v>797.1</v>
      </c>
      <c r="P88" s="35">
        <v>9.9600000000000009</v>
      </c>
      <c r="Q88" s="35">
        <v>819.2</v>
      </c>
      <c r="R88" s="35">
        <v>17.64</v>
      </c>
      <c r="S88" s="35">
        <v>821.3</v>
      </c>
      <c r="T88" s="36">
        <v>41.06</v>
      </c>
      <c r="U88" s="11">
        <f t="shared" si="2"/>
        <v>2.7725504955463665</v>
      </c>
      <c r="V88" s="11">
        <f t="shared" si="3"/>
        <v>-6.8455765294518915</v>
      </c>
    </row>
    <row r="89" spans="1:22">
      <c r="A89" s="3" t="s">
        <v>613</v>
      </c>
      <c r="B89" s="4">
        <v>187.52</v>
      </c>
      <c r="C89" s="4">
        <v>1.8399020000000001</v>
      </c>
      <c r="D89" s="12">
        <v>1.59</v>
      </c>
      <c r="E89" s="10">
        <v>4.7320000000000001E-2</v>
      </c>
      <c r="F89" s="10">
        <v>1.374E-2</v>
      </c>
      <c r="G89" s="10">
        <v>5.5870000000000003E-2</v>
      </c>
      <c r="H89" s="10">
        <v>1.6140000000000002E-2</v>
      </c>
      <c r="I89" s="10">
        <v>8.5599999999999999E-3</v>
      </c>
      <c r="J89" s="10">
        <v>2.7E-4</v>
      </c>
      <c r="K89" s="10">
        <v>2.2200000000000002E-3</v>
      </c>
      <c r="L89" s="14">
        <v>6.4999999999999997E-4</v>
      </c>
      <c r="M89" s="15">
        <v>65</v>
      </c>
      <c r="N89" s="15">
        <v>430</v>
      </c>
      <c r="O89" s="15">
        <v>55</v>
      </c>
      <c r="P89" s="15">
        <v>16</v>
      </c>
      <c r="Q89" s="15">
        <v>55</v>
      </c>
      <c r="R89" s="15">
        <v>2</v>
      </c>
      <c r="S89" s="15">
        <v>45</v>
      </c>
      <c r="T89" s="16">
        <v>13</v>
      </c>
      <c r="U89" s="11">
        <f t="shared" si="2"/>
        <v>0</v>
      </c>
      <c r="V89" s="11">
        <f t="shared" si="3"/>
        <v>-15.384615384615385</v>
      </c>
    </row>
    <row r="90" spans="1:22">
      <c r="A90" s="3" t="s">
        <v>614</v>
      </c>
      <c r="B90" s="4">
        <v>573.83000000000004</v>
      </c>
      <c r="C90" s="4">
        <v>22.94182</v>
      </c>
      <c r="D90" s="12">
        <v>2.91</v>
      </c>
      <c r="E90" s="10">
        <v>5.0790000000000002E-2</v>
      </c>
      <c r="F90" s="10">
        <v>2.0400000000000001E-3</v>
      </c>
      <c r="G90" s="10">
        <v>0.2447</v>
      </c>
      <c r="H90" s="10">
        <v>9.6100000000000005E-3</v>
      </c>
      <c r="I90" s="10">
        <v>3.4930000000000003E-2</v>
      </c>
      <c r="J90" s="10">
        <v>4.8000000000000001E-4</v>
      </c>
      <c r="K90" s="10">
        <v>1.1429999999999999E-2</v>
      </c>
      <c r="L90" s="14">
        <v>7.5000000000000002E-4</v>
      </c>
      <c r="M90" s="15">
        <v>231</v>
      </c>
      <c r="N90" s="15">
        <v>65</v>
      </c>
      <c r="O90" s="15">
        <v>222</v>
      </c>
      <c r="P90" s="15">
        <v>8</v>
      </c>
      <c r="Q90" s="15">
        <v>221</v>
      </c>
      <c r="R90" s="15">
        <v>3</v>
      </c>
      <c r="S90" s="15">
        <v>230</v>
      </c>
      <c r="T90" s="16">
        <v>15</v>
      </c>
      <c r="U90" s="11">
        <f t="shared" si="2"/>
        <v>-0.45045045045044585</v>
      </c>
      <c r="V90" s="11">
        <f t="shared" si="3"/>
        <v>-4.3290043290043272</v>
      </c>
    </row>
    <row r="91" spans="1:22">
      <c r="A91" s="3" t="s">
        <v>615</v>
      </c>
      <c r="B91" s="4">
        <v>734.43</v>
      </c>
      <c r="C91" s="4">
        <v>26.5107</v>
      </c>
      <c r="D91" s="12">
        <v>3.76</v>
      </c>
      <c r="E91" s="10">
        <v>5.1279999999999999E-2</v>
      </c>
      <c r="F91" s="10">
        <v>2.0799999999999998E-3</v>
      </c>
      <c r="G91" s="10">
        <v>0.23605999999999999</v>
      </c>
      <c r="H91" s="10">
        <v>9.3500000000000007E-3</v>
      </c>
      <c r="I91" s="10">
        <v>3.338E-2</v>
      </c>
      <c r="J91" s="10">
        <v>4.6000000000000001E-4</v>
      </c>
      <c r="K91" s="10">
        <v>1.0659999999999999E-2</v>
      </c>
      <c r="L91" s="14">
        <v>6.9999999999999999E-4</v>
      </c>
      <c r="M91" s="15">
        <v>253</v>
      </c>
      <c r="N91" s="15">
        <v>66</v>
      </c>
      <c r="O91" s="15">
        <v>215</v>
      </c>
      <c r="P91" s="15">
        <v>8</v>
      </c>
      <c r="Q91" s="15">
        <v>212</v>
      </c>
      <c r="R91" s="15">
        <v>3</v>
      </c>
      <c r="S91" s="15">
        <v>214</v>
      </c>
      <c r="T91" s="16">
        <v>14</v>
      </c>
      <c r="U91" s="11">
        <f t="shared" si="2"/>
        <v>-1.3953488372092981</v>
      </c>
      <c r="V91" s="11">
        <f t="shared" si="3"/>
        <v>-16.205533596837938</v>
      </c>
    </row>
    <row r="92" spans="1:22">
      <c r="A92" s="3" t="s">
        <v>616</v>
      </c>
      <c r="B92" s="4">
        <v>339.94</v>
      </c>
      <c r="C92" s="4">
        <v>13.38105</v>
      </c>
      <c r="D92" s="12">
        <v>2.89</v>
      </c>
      <c r="E92" s="10">
        <v>4.9279999999999997E-2</v>
      </c>
      <c r="F92" s="10">
        <v>2.6199999999999999E-3</v>
      </c>
      <c r="G92" s="10">
        <v>0.25042999999999999</v>
      </c>
      <c r="H92" s="10">
        <v>1.3089999999999999E-2</v>
      </c>
      <c r="I92" s="10">
        <v>3.6850000000000001E-2</v>
      </c>
      <c r="J92" s="10">
        <v>5.5000000000000003E-4</v>
      </c>
      <c r="K92" s="10">
        <v>1.141E-2</v>
      </c>
      <c r="L92" s="14">
        <v>9.7000000000000005E-4</v>
      </c>
      <c r="M92" s="15">
        <v>161</v>
      </c>
      <c r="N92" s="15">
        <v>92</v>
      </c>
      <c r="O92" s="15">
        <v>227</v>
      </c>
      <c r="P92" s="15">
        <v>11</v>
      </c>
      <c r="Q92" s="15">
        <v>233</v>
      </c>
      <c r="R92" s="15">
        <v>3</v>
      </c>
      <c r="S92" s="15">
        <v>229</v>
      </c>
      <c r="T92" s="16">
        <v>19</v>
      </c>
      <c r="U92" s="11">
        <f t="shared" si="2"/>
        <v>2.6431718061673992</v>
      </c>
      <c r="V92" s="11">
        <f t="shared" si="3"/>
        <v>44.720496894409933</v>
      </c>
    </row>
    <row r="93" spans="1:22">
      <c r="A93" s="3" t="s">
        <v>617</v>
      </c>
      <c r="B93" s="4">
        <v>187.52</v>
      </c>
      <c r="C93" s="4">
        <v>1.8399020000000001</v>
      </c>
      <c r="D93" s="13">
        <v>1.5941511519170282</v>
      </c>
      <c r="E93" s="19">
        <v>4.7320000000000001E-2</v>
      </c>
      <c r="F93" s="19">
        <v>1.374E-2</v>
      </c>
      <c r="G93" s="19">
        <v>5.5870000000000003E-2</v>
      </c>
      <c r="H93" s="19">
        <v>1.6140000000000002E-2</v>
      </c>
      <c r="I93" s="20">
        <v>8.5599999999999999E-3</v>
      </c>
      <c r="J93" s="20">
        <v>2.7E-4</v>
      </c>
      <c r="K93" s="20">
        <v>2.2200000000000002E-3</v>
      </c>
      <c r="L93" s="21">
        <v>6.4999999999999997E-4</v>
      </c>
      <c r="M93" s="35">
        <v>64.900000000000006</v>
      </c>
      <c r="N93" s="35">
        <v>576.57000000000005</v>
      </c>
      <c r="O93" s="35">
        <v>55</v>
      </c>
      <c r="P93" s="35">
        <v>1.75</v>
      </c>
      <c r="Q93" s="35">
        <v>55.2</v>
      </c>
      <c r="R93" s="35">
        <v>15.52</v>
      </c>
      <c r="S93" s="35">
        <v>44.8</v>
      </c>
      <c r="T93" s="36">
        <v>13.03</v>
      </c>
      <c r="U93" s="11">
        <f t="shared" si="2"/>
        <v>0.36363636363636598</v>
      </c>
      <c r="V93" s="11">
        <f t="shared" si="3"/>
        <v>-14.946070878274275</v>
      </c>
    </row>
    <row r="94" spans="1:22">
      <c r="A94" s="3" t="s">
        <v>618</v>
      </c>
      <c r="B94" s="4">
        <v>749.78</v>
      </c>
      <c r="C94" s="4">
        <v>30.76398</v>
      </c>
      <c r="D94" s="12">
        <v>2.44</v>
      </c>
      <c r="E94" s="10">
        <v>5.2089999999999997E-2</v>
      </c>
      <c r="F94" s="10">
        <v>1.8799999999999999E-3</v>
      </c>
      <c r="G94" s="10">
        <v>0.25583</v>
      </c>
      <c r="H94" s="10">
        <v>9.0399999999999994E-3</v>
      </c>
      <c r="I94" s="10">
        <v>3.5619999999999999E-2</v>
      </c>
      <c r="J94" s="10">
        <v>4.6999999999999999E-4</v>
      </c>
      <c r="K94" s="10">
        <v>1.187E-2</v>
      </c>
      <c r="L94" s="14">
        <v>7.1000000000000002E-4</v>
      </c>
      <c r="M94" s="15">
        <v>289</v>
      </c>
      <c r="N94" s="15">
        <v>56</v>
      </c>
      <c r="O94" s="15">
        <v>231</v>
      </c>
      <c r="P94" s="15">
        <v>7</v>
      </c>
      <c r="Q94" s="15">
        <v>226</v>
      </c>
      <c r="R94" s="15">
        <v>3</v>
      </c>
      <c r="S94" s="15">
        <v>239</v>
      </c>
      <c r="T94" s="16">
        <v>14</v>
      </c>
      <c r="U94" s="11">
        <f t="shared" si="2"/>
        <v>-2.1645021645021689</v>
      </c>
      <c r="V94" s="11">
        <f t="shared" si="3"/>
        <v>-21.79930795847751</v>
      </c>
    </row>
    <row r="95" spans="1:22">
      <c r="A95" s="3" t="s">
        <v>619</v>
      </c>
      <c r="B95" s="4">
        <v>252.06</v>
      </c>
      <c r="C95" s="4">
        <v>9.6057500000000005</v>
      </c>
      <c r="D95" s="12">
        <v>2.67</v>
      </c>
      <c r="E95" s="10">
        <v>4.8739999999999999E-2</v>
      </c>
      <c r="F95" s="10">
        <v>3.3500000000000001E-3</v>
      </c>
      <c r="G95" s="10">
        <v>0.22781999999999999</v>
      </c>
      <c r="H95" s="10">
        <v>1.546E-2</v>
      </c>
      <c r="I95" s="10">
        <v>3.39E-2</v>
      </c>
      <c r="J95" s="10">
        <v>5.5000000000000003E-4</v>
      </c>
      <c r="K95" s="10">
        <v>1.141E-2</v>
      </c>
      <c r="L95" s="14">
        <v>9.8999999999999999E-4</v>
      </c>
      <c r="M95" s="15">
        <v>135</v>
      </c>
      <c r="N95" s="15">
        <v>122</v>
      </c>
      <c r="O95" s="15">
        <v>208</v>
      </c>
      <c r="P95" s="15">
        <v>13</v>
      </c>
      <c r="Q95" s="15">
        <v>215</v>
      </c>
      <c r="R95" s="15">
        <v>3</v>
      </c>
      <c r="S95" s="15">
        <v>229</v>
      </c>
      <c r="T95" s="16">
        <v>20</v>
      </c>
      <c r="U95" s="11">
        <f t="shared" si="2"/>
        <v>3.3653846153846256</v>
      </c>
      <c r="V95" s="11">
        <f t="shared" si="3"/>
        <v>59.259259259259252</v>
      </c>
    </row>
    <row r="96" spans="1:22">
      <c r="A96" s="3" t="s">
        <v>620</v>
      </c>
      <c r="B96" s="4">
        <v>97.54</v>
      </c>
      <c r="C96" s="4">
        <v>13.547239999999999</v>
      </c>
      <c r="D96" s="12">
        <v>1</v>
      </c>
      <c r="E96" s="10">
        <v>6.0499999999999998E-2</v>
      </c>
      <c r="F96" s="10">
        <v>3.1199999999999999E-3</v>
      </c>
      <c r="G96" s="10">
        <v>0.84979000000000005</v>
      </c>
      <c r="H96" s="10">
        <v>4.3099999999999999E-2</v>
      </c>
      <c r="I96" s="10">
        <v>0.10186000000000001</v>
      </c>
      <c r="J96" s="10">
        <v>1.65E-3</v>
      </c>
      <c r="K96" s="10">
        <v>3.1870000000000002E-2</v>
      </c>
      <c r="L96" s="14">
        <v>2.0100000000000001E-3</v>
      </c>
      <c r="M96" s="15">
        <v>622</v>
      </c>
      <c r="N96" s="15">
        <v>81</v>
      </c>
      <c r="O96" s="15">
        <v>625</v>
      </c>
      <c r="P96" s="15">
        <v>24</v>
      </c>
      <c r="Q96" s="15">
        <v>625</v>
      </c>
      <c r="R96" s="15">
        <v>10</v>
      </c>
      <c r="S96" s="15">
        <v>634</v>
      </c>
      <c r="T96" s="16">
        <v>39</v>
      </c>
      <c r="U96" s="11">
        <f t="shared" si="2"/>
        <v>0</v>
      </c>
      <c r="V96" s="11">
        <f t="shared" si="3"/>
        <v>0.48231511254019921</v>
      </c>
    </row>
    <row r="97" spans="1:22">
      <c r="A97" s="3" t="s">
        <v>621</v>
      </c>
      <c r="B97" s="4">
        <v>187.84</v>
      </c>
      <c r="C97" s="4">
        <v>27.647079999999999</v>
      </c>
      <c r="D97" s="12">
        <v>1.55</v>
      </c>
      <c r="E97" s="10">
        <v>6.6100000000000006E-2</v>
      </c>
      <c r="F97" s="10">
        <v>2.4399999999999999E-3</v>
      </c>
      <c r="G97" s="10">
        <v>1.0958699999999999</v>
      </c>
      <c r="H97" s="10">
        <v>3.9530000000000003E-2</v>
      </c>
      <c r="I97" s="10">
        <v>0.12021999999999999</v>
      </c>
      <c r="J97" s="10">
        <v>1.6999999999999999E-3</v>
      </c>
      <c r="K97" s="10">
        <v>3.9E-2</v>
      </c>
      <c r="L97" s="14">
        <v>2.31E-3</v>
      </c>
      <c r="M97" s="15">
        <v>810</v>
      </c>
      <c r="N97" s="15">
        <v>52</v>
      </c>
      <c r="O97" s="15">
        <v>751</v>
      </c>
      <c r="P97" s="15">
        <v>19</v>
      </c>
      <c r="Q97" s="15">
        <v>732</v>
      </c>
      <c r="R97" s="15">
        <v>10</v>
      </c>
      <c r="S97" s="15">
        <v>773</v>
      </c>
      <c r="T97" s="16">
        <v>45</v>
      </c>
      <c r="U97" s="11">
        <f t="shared" si="2"/>
        <v>-2.5299600532623145</v>
      </c>
      <c r="V97" s="11">
        <f t="shared" si="3"/>
        <v>-9.6296296296296333</v>
      </c>
    </row>
    <row r="98" spans="1:22">
      <c r="A98" s="3" t="s">
        <v>622</v>
      </c>
      <c r="B98" s="4">
        <v>468.48</v>
      </c>
      <c r="C98" s="4">
        <v>18.203229999999998</v>
      </c>
      <c r="D98" s="12">
        <v>2.08</v>
      </c>
      <c r="E98" s="10">
        <v>5.185E-2</v>
      </c>
      <c r="F98" s="10">
        <v>2.3500000000000001E-3</v>
      </c>
      <c r="G98" s="10">
        <v>0.23873</v>
      </c>
      <c r="H98" s="10">
        <v>1.059E-2</v>
      </c>
      <c r="I98" s="10">
        <v>3.3390000000000003E-2</v>
      </c>
      <c r="J98" s="10">
        <v>4.8000000000000001E-4</v>
      </c>
      <c r="K98" s="10">
        <v>1.0919999999999999E-2</v>
      </c>
      <c r="L98" s="14">
        <v>7.2000000000000005E-4</v>
      </c>
      <c r="M98" s="15">
        <v>279</v>
      </c>
      <c r="N98" s="15">
        <v>75</v>
      </c>
      <c r="O98" s="15">
        <v>217</v>
      </c>
      <c r="P98" s="15">
        <v>9</v>
      </c>
      <c r="Q98" s="15">
        <v>212</v>
      </c>
      <c r="R98" s="15">
        <v>3</v>
      </c>
      <c r="S98" s="15">
        <v>220</v>
      </c>
      <c r="T98" s="16">
        <v>14</v>
      </c>
      <c r="U98" s="11">
        <f t="shared" si="2"/>
        <v>-2.3041474654377891</v>
      </c>
      <c r="V98" s="11">
        <f t="shared" si="3"/>
        <v>-24.01433691756273</v>
      </c>
    </row>
    <row r="99" spans="1:22">
      <c r="A99" s="3" t="s">
        <v>623</v>
      </c>
      <c r="B99" s="4">
        <v>518.33000000000004</v>
      </c>
      <c r="C99" s="4">
        <v>86.581120000000013</v>
      </c>
      <c r="D99" s="12">
        <v>1.3</v>
      </c>
      <c r="E99" s="10">
        <v>6.9430000000000006E-2</v>
      </c>
      <c r="F99" s="10">
        <v>2.1099999999999999E-3</v>
      </c>
      <c r="G99" s="10">
        <v>1.2691699999999999</v>
      </c>
      <c r="H99" s="10">
        <v>3.7650000000000003E-2</v>
      </c>
      <c r="I99" s="10">
        <v>0.13256000000000001</v>
      </c>
      <c r="J99" s="10">
        <v>1.6900000000000001E-3</v>
      </c>
      <c r="K99" s="10">
        <v>4.1309999999999999E-2</v>
      </c>
      <c r="L99" s="14">
        <v>2.2599999999999999E-3</v>
      </c>
      <c r="M99" s="15">
        <v>912</v>
      </c>
      <c r="N99" s="15">
        <v>40</v>
      </c>
      <c r="O99" s="15">
        <v>832</v>
      </c>
      <c r="P99" s="15">
        <v>17</v>
      </c>
      <c r="Q99" s="15">
        <v>802</v>
      </c>
      <c r="R99" s="15">
        <v>10</v>
      </c>
      <c r="S99" s="15">
        <v>818</v>
      </c>
      <c r="T99" s="16">
        <v>44</v>
      </c>
      <c r="U99" s="11">
        <f t="shared" si="2"/>
        <v>-3.6057692307692291</v>
      </c>
      <c r="V99" s="11">
        <f t="shared" si="3"/>
        <v>-12.061403508771928</v>
      </c>
    </row>
    <row r="100" spans="1:22">
      <c r="A100" s="3" t="s">
        <v>624</v>
      </c>
      <c r="B100" s="4">
        <v>212.18</v>
      </c>
      <c r="C100" s="4">
        <v>30.846200000000003</v>
      </c>
      <c r="D100" s="12">
        <v>1.23</v>
      </c>
      <c r="E100" s="10">
        <v>6.0929999999999998E-2</v>
      </c>
      <c r="F100" s="10">
        <v>2.31E-3</v>
      </c>
      <c r="G100" s="10">
        <v>0.96411999999999998</v>
      </c>
      <c r="H100" s="10">
        <v>3.5839999999999997E-2</v>
      </c>
      <c r="I100" s="10">
        <v>0.11475</v>
      </c>
      <c r="J100" s="10">
        <v>1.6299999999999999E-3</v>
      </c>
      <c r="K100" s="10">
        <v>3.4720000000000001E-2</v>
      </c>
      <c r="L100" s="14">
        <v>2.0899999999999998E-3</v>
      </c>
      <c r="M100" s="15">
        <v>637</v>
      </c>
      <c r="N100" s="15">
        <v>55</v>
      </c>
      <c r="O100" s="15">
        <v>685</v>
      </c>
      <c r="P100" s="15">
        <v>19</v>
      </c>
      <c r="Q100" s="15">
        <v>700</v>
      </c>
      <c r="R100" s="15">
        <v>9</v>
      </c>
      <c r="S100" s="15">
        <v>690</v>
      </c>
      <c r="T100" s="16">
        <v>41</v>
      </c>
      <c r="U100" s="11">
        <f t="shared" si="2"/>
        <v>2.1897810218978186</v>
      </c>
      <c r="V100" s="11">
        <f t="shared" si="3"/>
        <v>9.8901098901098994</v>
      </c>
    </row>
    <row r="101" spans="1:22">
      <c r="A101" s="3" t="s">
        <v>625</v>
      </c>
      <c r="B101" s="4">
        <v>439.41</v>
      </c>
      <c r="C101" s="4">
        <v>24.779909999999997</v>
      </c>
      <c r="D101" s="12">
        <v>2.23</v>
      </c>
      <c r="E101" s="10">
        <v>5.425E-2</v>
      </c>
      <c r="F101" s="10">
        <v>2.0899999999999998E-3</v>
      </c>
      <c r="G101" s="10">
        <v>0.37353999999999998</v>
      </c>
      <c r="H101" s="10">
        <v>1.4109999999999999E-2</v>
      </c>
      <c r="I101" s="10">
        <v>4.9930000000000002E-2</v>
      </c>
      <c r="J101" s="10">
        <v>6.8999999999999997E-4</v>
      </c>
      <c r="K101" s="10">
        <v>1.585E-2</v>
      </c>
      <c r="L101" s="14">
        <v>9.8999999999999999E-4</v>
      </c>
      <c r="M101" s="15">
        <v>381</v>
      </c>
      <c r="N101" s="15">
        <v>60</v>
      </c>
      <c r="O101" s="15">
        <v>322</v>
      </c>
      <c r="P101" s="15">
        <v>10</v>
      </c>
      <c r="Q101" s="15">
        <v>314</v>
      </c>
      <c r="R101" s="15">
        <v>4</v>
      </c>
      <c r="S101" s="15">
        <v>318</v>
      </c>
      <c r="T101" s="16">
        <v>20</v>
      </c>
      <c r="U101" s="11">
        <f t="shared" si="2"/>
        <v>-2.4844720496894457</v>
      </c>
      <c r="V101" s="11">
        <f t="shared" si="3"/>
        <v>-17.58530183727034</v>
      </c>
    </row>
    <row r="102" spans="1:22">
      <c r="A102" s="3" t="s">
        <v>626</v>
      </c>
      <c r="B102" s="4">
        <v>967.89</v>
      </c>
      <c r="C102" s="4">
        <v>60.533969999999997</v>
      </c>
      <c r="D102" s="12">
        <v>1.1299999999999999</v>
      </c>
      <c r="E102" s="10">
        <v>5.2420000000000001E-2</v>
      </c>
      <c r="F102" s="10">
        <v>1.7700000000000001E-3</v>
      </c>
      <c r="G102" s="10">
        <v>0.34148000000000001</v>
      </c>
      <c r="H102" s="10">
        <v>1.1259999999999999E-2</v>
      </c>
      <c r="I102" s="10">
        <v>4.7239999999999997E-2</v>
      </c>
      <c r="J102" s="10">
        <v>6.2E-4</v>
      </c>
      <c r="K102" s="10">
        <v>1.495E-2</v>
      </c>
      <c r="L102" s="14">
        <v>8.4999999999999995E-4</v>
      </c>
      <c r="M102" s="15">
        <v>304</v>
      </c>
      <c r="N102" s="15">
        <v>51</v>
      </c>
      <c r="O102" s="15">
        <v>298</v>
      </c>
      <c r="P102" s="15">
        <v>9</v>
      </c>
      <c r="Q102" s="15">
        <v>298</v>
      </c>
      <c r="R102" s="15">
        <v>4</v>
      </c>
      <c r="S102" s="15">
        <v>300</v>
      </c>
      <c r="T102" s="16">
        <v>17</v>
      </c>
      <c r="U102" s="11">
        <f t="shared" si="2"/>
        <v>0</v>
      </c>
      <c r="V102" s="11">
        <f t="shared" si="3"/>
        <v>-1.9736842105263164</v>
      </c>
    </row>
    <row r="103" spans="1:22">
      <c r="A103" s="3" t="s">
        <v>627</v>
      </c>
      <c r="B103" s="4">
        <v>302.77999999999997</v>
      </c>
      <c r="C103" s="4">
        <v>12.488840000000001</v>
      </c>
      <c r="D103" s="12">
        <v>2.25</v>
      </c>
      <c r="E103" s="10">
        <v>5.5620000000000003E-2</v>
      </c>
      <c r="F103" s="10">
        <v>2.8500000000000001E-3</v>
      </c>
      <c r="G103" s="10">
        <v>0.26336999999999999</v>
      </c>
      <c r="H103" s="10">
        <v>1.321E-2</v>
      </c>
      <c r="I103" s="10">
        <v>3.4340000000000002E-2</v>
      </c>
      <c r="J103" s="10">
        <v>5.2999999999999998E-4</v>
      </c>
      <c r="K103" s="10">
        <v>1.0919999999999999E-2</v>
      </c>
      <c r="L103" s="14">
        <v>8.4999999999999995E-4</v>
      </c>
      <c r="M103" s="15">
        <v>437</v>
      </c>
      <c r="N103" s="15">
        <v>84</v>
      </c>
      <c r="O103" s="15">
        <v>237</v>
      </c>
      <c r="P103" s="15">
        <v>11</v>
      </c>
      <c r="Q103" s="15">
        <v>218</v>
      </c>
      <c r="R103" s="15">
        <v>3</v>
      </c>
      <c r="S103" s="15">
        <v>220</v>
      </c>
      <c r="T103" s="16">
        <v>17</v>
      </c>
      <c r="U103" s="11">
        <f t="shared" si="2"/>
        <v>-8.0168776371308041</v>
      </c>
      <c r="V103" s="11">
        <f t="shared" si="3"/>
        <v>-50.114416475972547</v>
      </c>
    </row>
    <row r="104" spans="1:22">
      <c r="A104" s="3" t="s">
        <v>628</v>
      </c>
      <c r="B104" s="4">
        <v>142.41</v>
      </c>
      <c r="C104" s="4">
        <v>57.620340000000006</v>
      </c>
      <c r="D104" s="12">
        <v>2.46</v>
      </c>
      <c r="E104" s="10">
        <v>0.1147</v>
      </c>
      <c r="F104" s="10">
        <v>3.5899999999999999E-3</v>
      </c>
      <c r="G104" s="10">
        <v>5.2472099999999999</v>
      </c>
      <c r="H104" s="10">
        <v>0.16162000000000001</v>
      </c>
      <c r="I104" s="10">
        <v>0.33172000000000001</v>
      </c>
      <c r="J104" s="10">
        <v>4.5599999999999998E-3</v>
      </c>
      <c r="K104" s="10">
        <v>9.7040000000000001E-2</v>
      </c>
      <c r="L104" s="14">
        <v>5.8999999999999999E-3</v>
      </c>
      <c r="M104" s="15">
        <v>1875</v>
      </c>
      <c r="N104" s="15">
        <v>36</v>
      </c>
      <c r="O104" s="15">
        <v>1860</v>
      </c>
      <c r="P104" s="15">
        <v>26</v>
      </c>
      <c r="Q104" s="15">
        <v>1847</v>
      </c>
      <c r="R104" s="15">
        <v>22</v>
      </c>
      <c r="S104" s="15">
        <v>1872</v>
      </c>
      <c r="T104" s="16">
        <v>109</v>
      </c>
      <c r="U104" s="11">
        <f t="shared" si="2"/>
        <v>-0.69892473118279286</v>
      </c>
      <c r="V104" s="11">
        <f t="shared" si="3"/>
        <v>-1.4933333333333354</v>
      </c>
    </row>
    <row r="105" spans="1:22">
      <c r="A105" s="3" t="s">
        <v>629</v>
      </c>
      <c r="B105" s="4">
        <v>843.6</v>
      </c>
      <c r="C105" s="4">
        <v>54.241250000000001</v>
      </c>
      <c r="D105" s="12">
        <v>2.2200000000000002</v>
      </c>
      <c r="E105" s="10">
        <v>5.2920000000000002E-2</v>
      </c>
      <c r="F105" s="10">
        <v>1.82E-3</v>
      </c>
      <c r="G105" s="10">
        <v>0.39311000000000001</v>
      </c>
      <c r="H105" s="10">
        <v>1.321E-2</v>
      </c>
      <c r="I105" s="10">
        <v>5.3870000000000001E-2</v>
      </c>
      <c r="J105" s="10">
        <v>7.2000000000000005E-4</v>
      </c>
      <c r="K105" s="10">
        <v>1.8620000000000001E-2</v>
      </c>
      <c r="L105" s="14">
        <v>1.1199999999999999E-3</v>
      </c>
      <c r="M105" s="15">
        <v>325</v>
      </c>
      <c r="N105" s="15">
        <v>52</v>
      </c>
      <c r="O105" s="15">
        <v>337</v>
      </c>
      <c r="P105" s="15">
        <v>10</v>
      </c>
      <c r="Q105" s="15">
        <v>338</v>
      </c>
      <c r="R105" s="15">
        <v>4</v>
      </c>
      <c r="S105" s="15">
        <v>373</v>
      </c>
      <c r="T105" s="16">
        <v>22</v>
      </c>
      <c r="U105" s="11">
        <f t="shared" si="2"/>
        <v>0.29673590504450953</v>
      </c>
      <c r="V105" s="11">
        <f t="shared" si="3"/>
        <v>4.0000000000000036</v>
      </c>
    </row>
    <row r="106" spans="1:22">
      <c r="A106" s="3" t="s">
        <v>630</v>
      </c>
      <c r="B106" s="4">
        <v>967.89</v>
      </c>
      <c r="C106" s="4">
        <v>60.533969999999997</v>
      </c>
      <c r="D106" s="13">
        <v>1.1254011441328311</v>
      </c>
      <c r="E106" s="19">
        <v>5.2420000000000001E-2</v>
      </c>
      <c r="F106" s="19">
        <v>1.7700000000000001E-3</v>
      </c>
      <c r="G106" s="19">
        <v>0.34148000000000001</v>
      </c>
      <c r="H106" s="19">
        <v>1.1259999999999999E-2</v>
      </c>
      <c r="I106" s="20">
        <v>4.7239999999999997E-2</v>
      </c>
      <c r="J106" s="20">
        <v>6.2E-4</v>
      </c>
      <c r="K106" s="20">
        <v>1.495E-2</v>
      </c>
      <c r="L106" s="21">
        <v>8.4999999999999995E-4</v>
      </c>
      <c r="M106" s="35">
        <v>303.8</v>
      </c>
      <c r="N106" s="35">
        <v>74.849999999999994</v>
      </c>
      <c r="O106" s="35">
        <v>297.5</v>
      </c>
      <c r="P106" s="35">
        <v>3.81</v>
      </c>
      <c r="Q106" s="35">
        <v>298.3</v>
      </c>
      <c r="R106" s="35">
        <v>8.52</v>
      </c>
      <c r="S106" s="35">
        <v>299.89999999999998</v>
      </c>
      <c r="T106" s="36">
        <v>16.989999999999998</v>
      </c>
      <c r="U106" s="11">
        <f t="shared" si="2"/>
        <v>0.26890756302522245</v>
      </c>
      <c r="V106" s="11">
        <f t="shared" si="3"/>
        <v>-1.8104015799868312</v>
      </c>
    </row>
    <row r="107" spans="1:22">
      <c r="A107" s="3" t="s">
        <v>631</v>
      </c>
      <c r="B107" s="4">
        <v>269.79000000000002</v>
      </c>
      <c r="C107" s="4">
        <v>24.473790000000001</v>
      </c>
      <c r="D107" s="12">
        <v>1.46</v>
      </c>
      <c r="E107" s="10">
        <v>5.713E-2</v>
      </c>
      <c r="F107" s="10">
        <v>2.3400000000000001E-3</v>
      </c>
      <c r="G107" s="10">
        <v>0.59414999999999996</v>
      </c>
      <c r="H107" s="10">
        <v>2.3890000000000002E-2</v>
      </c>
      <c r="I107" s="10">
        <v>7.5420000000000001E-2</v>
      </c>
      <c r="J107" s="10">
        <v>1.1000000000000001E-3</v>
      </c>
      <c r="K107" s="10">
        <v>2.325E-2</v>
      </c>
      <c r="L107" s="14">
        <v>1.48E-3</v>
      </c>
      <c r="M107" s="15">
        <v>497</v>
      </c>
      <c r="N107" s="15">
        <v>63</v>
      </c>
      <c r="O107" s="15">
        <v>474</v>
      </c>
      <c r="P107" s="15">
        <v>15</v>
      </c>
      <c r="Q107" s="15">
        <v>469</v>
      </c>
      <c r="R107" s="15">
        <v>7</v>
      </c>
      <c r="S107" s="15">
        <v>465</v>
      </c>
      <c r="T107" s="16">
        <v>29</v>
      </c>
      <c r="U107" s="11">
        <f t="shared" si="2"/>
        <v>-1.0548523206751037</v>
      </c>
      <c r="V107" s="11">
        <f t="shared" si="3"/>
        <v>-5.6338028169014116</v>
      </c>
    </row>
    <row r="108" spans="1:22">
      <c r="A108" s="3" t="s">
        <v>632</v>
      </c>
      <c r="B108" s="4">
        <v>446.4</v>
      </c>
      <c r="C108" s="4">
        <v>19.800930000000001</v>
      </c>
      <c r="D108" s="12">
        <v>2.2000000000000002</v>
      </c>
      <c r="E108" s="10">
        <v>5.1810000000000002E-2</v>
      </c>
      <c r="F108" s="10">
        <v>2.2899999999999999E-3</v>
      </c>
      <c r="G108" s="10">
        <v>0.27296999999999999</v>
      </c>
      <c r="H108" s="10">
        <v>1.183E-2</v>
      </c>
      <c r="I108" s="10">
        <v>3.8210000000000001E-2</v>
      </c>
      <c r="J108" s="10">
        <v>5.5999999999999995E-4</v>
      </c>
      <c r="K108" s="10">
        <v>1.064E-2</v>
      </c>
      <c r="L108" s="14">
        <v>7.7999999999999999E-4</v>
      </c>
      <c r="M108" s="15">
        <v>277</v>
      </c>
      <c r="N108" s="15">
        <v>72</v>
      </c>
      <c r="O108" s="15">
        <v>245</v>
      </c>
      <c r="P108" s="15">
        <v>9</v>
      </c>
      <c r="Q108" s="15">
        <v>242</v>
      </c>
      <c r="R108" s="15">
        <v>3</v>
      </c>
      <c r="S108" s="15">
        <v>214</v>
      </c>
      <c r="T108" s="16">
        <v>16</v>
      </c>
      <c r="U108" s="11">
        <f t="shared" si="2"/>
        <v>-1.2244897959183709</v>
      </c>
      <c r="V108" s="11">
        <f t="shared" si="3"/>
        <v>-12.635379061371843</v>
      </c>
    </row>
    <row r="109" spans="1:22">
      <c r="D109" s="14"/>
      <c r="E109" s="10"/>
      <c r="F109" s="10"/>
      <c r="G109" s="10"/>
      <c r="H109" s="10"/>
      <c r="I109" s="10"/>
      <c r="J109" s="10"/>
      <c r="K109" s="10"/>
      <c r="L109" s="14"/>
      <c r="M109" s="10"/>
      <c r="N109" s="10"/>
      <c r="O109" s="10"/>
      <c r="P109" s="10"/>
      <c r="Q109" s="10"/>
      <c r="R109" s="10"/>
      <c r="S109" s="10"/>
      <c r="T109" s="14"/>
      <c r="U109" s="10"/>
      <c r="V109" s="10"/>
    </row>
    <row r="110" spans="1:22">
      <c r="U110" s="10"/>
      <c r="V110" s="10"/>
    </row>
    <row r="111" spans="1:22">
      <c r="U111" s="10"/>
      <c r="V111" s="1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WHSL-1</vt:lpstr>
      <vt:lpstr>WHSL-2</vt:lpstr>
      <vt:lpstr>WHSL-3</vt:lpstr>
      <vt:lpstr>WHSL-4</vt:lpstr>
      <vt:lpstr>WHSL-5</vt:lpstr>
      <vt:lpstr>WHSL-6</vt:lpstr>
      <vt:lpstr>WHSL-7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2019-03-25T22:17:59Z</dcterms:modified>
</cp:coreProperties>
</file>