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6735" windowHeight="3180" activeTab="1"/>
  </bookViews>
  <sheets>
    <sheet name="Reference materials" sheetId="4" r:id="rId1"/>
    <sheet name="Kharaelakh Contact Pn" sheetId="1" r:id="rId2"/>
    <sheet name="Kharaelakh Granular Pn" sheetId="2" r:id="rId3"/>
    <sheet name="Noril'sk I Contact Pn" sheetId="6" r:id="rId4"/>
    <sheet name="Merensky Reef Contact Pn" sheetId="5" r:id="rId5"/>
  </sheets>
  <calcPr calcId="145621"/>
</workbook>
</file>

<file path=xl/calcChain.xml><?xml version="1.0" encoding="utf-8"?>
<calcChain xmlns="http://schemas.openxmlformats.org/spreadsheetml/2006/main">
  <c r="T35" i="1" l="1"/>
  <c r="T34" i="1"/>
</calcChain>
</file>

<file path=xl/sharedStrings.xml><?xml version="1.0" encoding="utf-8"?>
<sst xmlns="http://schemas.openxmlformats.org/spreadsheetml/2006/main" count="780" uniqueCount="295">
  <si>
    <t>90OC13</t>
  </si>
  <si>
    <t>Cu-rich massive sulfides</t>
  </si>
  <si>
    <t>Kharaelakh</t>
  </si>
  <si>
    <t>Oktyabr'sky</t>
  </si>
  <si>
    <t>90OMZS1-3</t>
  </si>
  <si>
    <t>90OMZS2-2</t>
  </si>
  <si>
    <t>Transitional massive sulfides</t>
  </si>
  <si>
    <t>Sample</t>
  </si>
  <si>
    <t>Ore type</t>
  </si>
  <si>
    <t>Intrusion</t>
  </si>
  <si>
    <t>Mine</t>
  </si>
  <si>
    <t>NR-13</t>
  </si>
  <si>
    <t>Taymyrsky</t>
  </si>
  <si>
    <t>NR-14</t>
  </si>
  <si>
    <t>NR-18</t>
  </si>
  <si>
    <t>NR-17</t>
  </si>
  <si>
    <t>90OMZ67-5-1</t>
  </si>
  <si>
    <t>Co</t>
  </si>
  <si>
    <t>Ni</t>
  </si>
  <si>
    <t>Cu</t>
  </si>
  <si>
    <t>Zn</t>
  </si>
  <si>
    <t>As</t>
  </si>
  <si>
    <t>Se</t>
  </si>
  <si>
    <t>Mo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</si>
  <si>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</si>
  <si>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</si>
  <si>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</si>
  <si>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</si>
  <si>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</si>
  <si>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</si>
  <si>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</si>
  <si>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</si>
  <si>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</si>
  <si>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Re</t>
  </si>
  <si>
    <t>Os</t>
  </si>
  <si>
    <t>Ir</t>
  </si>
  <si>
    <t>Pt</t>
  </si>
  <si>
    <t>Au</t>
  </si>
  <si>
    <t>Tl</t>
  </si>
  <si>
    <t>Pb</t>
  </si>
  <si>
    <t>Bi</t>
  </si>
  <si>
    <t>Isotope</t>
  </si>
  <si>
    <r>
      <t>59</t>
    </r>
    <r>
      <rPr>
        <sz val="11"/>
        <color indexed="8"/>
        <rFont val="Times New Roman"/>
        <family val="1"/>
      </rPr>
      <t>Co</t>
    </r>
  </si>
  <si>
    <r>
      <t>65</t>
    </r>
    <r>
      <rPr>
        <sz val="11"/>
        <color indexed="8"/>
        <rFont val="Times New Roman"/>
        <family val="1"/>
      </rPr>
      <t>Cu</t>
    </r>
  </si>
  <si>
    <r>
      <t>66</t>
    </r>
    <r>
      <rPr>
        <sz val="11"/>
        <color indexed="8"/>
        <rFont val="Times New Roman"/>
        <family val="1"/>
      </rPr>
      <t>Zn</t>
    </r>
  </si>
  <si>
    <r>
      <t>75</t>
    </r>
    <r>
      <rPr>
        <sz val="11"/>
        <color indexed="8"/>
        <rFont val="Times New Roman"/>
        <family val="1"/>
      </rPr>
      <t>As</t>
    </r>
  </si>
  <si>
    <r>
      <t>82</t>
    </r>
    <r>
      <rPr>
        <sz val="11"/>
        <color indexed="8"/>
        <rFont val="Times New Roman"/>
        <family val="1"/>
      </rPr>
      <t>Se</t>
    </r>
  </si>
  <si>
    <r>
      <t>95</t>
    </r>
    <r>
      <rPr>
        <sz val="11"/>
        <color indexed="8"/>
        <rFont val="Times New Roman"/>
        <family val="1"/>
      </rPr>
      <t>Mo</t>
    </r>
  </si>
  <si>
    <r>
      <t>101</t>
    </r>
    <r>
      <rPr>
        <sz val="11"/>
        <color indexed="8"/>
        <rFont val="Times New Roman"/>
        <family val="1"/>
      </rPr>
      <t>Ru</t>
    </r>
  </si>
  <si>
    <r>
      <t>103</t>
    </r>
    <r>
      <rPr>
        <sz val="11"/>
        <color indexed="8"/>
        <rFont val="Times New Roman"/>
        <family val="1"/>
      </rPr>
      <t>Rh</t>
    </r>
  </si>
  <si>
    <r>
      <t>108</t>
    </r>
    <r>
      <rPr>
        <sz val="11"/>
        <color indexed="8"/>
        <rFont val="Times New Roman"/>
        <family val="1"/>
      </rPr>
      <t>Pd</t>
    </r>
  </si>
  <si>
    <r>
      <t>109</t>
    </r>
    <r>
      <rPr>
        <sz val="11"/>
        <color indexed="8"/>
        <rFont val="Times New Roman"/>
        <family val="1"/>
      </rPr>
      <t>Ag</t>
    </r>
  </si>
  <si>
    <r>
      <t>111</t>
    </r>
    <r>
      <rPr>
        <sz val="11"/>
        <color indexed="8"/>
        <rFont val="Times New Roman"/>
        <family val="1"/>
      </rPr>
      <t>Cd</t>
    </r>
  </si>
  <si>
    <r>
      <t>115</t>
    </r>
    <r>
      <rPr>
        <sz val="11"/>
        <color indexed="8"/>
        <rFont val="Times New Roman"/>
        <family val="1"/>
      </rPr>
      <t>In</t>
    </r>
  </si>
  <si>
    <r>
      <t>118</t>
    </r>
    <r>
      <rPr>
        <sz val="11"/>
        <color indexed="8"/>
        <rFont val="Times New Roman"/>
        <family val="1"/>
      </rPr>
      <t>Sn</t>
    </r>
  </si>
  <si>
    <r>
      <t>121</t>
    </r>
    <r>
      <rPr>
        <sz val="11"/>
        <color indexed="8"/>
        <rFont val="Times New Roman"/>
        <family val="1"/>
      </rPr>
      <t>Sb</t>
    </r>
  </si>
  <si>
    <r>
      <t>130</t>
    </r>
    <r>
      <rPr>
        <sz val="11"/>
        <color indexed="8"/>
        <rFont val="Times New Roman"/>
        <family val="1"/>
      </rPr>
      <t>Te</t>
    </r>
  </si>
  <si>
    <r>
      <t>185</t>
    </r>
    <r>
      <rPr>
        <sz val="11"/>
        <color indexed="8"/>
        <rFont val="Times New Roman"/>
        <family val="1"/>
      </rPr>
      <t>Re</t>
    </r>
  </si>
  <si>
    <r>
      <t>189</t>
    </r>
    <r>
      <rPr>
        <sz val="11"/>
        <color indexed="8"/>
        <rFont val="Times New Roman"/>
        <family val="1"/>
      </rPr>
      <t>Os</t>
    </r>
  </si>
  <si>
    <r>
      <t>193</t>
    </r>
    <r>
      <rPr>
        <sz val="11"/>
        <color indexed="8"/>
        <rFont val="Times New Roman"/>
        <family val="1"/>
      </rPr>
      <t>Ir</t>
    </r>
  </si>
  <si>
    <r>
      <t>195</t>
    </r>
    <r>
      <rPr>
        <sz val="11"/>
        <color indexed="8"/>
        <rFont val="Times New Roman"/>
        <family val="1"/>
      </rPr>
      <t>Pt</t>
    </r>
  </si>
  <si>
    <r>
      <t>197</t>
    </r>
    <r>
      <rPr>
        <sz val="11"/>
        <color indexed="8"/>
        <rFont val="Times New Roman"/>
        <family val="1"/>
      </rPr>
      <t>Au</t>
    </r>
  </si>
  <si>
    <r>
      <t>205</t>
    </r>
    <r>
      <rPr>
        <sz val="11"/>
        <color indexed="8"/>
        <rFont val="Times New Roman"/>
        <family val="1"/>
      </rPr>
      <t>Tl</t>
    </r>
  </si>
  <si>
    <r>
      <t>208</t>
    </r>
    <r>
      <rPr>
        <sz val="11"/>
        <color indexed="8"/>
        <rFont val="Times New Roman"/>
        <family val="1"/>
      </rPr>
      <t>Pb</t>
    </r>
  </si>
  <si>
    <r>
      <t>209</t>
    </r>
    <r>
      <rPr>
        <sz val="11"/>
        <color indexed="8"/>
        <rFont val="Times New Roman"/>
        <family val="1"/>
      </rPr>
      <t>Bi</t>
    </r>
  </si>
  <si>
    <t>Element</t>
  </si>
  <si>
    <t>Detection limit</t>
  </si>
  <si>
    <t>Limit of detection</t>
  </si>
  <si>
    <t>Cu (%)</t>
  </si>
  <si>
    <t xml:space="preserve">Os </t>
  </si>
  <si>
    <t xml:space="preserve">Pd </t>
  </si>
  <si>
    <r>
      <t>109</t>
    </r>
    <r>
      <rPr>
        <sz val="10"/>
        <color indexed="8"/>
        <rFont val="Times New Roman"/>
        <family val="1"/>
      </rPr>
      <t>Ag</t>
    </r>
  </si>
  <si>
    <r>
      <t>197</t>
    </r>
    <r>
      <rPr>
        <sz val="10"/>
        <color indexed="8"/>
        <rFont val="Times New Roman"/>
        <family val="1"/>
      </rPr>
      <t>Au</t>
    </r>
  </si>
  <si>
    <r>
      <t>209</t>
    </r>
    <r>
      <rPr>
        <sz val="10"/>
        <color indexed="8"/>
        <rFont val="Times New Roman"/>
        <family val="1"/>
      </rPr>
      <t>Bi</t>
    </r>
  </si>
  <si>
    <r>
      <t>111</t>
    </r>
    <r>
      <rPr>
        <sz val="10"/>
        <color indexed="8"/>
        <rFont val="Times New Roman"/>
        <family val="1"/>
      </rPr>
      <t>Cd</t>
    </r>
  </si>
  <si>
    <r>
      <t>59</t>
    </r>
    <r>
      <rPr>
        <sz val="10"/>
        <color indexed="8"/>
        <rFont val="Times New Roman"/>
        <family val="1"/>
      </rPr>
      <t>Co</t>
    </r>
  </si>
  <si>
    <r>
      <t>65</t>
    </r>
    <r>
      <rPr>
        <sz val="10"/>
        <color indexed="8"/>
        <rFont val="Times New Roman"/>
        <family val="1"/>
      </rPr>
      <t>Cu</t>
    </r>
  </si>
  <si>
    <r>
      <t>115</t>
    </r>
    <r>
      <rPr>
        <sz val="10"/>
        <color indexed="8"/>
        <rFont val="Times New Roman"/>
        <family val="1"/>
      </rPr>
      <t>In</t>
    </r>
  </si>
  <si>
    <r>
      <t>193</t>
    </r>
    <r>
      <rPr>
        <sz val="10"/>
        <color indexed="8"/>
        <rFont val="Times New Roman"/>
        <family val="1"/>
      </rPr>
      <t>Ir</t>
    </r>
  </si>
  <si>
    <r>
      <t>95</t>
    </r>
    <r>
      <rPr>
        <sz val="10"/>
        <color indexed="8"/>
        <rFont val="Times New Roman"/>
        <family val="1"/>
      </rPr>
      <t>Mo</t>
    </r>
  </si>
  <si>
    <r>
      <t>61</t>
    </r>
    <r>
      <rPr>
        <sz val="10"/>
        <color indexed="8"/>
        <rFont val="Times New Roman"/>
        <family val="1"/>
      </rPr>
      <t>Ni</t>
    </r>
  </si>
  <si>
    <r>
      <t>189</t>
    </r>
    <r>
      <rPr>
        <sz val="10"/>
        <color indexed="8"/>
        <rFont val="Times New Roman"/>
        <family val="1"/>
      </rPr>
      <t>Os</t>
    </r>
  </si>
  <si>
    <r>
      <t>208</t>
    </r>
    <r>
      <rPr>
        <sz val="10"/>
        <color indexed="8"/>
        <rFont val="Times New Roman"/>
        <family val="1"/>
      </rPr>
      <t>Pb</t>
    </r>
  </si>
  <si>
    <r>
      <t>108</t>
    </r>
    <r>
      <rPr>
        <sz val="10"/>
        <color indexed="8"/>
        <rFont val="Times New Roman"/>
        <family val="1"/>
      </rPr>
      <t>Pd</t>
    </r>
  </si>
  <si>
    <r>
      <t>195</t>
    </r>
    <r>
      <rPr>
        <sz val="10"/>
        <color indexed="8"/>
        <rFont val="Times New Roman"/>
        <family val="1"/>
      </rPr>
      <t>Pt</t>
    </r>
  </si>
  <si>
    <r>
      <t>185</t>
    </r>
    <r>
      <rPr>
        <sz val="10"/>
        <color indexed="8"/>
        <rFont val="Times New Roman"/>
        <family val="1"/>
      </rPr>
      <t>Re</t>
    </r>
  </si>
  <si>
    <r>
      <t>103</t>
    </r>
    <r>
      <rPr>
        <sz val="10"/>
        <color indexed="8"/>
        <rFont val="Times New Roman"/>
        <family val="1"/>
      </rPr>
      <t>Rh</t>
    </r>
  </si>
  <si>
    <r>
      <t>101</t>
    </r>
    <r>
      <rPr>
        <sz val="10"/>
        <color indexed="8"/>
        <rFont val="Times New Roman"/>
        <family val="1"/>
      </rPr>
      <t>Ru</t>
    </r>
  </si>
  <si>
    <r>
      <t>121</t>
    </r>
    <r>
      <rPr>
        <sz val="10"/>
        <color indexed="8"/>
        <rFont val="Times New Roman"/>
        <family val="1"/>
      </rPr>
      <t>Sb</t>
    </r>
  </si>
  <si>
    <r>
      <t>82</t>
    </r>
    <r>
      <rPr>
        <sz val="10"/>
        <color indexed="8"/>
        <rFont val="Times New Roman"/>
        <family val="1"/>
      </rPr>
      <t>Se</t>
    </r>
  </si>
  <si>
    <r>
      <t>118</t>
    </r>
    <r>
      <rPr>
        <sz val="10"/>
        <color indexed="8"/>
        <rFont val="Times New Roman"/>
        <family val="1"/>
      </rPr>
      <t>Sn</t>
    </r>
  </si>
  <si>
    <r>
      <t>130</t>
    </r>
    <r>
      <rPr>
        <sz val="10"/>
        <color indexed="8"/>
        <rFont val="Times New Roman"/>
        <family val="1"/>
      </rPr>
      <t>Te</t>
    </r>
  </si>
  <si>
    <r>
      <t>205</t>
    </r>
    <r>
      <rPr>
        <sz val="10"/>
        <color indexed="8"/>
        <rFont val="Times New Roman"/>
        <family val="1"/>
      </rPr>
      <t>Tl</t>
    </r>
  </si>
  <si>
    <r>
      <t>66</t>
    </r>
    <r>
      <rPr>
        <sz val="10"/>
        <color indexed="8"/>
        <rFont val="Times New Roman"/>
        <family val="1"/>
      </rPr>
      <t>Zn</t>
    </r>
  </si>
  <si>
    <t>Reference materials used for calibration</t>
  </si>
  <si>
    <t>GSE-1g</t>
  </si>
  <si>
    <t>Po-727</t>
  </si>
  <si>
    <t>MASS-1</t>
  </si>
  <si>
    <t>Working value</t>
  </si>
  <si>
    <t>45.8</t>
  </si>
  <si>
    <t>13.4</t>
  </si>
  <si>
    <t>46.7</t>
  </si>
  <si>
    <t>43.4</t>
  </si>
  <si>
    <t>35.5</t>
  </si>
  <si>
    <t>41.6</t>
  </si>
  <si>
    <t>36.5</t>
  </si>
  <si>
    <t>Stdev</t>
  </si>
  <si>
    <t>2.4</t>
  </si>
  <si>
    <t>0.05</t>
  </si>
  <si>
    <t>1.2</t>
  </si>
  <si>
    <t>2.6</t>
  </si>
  <si>
    <t>0.3</t>
  </si>
  <si>
    <t>0.8</t>
  </si>
  <si>
    <t>n.d.</t>
  </si>
  <si>
    <t>n.d</t>
  </si>
  <si>
    <t>Values obtained for reference materials used as monitors</t>
  </si>
  <si>
    <t>JB-MSS-5</t>
  </si>
  <si>
    <t>35.9</t>
  </si>
  <si>
    <t>76.1</t>
  </si>
  <si>
    <t>0.13</t>
  </si>
  <si>
    <t>0.28</t>
  </si>
  <si>
    <t>0.021</t>
  </si>
  <si>
    <t>40.21</t>
  </si>
  <si>
    <t>0.23</t>
  </si>
  <si>
    <t>42.58</t>
  </si>
  <si>
    <t>71.5</t>
  </si>
  <si>
    <t>65.2</t>
  </si>
  <si>
    <t>39.9</t>
  </si>
  <si>
    <t>20.7</t>
  </si>
  <si>
    <t>61.4</t>
  </si>
  <si>
    <t>21.68</t>
  </si>
  <si>
    <t>61.3</t>
  </si>
  <si>
    <t>47.27</t>
  </si>
  <si>
    <t>0.34</t>
  </si>
  <si>
    <t>&lt;10</t>
  </si>
  <si>
    <t>4.9</t>
  </si>
  <si>
    <t>4.8</t>
  </si>
  <si>
    <t>2.9</t>
  </si>
  <si>
    <t>0.04</t>
  </si>
  <si>
    <t>0.02</t>
  </si>
  <si>
    <t>0.001</t>
  </si>
  <si>
    <t>0.53</t>
  </si>
  <si>
    <t>0.93</t>
  </si>
  <si>
    <t>4.5</t>
  </si>
  <si>
    <t>5.1</t>
  </si>
  <si>
    <t>7.2</t>
  </si>
  <si>
    <t>2.31</t>
  </si>
  <si>
    <t>7.3</t>
  </si>
  <si>
    <t>13.39</t>
  </si>
  <si>
    <t>0.03</t>
  </si>
  <si>
    <t>This study (average)</t>
  </si>
  <si>
    <t>58.81</t>
  </si>
  <si>
    <t>57.78</t>
  </si>
  <si>
    <t>37.57</t>
  </si>
  <si>
    <t>84.19</t>
  </si>
  <si>
    <t>0.20</t>
  </si>
  <si>
    <t>0.14</t>
  </si>
  <si>
    <t>0.023</t>
  </si>
  <si>
    <t>39.75</t>
  </si>
  <si>
    <t>0.52</t>
  </si>
  <si>
    <t>10741.81</t>
  </si>
  <si>
    <t>44.38</t>
  </si>
  <si>
    <t>77.9</t>
  </si>
  <si>
    <t>63.65</t>
  </si>
  <si>
    <t>38.99</t>
  </si>
  <si>
    <t>59.97</t>
  </si>
  <si>
    <t>19.96</t>
  </si>
  <si>
    <t>75.32</t>
  </si>
  <si>
    <t>58.41</t>
  </si>
  <si>
    <t>0.87</t>
  </si>
  <si>
    <t>39.36</t>
  </si>
  <si>
    <t>17.02</t>
  </si>
  <si>
    <t>Stdev (n= 22)</t>
  </si>
  <si>
    <t>3.63</t>
  </si>
  <si>
    <t>5.05</t>
  </si>
  <si>
    <t>3.71</t>
  </si>
  <si>
    <t>3.86</t>
  </si>
  <si>
    <t>0.10</t>
  </si>
  <si>
    <t>0.09</t>
  </si>
  <si>
    <t>2.88</t>
  </si>
  <si>
    <t>0.06</t>
  </si>
  <si>
    <t>359.57</t>
  </si>
  <si>
    <t>3.85</t>
  </si>
  <si>
    <t>5.39</t>
  </si>
  <si>
    <t>4.75</t>
  </si>
  <si>
    <t>2.90</t>
  </si>
  <si>
    <t>1.78</t>
  </si>
  <si>
    <t>4.43</t>
  </si>
  <si>
    <t>1.79</t>
  </si>
  <si>
    <t>7.68</t>
  </si>
  <si>
    <t>4.36</t>
  </si>
  <si>
    <t>0.32</t>
  </si>
  <si>
    <t>2.67</t>
  </si>
  <si>
    <t>18.31</t>
  </si>
  <si>
    <t>RSD (%)</t>
  </si>
  <si>
    <t>6.18</t>
  </si>
  <si>
    <t>8.75</t>
  </si>
  <si>
    <t>9.88</t>
  </si>
  <si>
    <t>4.58</t>
  </si>
  <si>
    <t>51.21</t>
  </si>
  <si>
    <t>66.39</t>
  </si>
  <si>
    <t>34.14</t>
  </si>
  <si>
    <t>7.25</t>
  </si>
  <si>
    <t>10.88</t>
  </si>
  <si>
    <t>3.35</t>
  </si>
  <si>
    <t>8.67</t>
  </si>
  <si>
    <t>6.92</t>
  </si>
  <si>
    <t>7.47</t>
  </si>
  <si>
    <t>7.45</t>
  </si>
  <si>
    <t>7.39</t>
  </si>
  <si>
    <t>8.95</t>
  </si>
  <si>
    <t>9.69</t>
  </si>
  <si>
    <t>7.46</t>
  </si>
  <si>
    <t>37.14</t>
  </si>
  <si>
    <t>6.78</t>
  </si>
  <si>
    <t>107.55</t>
  </si>
  <si>
    <t>0.038</t>
  </si>
  <si>
    <t>0.004</t>
  </si>
  <si>
    <t>8.26</t>
  </si>
  <si>
    <t>0.037</t>
  </si>
  <si>
    <t>21.21</t>
  </si>
  <si>
    <t>45.71</t>
  </si>
  <si>
    <t>1.39</t>
  </si>
  <si>
    <t>398.65</t>
  </si>
  <si>
    <t>Stdev (n= 13)</t>
  </si>
  <si>
    <t>0.67</t>
  </si>
  <si>
    <t>3.45</t>
  </si>
  <si>
    <t>6.7</t>
  </si>
  <si>
    <t>29.11</t>
  </si>
  <si>
    <t>8.07</t>
  </si>
  <si>
    <t>2.62</t>
  </si>
  <si>
    <t>16.25</t>
  </si>
  <si>
    <t>14.66</t>
  </si>
  <si>
    <t>4.54</t>
  </si>
  <si>
    <t>46.2</t>
  </si>
  <si>
    <t>51.9</t>
  </si>
  <si>
    <t>67.06</t>
  </si>
  <si>
    <t>56.84</t>
  </si>
  <si>
    <t>54.60</t>
  </si>
  <si>
    <t>68.96</t>
  </si>
  <si>
    <t>52.84</t>
  </si>
  <si>
    <t>74.5</t>
  </si>
  <si>
    <t>62.01</t>
  </si>
  <si>
    <t>58.49</t>
  </si>
  <si>
    <t>63.95</t>
  </si>
  <si>
    <t>108.28</t>
  </si>
  <si>
    <t>79.02</t>
  </si>
  <si>
    <t>58.96</t>
  </si>
  <si>
    <t>72.91</t>
  </si>
  <si>
    <t>15.01</t>
  </si>
  <si>
    <t>210563.6</t>
  </si>
  <si>
    <t>2.24</t>
  </si>
  <si>
    <t>5.18</t>
  </si>
  <si>
    <t>1.57</t>
  </si>
  <si>
    <t>3.62</t>
  </si>
  <si>
    <t>2.47</t>
  </si>
  <si>
    <t>1.67</t>
  </si>
  <si>
    <t>8.06</t>
  </si>
  <si>
    <t>1.56</t>
  </si>
  <si>
    <t>22.68</t>
  </si>
  <si>
    <t>2.80</t>
  </si>
  <si>
    <t>2.50</t>
  </si>
  <si>
    <t>4.04</t>
  </si>
  <si>
    <t>2.08</t>
  </si>
  <si>
    <t>0.30</t>
  </si>
  <si>
    <t>0.76</t>
  </si>
  <si>
    <t>3.33</t>
  </si>
  <si>
    <t>4.70</t>
  </si>
  <si>
    <t>9.49</t>
  </si>
  <si>
    <t>2.28</t>
  </si>
  <si>
    <t>6.84</t>
  </si>
  <si>
    <t>3.31</t>
  </si>
  <si>
    <t>2.69</t>
  </si>
  <si>
    <t>13.77</t>
  </si>
  <si>
    <t>2.43</t>
  </si>
  <si>
    <t>20.94</t>
  </si>
  <si>
    <t>3.54</t>
  </si>
  <si>
    <t>4.26</t>
  </si>
  <si>
    <t>5.55</t>
  </si>
  <si>
    <t>2.0</t>
  </si>
  <si>
    <t>1.52</t>
  </si>
  <si>
    <t>2.38</t>
  </si>
  <si>
    <t>IM-19</t>
  </si>
  <si>
    <t>IM-21</t>
  </si>
  <si>
    <t>Impala</t>
  </si>
  <si>
    <t>Bushveld Complex</t>
  </si>
  <si>
    <t>Disseminated</t>
  </si>
  <si>
    <r>
      <t>128</t>
    </r>
    <r>
      <rPr>
        <sz val="11"/>
        <color indexed="8"/>
        <rFont val="Times New Roman"/>
        <family val="1"/>
      </rPr>
      <t>Te</t>
    </r>
  </si>
  <si>
    <t>AB-1</t>
  </si>
  <si>
    <t>Noril'sk I</t>
  </si>
  <si>
    <t>Appendix 2 - Analyses of reference materials used in the calibration of the LA-ICP-MS and in-house reference materials used to monitor the data quality.</t>
  </si>
  <si>
    <t xml:space="preserve">Appendix 2 - Complete data set of LA-ICP-MS analyses of granular pentlandite from the Kharaelakh intrusion obtained in this study. </t>
  </si>
  <si>
    <t xml:space="preserve">Appendix 2 - Complete data set of LA-ICP-MS analyses of contact-pentlandite from the Noril'sk I intrusion obtained in this study. </t>
  </si>
  <si>
    <t xml:space="preserve">Appendix 2 - Complete data set of LA-ICP-MS analyses of contact-pentlandite from the Merensky Reef of the Bushveld Complex obtained in this study. </t>
  </si>
  <si>
    <t xml:space="preserve">Appendix DR2 - Complete data set of LA-ICP-MS analyses of contact-pentlandite from the Kharaelakh intrusion obtained in this study.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</si>
</sst>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_-* #,##0.000_-;\-* #,##0.000_-;_-* &quot;-&quot;???_-;_-@_-"/>
    <numFmt numFmtId="169" formatCode="_-* #,##0.000_-;\-* #,##0.0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indexed="8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9" fillId="0" borderId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19" fillId="53" borderId="13" applyNumberFormat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2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" fontId="36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166" fontId="36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66" fontId="44" fillId="0" borderId="0" xfId="0" applyNumberFormat="1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  <xf numFmtId="0" fontId="36" fillId="0" borderId="0" xfId="0" applyFont="1"/>
    <xf numFmtId="0" fontId="36" fillId="0" borderId="0" xfId="0" applyFont="1" applyFill="1"/>
    <xf numFmtId="0" fontId="4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44" fillId="0" borderId="0" xfId="0" applyFont="1" applyAlignment="1">
      <alignment horizontal="center" vertical="center"/>
    </xf>
    <xf numFmtId="165" fontId="0" fillId="0" borderId="0" xfId="250" applyFont="1" applyAlignment="1">
      <alignment horizontal="center"/>
    </xf>
    <xf numFmtId="164" fontId="0" fillId="0" borderId="0" xfId="250" applyNumberFormat="1" applyFont="1" applyAlignment="1">
      <alignment horizontal="center"/>
    </xf>
    <xf numFmtId="165" fontId="0" fillId="0" borderId="0" xfId="250" applyNumberFormat="1" applyFont="1" applyAlignment="1">
      <alignment horizontal="center"/>
    </xf>
    <xf numFmtId="168" fontId="0" fillId="0" borderId="0" xfId="25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250" applyNumberFormat="1" applyFont="1" applyAlignment="1">
      <alignment horizontal="center"/>
    </xf>
    <xf numFmtId="2" fontId="0" fillId="0" borderId="0" xfId="250" applyNumberFormat="1" applyFont="1" applyAlignment="1">
      <alignment horizontal="center"/>
    </xf>
    <xf numFmtId="169" fontId="0" fillId="0" borderId="0" xfId="250" applyNumberFormat="1" applyFont="1" applyAlignment="1">
      <alignment horizontal="center"/>
    </xf>
    <xf numFmtId="165" fontId="1" fillId="0" borderId="0" xfId="250" applyFont="1" applyAlignment="1">
      <alignment horizont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2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20% - Akzent1 2" xfId="42"/>
    <cellStyle name="20% - Akzent1 3" xfId="43"/>
    <cellStyle name="20% - Akzent1 4" xfId="44"/>
    <cellStyle name="20% - Akzent1 5" xfId="45"/>
    <cellStyle name="20% - Akzent2 2" xfId="46"/>
    <cellStyle name="20% - Akzent2 3" xfId="47"/>
    <cellStyle name="20% - Akzent2 4" xfId="48"/>
    <cellStyle name="20% - Akzent2 5" xfId="49"/>
    <cellStyle name="20% - Akzent3 2" xfId="50"/>
    <cellStyle name="20% - Akzent3 3" xfId="51"/>
    <cellStyle name="20% - Akzent3 4" xfId="52"/>
    <cellStyle name="20% - Akzent3 5" xfId="53"/>
    <cellStyle name="20% - Akzent4 2" xfId="54"/>
    <cellStyle name="20% - Akzent4 3" xfId="55"/>
    <cellStyle name="20% - Akzent4 4" xfId="56"/>
    <cellStyle name="20% - Akzent4 5" xfId="57"/>
    <cellStyle name="20% - Akzent5 2" xfId="58"/>
    <cellStyle name="20% - Akzent5 3" xfId="59"/>
    <cellStyle name="20% - Akzent5 4" xfId="60"/>
    <cellStyle name="20% - Akzent5 5" xfId="61"/>
    <cellStyle name="20% - Akzent6 2" xfId="62"/>
    <cellStyle name="20% - Akzent6 3" xfId="63"/>
    <cellStyle name="20% - Akzent6 4" xfId="64"/>
    <cellStyle name="20% - Akzent6 5" xfId="65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kzent1 2" xfId="66"/>
    <cellStyle name="40% - Akzent1 3" xfId="67"/>
    <cellStyle name="40% - Akzent1 4" xfId="68"/>
    <cellStyle name="40% - Akzent1 5" xfId="69"/>
    <cellStyle name="40% - Akzent2 2" xfId="70"/>
    <cellStyle name="40% - Akzent2 3" xfId="71"/>
    <cellStyle name="40% - Akzent2 4" xfId="72"/>
    <cellStyle name="40% - Akzent2 5" xfId="73"/>
    <cellStyle name="40% - Akzent3 2" xfId="74"/>
    <cellStyle name="40% - Akzent3 3" xfId="75"/>
    <cellStyle name="40% - Akzent3 4" xfId="76"/>
    <cellStyle name="40% - Akzent3 5" xfId="77"/>
    <cellStyle name="40% - Akzent4 2" xfId="78"/>
    <cellStyle name="40% - Akzent4 3" xfId="79"/>
    <cellStyle name="40% - Akzent4 4" xfId="80"/>
    <cellStyle name="40% - Akzent4 5" xfId="81"/>
    <cellStyle name="40% - Akzent5 2" xfId="82"/>
    <cellStyle name="40% - Akzent5 3" xfId="83"/>
    <cellStyle name="40% - Akzent5 4" xfId="84"/>
    <cellStyle name="40% - Akzent5 5" xfId="85"/>
    <cellStyle name="40% - Akzent6 2" xfId="86"/>
    <cellStyle name="40% - Akzent6 3" xfId="87"/>
    <cellStyle name="40% - Akzent6 4" xfId="88"/>
    <cellStyle name="40% - Akzent6 5" xfId="8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60% - Akzent1 2" xfId="90"/>
    <cellStyle name="60% - Akzent1 3" xfId="91"/>
    <cellStyle name="60% - Akzent1 4" xfId="92"/>
    <cellStyle name="60% - Akzent1 5" xfId="93"/>
    <cellStyle name="60% - Akzent2 2" xfId="94"/>
    <cellStyle name="60% - Akzent2 3" xfId="95"/>
    <cellStyle name="60% - Akzent2 4" xfId="96"/>
    <cellStyle name="60% - Akzent2 5" xfId="97"/>
    <cellStyle name="60% - Akzent3 2" xfId="98"/>
    <cellStyle name="60% - Akzent3 3" xfId="99"/>
    <cellStyle name="60% - Akzent3 4" xfId="100"/>
    <cellStyle name="60% - Akzent3 5" xfId="101"/>
    <cellStyle name="60% - Akzent4 2" xfId="102"/>
    <cellStyle name="60% - Akzent4 3" xfId="103"/>
    <cellStyle name="60% - Akzent4 4" xfId="104"/>
    <cellStyle name="60% - Akzent4 5" xfId="105"/>
    <cellStyle name="60% - Akzent5 2" xfId="106"/>
    <cellStyle name="60% - Akzent5 3" xfId="107"/>
    <cellStyle name="60% - Akzent5 4" xfId="108"/>
    <cellStyle name="60% - Akzent5 5" xfId="109"/>
    <cellStyle name="60% - Akzent6 2" xfId="110"/>
    <cellStyle name="60% - Akzent6 3" xfId="111"/>
    <cellStyle name="60% - Akzent6 4" xfId="112"/>
    <cellStyle name="60% - Akzent6 5" xfId="11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kzent1 2" xfId="114"/>
    <cellStyle name="Akzent1 3" xfId="115"/>
    <cellStyle name="Akzent1 4" xfId="116"/>
    <cellStyle name="Akzent1 5" xfId="117"/>
    <cellStyle name="Akzent2 2" xfId="118"/>
    <cellStyle name="Akzent2 3" xfId="119"/>
    <cellStyle name="Akzent2 4" xfId="120"/>
    <cellStyle name="Akzent2 5" xfId="121"/>
    <cellStyle name="Akzent3 2" xfId="122"/>
    <cellStyle name="Akzent3 3" xfId="123"/>
    <cellStyle name="Akzent3 4" xfId="124"/>
    <cellStyle name="Akzent3 5" xfId="125"/>
    <cellStyle name="Akzent4 2" xfId="126"/>
    <cellStyle name="Akzent4 3" xfId="127"/>
    <cellStyle name="Akzent4 4" xfId="128"/>
    <cellStyle name="Akzent4 5" xfId="129"/>
    <cellStyle name="Akzent5 2" xfId="130"/>
    <cellStyle name="Akzent5 3" xfId="131"/>
    <cellStyle name="Akzent5 4" xfId="132"/>
    <cellStyle name="Akzent5 5" xfId="133"/>
    <cellStyle name="Akzent6 2" xfId="134"/>
    <cellStyle name="Akzent6 3" xfId="135"/>
    <cellStyle name="Akzent6 4" xfId="136"/>
    <cellStyle name="Akzent6 5" xfId="137"/>
    <cellStyle name="Ausgabe 2" xfId="138"/>
    <cellStyle name="Ausgabe 2 2" xfId="139"/>
    <cellStyle name="Ausgabe 3" xfId="140"/>
    <cellStyle name="Ausgabe 3 2" xfId="141"/>
    <cellStyle name="Ausgabe 4" xfId="142"/>
    <cellStyle name="Ausgabe 4 2" xfId="143"/>
    <cellStyle name="Ausgabe 5" xfId="144"/>
    <cellStyle name="Ausgabe 5 2" xfId="145"/>
    <cellStyle name="Bad" xfId="7" builtinId="27" customBuiltin="1"/>
    <cellStyle name="Berechnung 2" xfId="146"/>
    <cellStyle name="Berechnung 2 2" xfId="147"/>
    <cellStyle name="Berechnung 3" xfId="148"/>
    <cellStyle name="Berechnung 3 2" xfId="149"/>
    <cellStyle name="Berechnung 4" xfId="150"/>
    <cellStyle name="Berechnung 4 2" xfId="151"/>
    <cellStyle name="Berechnung 5" xfId="152"/>
    <cellStyle name="Berechnung 5 2" xfId="153"/>
    <cellStyle name="Calculation" xfId="11" builtinId="22" customBuiltin="1"/>
    <cellStyle name="Check Cell" xfId="13" builtinId="23" customBuiltin="1"/>
    <cellStyle name="Comma" xfId="250" builtinId="3"/>
    <cellStyle name="Eingabe 2" xfId="154"/>
    <cellStyle name="Eingabe 2 2" xfId="155"/>
    <cellStyle name="Eingabe 3" xfId="156"/>
    <cellStyle name="Eingabe 3 2" xfId="157"/>
    <cellStyle name="Eingabe 4" xfId="158"/>
    <cellStyle name="Eingabe 4 2" xfId="159"/>
    <cellStyle name="Eingabe 5" xfId="160"/>
    <cellStyle name="Eingabe 5 2" xfId="161"/>
    <cellStyle name="Ergebnis 2" xfId="162"/>
    <cellStyle name="Ergebnis 2 2" xfId="163"/>
    <cellStyle name="Ergebnis 3" xfId="164"/>
    <cellStyle name="Ergebnis 3 2" xfId="165"/>
    <cellStyle name="Ergebnis 4" xfId="166"/>
    <cellStyle name="Ergebnis 4 2" xfId="167"/>
    <cellStyle name="Ergebnis 5" xfId="168"/>
    <cellStyle name="Ergebnis 5 2" xfId="169"/>
    <cellStyle name="Erklärender Text 2" xfId="170"/>
    <cellStyle name="Erklärender Text 3" xfId="171"/>
    <cellStyle name="Erklärender Text 4" xfId="172"/>
    <cellStyle name="Erklärender Text 5" xfId="173"/>
    <cellStyle name="Explanatory Text" xfId="16" builtinId="53" customBuiltin="1"/>
    <cellStyle name="Good" xfId="6" builtinId="26" customBuiltin="1"/>
    <cellStyle name="Gut 2" xfId="174"/>
    <cellStyle name="Gut 3" xfId="175"/>
    <cellStyle name="Gut 4" xfId="176"/>
    <cellStyle name="Gut 5" xfId="17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178"/>
    <cellStyle name="Neutral 3" xfId="179"/>
    <cellStyle name="Neutral 4" xfId="180"/>
    <cellStyle name="Neutral 5" xfId="181"/>
    <cellStyle name="Normal" xfId="0" builtinId="0"/>
    <cellStyle name="Normal 2" xfId="182"/>
    <cellStyle name="Note" xfId="15" builtinId="10" customBuiltin="1"/>
    <cellStyle name="Notiz 2" xfId="183"/>
    <cellStyle name="Notiz 2 2" xfId="184"/>
    <cellStyle name="Notiz 3" xfId="185"/>
    <cellStyle name="Notiz 3 2" xfId="186"/>
    <cellStyle name="Notiz 4" xfId="187"/>
    <cellStyle name="Notiz 4 2" xfId="188"/>
    <cellStyle name="Notiz 5" xfId="189"/>
    <cellStyle name="Notiz 5 2" xfId="190"/>
    <cellStyle name="Output" xfId="10" builtinId="21" customBuiltin="1"/>
    <cellStyle name="Schlecht 2" xfId="191"/>
    <cellStyle name="Schlecht 3" xfId="192"/>
    <cellStyle name="Schlecht 4" xfId="193"/>
    <cellStyle name="Schlecht 5" xfId="194"/>
    <cellStyle name="Standard 2" xfId="195"/>
    <cellStyle name="Standard 2 2" xfId="196"/>
    <cellStyle name="Standard 2 2 2" xfId="197"/>
    <cellStyle name="Standard 2 3" xfId="198"/>
    <cellStyle name="Standard 2 3 2" xfId="199"/>
    <cellStyle name="Standard 2 4" xfId="200"/>
    <cellStyle name="Standard 2 4 2" xfId="201"/>
    <cellStyle name="Standard 2 5" xfId="202"/>
    <cellStyle name="Standard 2 5 2" xfId="203"/>
    <cellStyle name="Standard 2 6" xfId="204"/>
    <cellStyle name="Standard 3" xfId="205"/>
    <cellStyle name="Standard 3 2" xfId="206"/>
    <cellStyle name="Standard 4" xfId="207"/>
    <cellStyle name="Standard 4 2" xfId="208"/>
    <cellStyle name="Standard 5" xfId="209"/>
    <cellStyle name="Standard 5 2" xfId="210"/>
    <cellStyle name="Standard 6" xfId="211"/>
    <cellStyle name="Standard 6 2" xfId="212"/>
    <cellStyle name="Standard 7" xfId="213"/>
    <cellStyle name="Standard 7 2" xfId="214"/>
    <cellStyle name="Standard 8" xfId="215"/>
    <cellStyle name="Standard 8 2" xfId="216"/>
    <cellStyle name="Standard 9" xfId="217"/>
    <cellStyle name="Title" xfId="1" builtinId="15" customBuiltin="1"/>
    <cellStyle name="Total" xfId="17" builtinId="25" customBuiltin="1"/>
    <cellStyle name="Überschrift 1 2" xfId="218"/>
    <cellStyle name="Überschrift 1 3" xfId="219"/>
    <cellStyle name="Überschrift 1 4" xfId="220"/>
    <cellStyle name="Überschrift 1 5" xfId="221"/>
    <cellStyle name="Überschrift 2 2" xfId="222"/>
    <cellStyle name="Überschrift 2 3" xfId="223"/>
    <cellStyle name="Überschrift 2 4" xfId="224"/>
    <cellStyle name="Überschrift 2 5" xfId="225"/>
    <cellStyle name="Überschrift 3 2" xfId="226"/>
    <cellStyle name="Überschrift 3 3" xfId="227"/>
    <cellStyle name="Überschrift 3 4" xfId="228"/>
    <cellStyle name="Überschrift 3 5" xfId="229"/>
    <cellStyle name="Überschrift 4 2" xfId="230"/>
    <cellStyle name="Überschrift 4 3" xfId="231"/>
    <cellStyle name="Überschrift 4 4" xfId="232"/>
    <cellStyle name="Überschrift 4 5" xfId="233"/>
    <cellStyle name="Überschrift 5" xfId="234"/>
    <cellStyle name="Überschrift 6" xfId="235"/>
    <cellStyle name="Überschrift 7" xfId="236"/>
    <cellStyle name="Überschrift 8" xfId="237"/>
    <cellStyle name="Verknüpfte Zelle 2" xfId="238"/>
    <cellStyle name="Verknüpfte Zelle 3" xfId="239"/>
    <cellStyle name="Verknüpfte Zelle 4" xfId="240"/>
    <cellStyle name="Verknüpfte Zelle 5" xfId="241"/>
    <cellStyle name="Warnender Text 2" xfId="242"/>
    <cellStyle name="Warnender Text 3" xfId="243"/>
    <cellStyle name="Warnender Text 4" xfId="244"/>
    <cellStyle name="Warnender Text 5" xfId="245"/>
    <cellStyle name="Warning Text" xfId="14" builtinId="11" customBuiltin="1"/>
    <cellStyle name="Zelle überprüfen 2" xfId="246"/>
    <cellStyle name="Zelle überprüfen 3" xfId="247"/>
    <cellStyle name="Zelle überprüfen 4" xfId="248"/>
    <cellStyle name="Zelle überprüfen 5" xfId="2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/>
  </sheetViews>
  <sheetFormatPr defaultRowHeight="15" x14ac:dyDescent="0.25"/>
  <cols>
    <col min="1" max="1" width="15.7109375" customWidth="1"/>
    <col min="2" max="2" width="28.5703125" customWidth="1"/>
  </cols>
  <sheetData>
    <row r="1" spans="1:26" x14ac:dyDescent="0.25">
      <c r="A1" t="s">
        <v>290</v>
      </c>
    </row>
    <row r="2" spans="1:26" x14ac:dyDescent="0.25">
      <c r="A2" s="26"/>
      <c r="B2" s="26" t="s">
        <v>65</v>
      </c>
      <c r="C2" s="27" t="s">
        <v>27</v>
      </c>
      <c r="D2" s="27" t="s">
        <v>21</v>
      </c>
      <c r="E2" s="27" t="s">
        <v>37</v>
      </c>
      <c r="F2" s="27" t="s">
        <v>40</v>
      </c>
      <c r="G2" s="27" t="s">
        <v>28</v>
      </c>
      <c r="H2" s="27" t="s">
        <v>17</v>
      </c>
      <c r="I2" s="27" t="s">
        <v>68</v>
      </c>
      <c r="J2" s="27" t="s">
        <v>29</v>
      </c>
      <c r="K2" s="27" t="s">
        <v>35</v>
      </c>
      <c r="L2" s="27" t="s">
        <v>23</v>
      </c>
      <c r="M2" s="27" t="s">
        <v>18</v>
      </c>
      <c r="N2" s="27" t="s">
        <v>69</v>
      </c>
      <c r="O2" s="27" t="s">
        <v>39</v>
      </c>
      <c r="P2" s="27" t="s">
        <v>70</v>
      </c>
      <c r="Q2" s="27" t="s">
        <v>36</v>
      </c>
      <c r="R2" s="27" t="s">
        <v>33</v>
      </c>
      <c r="S2" s="27" t="s">
        <v>25</v>
      </c>
      <c r="T2" s="27" t="s">
        <v>24</v>
      </c>
      <c r="U2" s="27" t="s">
        <v>31</v>
      </c>
      <c r="V2" s="27" t="s">
        <v>22</v>
      </c>
      <c r="W2" s="27" t="s">
        <v>30</v>
      </c>
      <c r="X2" s="27" t="s">
        <v>32</v>
      </c>
      <c r="Y2" s="27" t="s">
        <v>38</v>
      </c>
      <c r="Z2" s="27" t="s">
        <v>20</v>
      </c>
    </row>
    <row r="3" spans="1:26" ht="18" x14ac:dyDescent="0.25">
      <c r="A3" s="26"/>
      <c r="B3" s="26" t="s">
        <v>41</v>
      </c>
      <c r="C3" s="28" t="s">
        <v>71</v>
      </c>
      <c r="D3" s="29" t="s">
        <v>45</v>
      </c>
      <c r="E3" s="28" t="s">
        <v>72</v>
      </c>
      <c r="F3" s="28" t="s">
        <v>73</v>
      </c>
      <c r="G3" s="28" t="s">
        <v>74</v>
      </c>
      <c r="H3" s="28" t="s">
        <v>75</v>
      </c>
      <c r="I3" s="28" t="s">
        <v>76</v>
      </c>
      <c r="J3" s="28" t="s">
        <v>77</v>
      </c>
      <c r="K3" s="28" t="s">
        <v>78</v>
      </c>
      <c r="L3" s="28" t="s">
        <v>79</v>
      </c>
      <c r="M3" s="28" t="s">
        <v>80</v>
      </c>
      <c r="N3" s="28" t="s">
        <v>81</v>
      </c>
      <c r="O3" s="28" t="s">
        <v>82</v>
      </c>
      <c r="P3" s="28" t="s">
        <v>83</v>
      </c>
      <c r="Q3" s="28" t="s">
        <v>84</v>
      </c>
      <c r="R3" s="28" t="s">
        <v>85</v>
      </c>
      <c r="S3" s="28" t="s">
        <v>86</v>
      </c>
      <c r="T3" s="28" t="s">
        <v>87</v>
      </c>
      <c r="U3" s="28" t="s">
        <v>88</v>
      </c>
      <c r="V3" s="28" t="s">
        <v>89</v>
      </c>
      <c r="W3" s="28" t="s">
        <v>90</v>
      </c>
      <c r="X3" s="28" t="s">
        <v>91</v>
      </c>
      <c r="Y3" s="28" t="s">
        <v>92</v>
      </c>
      <c r="Z3" s="28" t="s">
        <v>93</v>
      </c>
    </row>
    <row r="4" spans="1:26" x14ac:dyDescent="0.25">
      <c r="A4" s="26"/>
      <c r="B4" s="26" t="s">
        <v>66</v>
      </c>
      <c r="C4" s="22">
        <v>6.7610016999999998E-3</v>
      </c>
      <c r="D4" s="22">
        <v>6.5287639450000004E-2</v>
      </c>
      <c r="E4" s="22">
        <v>7.8351164000000015E-3</v>
      </c>
      <c r="F4" s="22">
        <v>4.2178641999999992E-3</v>
      </c>
      <c r="G4" s="22">
        <v>3.6706847574999993E-2</v>
      </c>
      <c r="H4" s="22">
        <v>7.1390676250000003E-3</v>
      </c>
      <c r="I4" s="22">
        <v>0.1865357685</v>
      </c>
      <c r="J4" s="22">
        <v>5.0331219999999992E-3</v>
      </c>
      <c r="K4" s="22">
        <v>3.8790436150000001E-3</v>
      </c>
      <c r="L4" s="22">
        <v>1.9658161974999998E-2</v>
      </c>
      <c r="M4" s="22">
        <v>0.64328146750000004</v>
      </c>
      <c r="N4" s="22">
        <v>1.7091862124999999E-2</v>
      </c>
      <c r="O4" s="22">
        <v>7.1482776499999998E-3</v>
      </c>
      <c r="P4" s="22">
        <v>8.1700285499999997E-3</v>
      </c>
      <c r="Q4" s="22">
        <v>1.250901225E-2</v>
      </c>
      <c r="R4" s="22">
        <v>1.0145998E-2</v>
      </c>
      <c r="S4" s="22">
        <v>2.4435728750000002E-3</v>
      </c>
      <c r="T4" s="22">
        <v>1.4676195499999999E-2</v>
      </c>
      <c r="U4" s="22">
        <v>4.7475817774999998E-2</v>
      </c>
      <c r="V4" s="22">
        <v>1.8244002925</v>
      </c>
      <c r="W4" s="22">
        <v>4.9625510000000005E-2</v>
      </c>
      <c r="X4" s="22">
        <v>0.25663140800000001</v>
      </c>
      <c r="Y4" s="22">
        <v>4.0407997000000001E-3</v>
      </c>
      <c r="Z4" s="22">
        <v>0.17387728675</v>
      </c>
    </row>
    <row r="5" spans="1:26" ht="31.5" customHeight="1" x14ac:dyDescent="0.25">
      <c r="A5" s="13"/>
      <c r="B5" s="30" t="s">
        <v>94</v>
      </c>
      <c r="C5" s="9" t="s">
        <v>95</v>
      </c>
      <c r="D5" s="9" t="s">
        <v>95</v>
      </c>
      <c r="E5" s="9" t="s">
        <v>96</v>
      </c>
      <c r="F5" s="9" t="s">
        <v>95</v>
      </c>
      <c r="G5" s="9" t="s">
        <v>95</v>
      </c>
      <c r="H5" s="9" t="s">
        <v>95</v>
      </c>
      <c r="I5" s="9" t="s">
        <v>97</v>
      </c>
      <c r="J5" s="9" t="s">
        <v>95</v>
      </c>
      <c r="K5" s="9" t="s">
        <v>96</v>
      </c>
      <c r="L5" s="9" t="s">
        <v>95</v>
      </c>
      <c r="M5" s="9" t="s">
        <v>95</v>
      </c>
      <c r="N5" s="9" t="s">
        <v>96</v>
      </c>
      <c r="O5" s="9" t="s">
        <v>95</v>
      </c>
      <c r="P5" s="9" t="s">
        <v>96</v>
      </c>
      <c r="Q5" s="9" t="s">
        <v>96</v>
      </c>
      <c r="R5" s="9" t="s">
        <v>95</v>
      </c>
      <c r="S5" s="9" t="s">
        <v>96</v>
      </c>
      <c r="T5" s="9" t="s">
        <v>96</v>
      </c>
      <c r="U5" s="9" t="s">
        <v>95</v>
      </c>
      <c r="V5" s="9" t="s">
        <v>97</v>
      </c>
      <c r="W5" s="9" t="s">
        <v>95</v>
      </c>
      <c r="X5" s="9" t="s">
        <v>97</v>
      </c>
      <c r="Y5" s="9" t="s">
        <v>97</v>
      </c>
      <c r="Z5" s="9" t="s">
        <v>97</v>
      </c>
    </row>
    <row r="6" spans="1:26" x14ac:dyDescent="0.25">
      <c r="A6" s="26"/>
      <c r="B6" s="26" t="s">
        <v>98</v>
      </c>
      <c r="C6" s="9">
        <v>200</v>
      </c>
      <c r="D6" s="9">
        <v>260</v>
      </c>
      <c r="E6" s="9" t="s">
        <v>99</v>
      </c>
      <c r="F6" s="9">
        <v>320</v>
      </c>
      <c r="G6" s="9">
        <v>160</v>
      </c>
      <c r="H6" s="9">
        <v>380</v>
      </c>
      <c r="I6" s="9" t="s">
        <v>100</v>
      </c>
      <c r="J6" s="9">
        <v>370</v>
      </c>
      <c r="K6" s="9">
        <v>48</v>
      </c>
      <c r="L6" s="9">
        <v>390</v>
      </c>
      <c r="M6" s="9">
        <v>440</v>
      </c>
      <c r="N6" s="9" t="s">
        <v>101</v>
      </c>
      <c r="O6" s="9">
        <v>378</v>
      </c>
      <c r="P6" s="9" t="s">
        <v>102</v>
      </c>
      <c r="Q6" s="9" t="s">
        <v>103</v>
      </c>
      <c r="R6" s="9">
        <v>78.900000000000006</v>
      </c>
      <c r="S6" s="9" t="s">
        <v>104</v>
      </c>
      <c r="T6" s="9" t="s">
        <v>105</v>
      </c>
      <c r="U6" s="9">
        <v>450</v>
      </c>
      <c r="V6" s="9">
        <v>51</v>
      </c>
      <c r="W6" s="9">
        <v>280</v>
      </c>
      <c r="X6" s="9">
        <v>15</v>
      </c>
      <c r="Y6" s="9">
        <v>50</v>
      </c>
      <c r="Z6" s="31">
        <v>210000</v>
      </c>
    </row>
    <row r="7" spans="1:26" x14ac:dyDescent="0.25">
      <c r="A7" s="26"/>
      <c r="B7" s="26" t="s">
        <v>106</v>
      </c>
      <c r="C7" s="9">
        <v>20</v>
      </c>
      <c r="D7" s="9">
        <v>90</v>
      </c>
      <c r="E7" s="9" t="s">
        <v>107</v>
      </c>
      <c r="F7" s="9">
        <v>30</v>
      </c>
      <c r="G7" s="9">
        <v>50</v>
      </c>
      <c r="H7" s="9">
        <v>20</v>
      </c>
      <c r="I7" s="9" t="s">
        <v>108</v>
      </c>
      <c r="J7" s="9">
        <v>60</v>
      </c>
      <c r="K7" s="9" t="s">
        <v>109</v>
      </c>
      <c r="L7" s="9">
        <v>30</v>
      </c>
      <c r="M7" s="9">
        <v>30</v>
      </c>
      <c r="N7" s="9" t="s">
        <v>110</v>
      </c>
      <c r="O7" s="9">
        <v>12</v>
      </c>
      <c r="P7" s="9" t="s">
        <v>111</v>
      </c>
      <c r="Q7" s="9" t="s">
        <v>112</v>
      </c>
      <c r="R7" s="9" t="s">
        <v>113</v>
      </c>
      <c r="S7" s="9" t="s">
        <v>111</v>
      </c>
      <c r="T7" s="9" t="s">
        <v>111</v>
      </c>
      <c r="U7" s="9">
        <v>110</v>
      </c>
      <c r="V7" s="9">
        <v>4</v>
      </c>
      <c r="W7" s="9">
        <v>50</v>
      </c>
      <c r="X7" s="9" t="s">
        <v>114</v>
      </c>
      <c r="Y7" s="9" t="s">
        <v>113</v>
      </c>
      <c r="Z7" s="9">
        <v>500</v>
      </c>
    </row>
    <row r="8" spans="1:26" ht="36.75" customHeight="1" x14ac:dyDescent="0.25">
      <c r="A8" s="26"/>
      <c r="B8" s="30" t="s">
        <v>115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x14ac:dyDescent="0.25">
      <c r="A9" s="26" t="s">
        <v>116</v>
      </c>
      <c r="B9" s="26" t="s">
        <v>98</v>
      </c>
      <c r="C9" s="32">
        <v>53</v>
      </c>
      <c r="D9" s="33">
        <v>79</v>
      </c>
      <c r="E9" s="34" t="s">
        <v>117</v>
      </c>
      <c r="F9" s="34" t="s">
        <v>118</v>
      </c>
      <c r="G9" s="34" t="s">
        <v>119</v>
      </c>
      <c r="H9" s="34" t="s">
        <v>120</v>
      </c>
      <c r="I9" s="34" t="s">
        <v>121</v>
      </c>
      <c r="J9" s="34"/>
      <c r="K9" s="34" t="s">
        <v>122</v>
      </c>
      <c r="L9" s="34" t="s">
        <v>123</v>
      </c>
      <c r="M9" s="33">
        <v>10487</v>
      </c>
      <c r="N9" s="34" t="s">
        <v>124</v>
      </c>
      <c r="O9" s="34" t="s">
        <v>125</v>
      </c>
      <c r="P9" s="34" t="s">
        <v>126</v>
      </c>
      <c r="Q9" s="34" t="s">
        <v>127</v>
      </c>
      <c r="R9" s="34" t="s">
        <v>128</v>
      </c>
      <c r="S9" s="34" t="s">
        <v>129</v>
      </c>
      <c r="T9" s="34" t="s">
        <v>130</v>
      </c>
      <c r="U9" s="34" t="s">
        <v>131</v>
      </c>
      <c r="V9" s="34" t="s">
        <v>132</v>
      </c>
      <c r="W9" s="34" t="s">
        <v>133</v>
      </c>
      <c r="X9" s="33">
        <v>44</v>
      </c>
      <c r="Y9" s="34"/>
      <c r="Z9" s="34" t="s">
        <v>134</v>
      </c>
    </row>
    <row r="10" spans="1:26" x14ac:dyDescent="0.25">
      <c r="A10" s="26"/>
      <c r="B10" s="26" t="s">
        <v>106</v>
      </c>
      <c r="C10" s="17" t="s">
        <v>135</v>
      </c>
      <c r="D10" s="33">
        <v>11</v>
      </c>
      <c r="E10" s="35" t="s">
        <v>136</v>
      </c>
      <c r="F10" s="35" t="s">
        <v>137</v>
      </c>
      <c r="G10" s="35" t="s">
        <v>138</v>
      </c>
      <c r="H10" s="34" t="s">
        <v>139</v>
      </c>
      <c r="I10" s="50">
        <v>7.0000000000000001E-3</v>
      </c>
      <c r="J10" s="35"/>
      <c r="K10" s="35" t="s">
        <v>141</v>
      </c>
      <c r="L10" s="34" t="s">
        <v>139</v>
      </c>
      <c r="M10" s="35" t="s">
        <v>113</v>
      </c>
      <c r="N10" s="35" t="s">
        <v>142</v>
      </c>
      <c r="O10" s="35" t="s">
        <v>143</v>
      </c>
      <c r="P10" s="35" t="s">
        <v>144</v>
      </c>
      <c r="Q10" s="36">
        <v>1</v>
      </c>
      <c r="R10" s="35" t="s">
        <v>113</v>
      </c>
      <c r="S10" s="35" t="s">
        <v>145</v>
      </c>
      <c r="T10" s="35" t="s">
        <v>146</v>
      </c>
      <c r="U10" s="35" t="s">
        <v>147</v>
      </c>
      <c r="V10" s="35" t="s">
        <v>148</v>
      </c>
      <c r="W10" s="35" t="s">
        <v>149</v>
      </c>
      <c r="X10" s="36">
        <v>3</v>
      </c>
      <c r="Y10" s="35"/>
      <c r="Z10" s="35" t="s">
        <v>113</v>
      </c>
    </row>
    <row r="11" spans="1:26" x14ac:dyDescent="0.25">
      <c r="A11" s="26"/>
      <c r="B11" s="26" t="s">
        <v>150</v>
      </c>
      <c r="C11" s="17" t="s">
        <v>151</v>
      </c>
      <c r="D11" s="37" t="s">
        <v>152</v>
      </c>
      <c r="E11" s="37" t="s">
        <v>153</v>
      </c>
      <c r="F11" s="17" t="s">
        <v>154</v>
      </c>
      <c r="G11" s="37" t="s">
        <v>155</v>
      </c>
      <c r="H11" s="37" t="s">
        <v>156</v>
      </c>
      <c r="I11" s="37" t="s">
        <v>157</v>
      </c>
      <c r="J11" s="37"/>
      <c r="K11" s="17" t="s">
        <v>158</v>
      </c>
      <c r="L11" s="37" t="s">
        <v>159</v>
      </c>
      <c r="M11" s="17" t="s">
        <v>160</v>
      </c>
      <c r="N11" s="17" t="s">
        <v>161</v>
      </c>
      <c r="O11" s="37" t="s">
        <v>162</v>
      </c>
      <c r="P11" s="17" t="s">
        <v>163</v>
      </c>
      <c r="Q11" s="17" t="s">
        <v>164</v>
      </c>
      <c r="R11" s="17">
        <v>21.46</v>
      </c>
      <c r="S11" s="17" t="s">
        <v>165</v>
      </c>
      <c r="T11" s="17" t="s">
        <v>166</v>
      </c>
      <c r="U11" s="37" t="s">
        <v>167</v>
      </c>
      <c r="V11" s="17" t="s">
        <v>168</v>
      </c>
      <c r="W11" s="37" t="s">
        <v>169</v>
      </c>
      <c r="X11" s="17" t="s">
        <v>170</v>
      </c>
      <c r="Y11" s="17"/>
      <c r="Z11" s="37" t="s">
        <v>171</v>
      </c>
    </row>
    <row r="12" spans="1:26" x14ac:dyDescent="0.25">
      <c r="A12" s="26"/>
      <c r="B12" s="26" t="s">
        <v>172</v>
      </c>
      <c r="C12" s="17" t="s">
        <v>173</v>
      </c>
      <c r="D12" s="37" t="s">
        <v>174</v>
      </c>
      <c r="E12" s="37" t="s">
        <v>175</v>
      </c>
      <c r="F12" s="17" t="s">
        <v>176</v>
      </c>
      <c r="G12" s="37" t="s">
        <v>177</v>
      </c>
      <c r="H12" s="37" t="s">
        <v>178</v>
      </c>
      <c r="I12" s="37" t="s">
        <v>140</v>
      </c>
      <c r="J12" s="37"/>
      <c r="K12" s="17" t="s">
        <v>179</v>
      </c>
      <c r="L12" s="37" t="s">
        <v>180</v>
      </c>
      <c r="M12" s="17" t="s">
        <v>181</v>
      </c>
      <c r="N12" s="17" t="s">
        <v>182</v>
      </c>
      <c r="O12" s="37" t="s">
        <v>183</v>
      </c>
      <c r="P12" s="17" t="s">
        <v>184</v>
      </c>
      <c r="Q12" s="17" t="s">
        <v>185</v>
      </c>
      <c r="R12" s="17" t="s">
        <v>186</v>
      </c>
      <c r="S12" s="17" t="s">
        <v>187</v>
      </c>
      <c r="T12" s="17" t="s">
        <v>188</v>
      </c>
      <c r="U12" s="37" t="s">
        <v>189</v>
      </c>
      <c r="V12" s="17" t="s">
        <v>190</v>
      </c>
      <c r="W12" s="37" t="s">
        <v>191</v>
      </c>
      <c r="X12" s="17" t="s">
        <v>192</v>
      </c>
      <c r="Y12" s="17"/>
      <c r="Z12" s="37" t="s">
        <v>193</v>
      </c>
    </row>
    <row r="13" spans="1:26" x14ac:dyDescent="0.25">
      <c r="A13" s="26"/>
      <c r="B13" s="26" t="s">
        <v>194</v>
      </c>
      <c r="C13" s="17" t="s">
        <v>195</v>
      </c>
      <c r="D13" s="37" t="s">
        <v>196</v>
      </c>
      <c r="E13" s="37" t="s">
        <v>197</v>
      </c>
      <c r="F13" s="17" t="s">
        <v>198</v>
      </c>
      <c r="G13" s="37" t="s">
        <v>199</v>
      </c>
      <c r="H13" s="37" t="s">
        <v>200</v>
      </c>
      <c r="I13" s="37" t="s">
        <v>201</v>
      </c>
      <c r="J13" s="37"/>
      <c r="K13" s="17" t="s">
        <v>202</v>
      </c>
      <c r="L13" s="37" t="s">
        <v>203</v>
      </c>
      <c r="M13" s="17" t="s">
        <v>204</v>
      </c>
      <c r="N13" s="17" t="s">
        <v>205</v>
      </c>
      <c r="O13" s="37" t="s">
        <v>206</v>
      </c>
      <c r="P13" s="17" t="s">
        <v>207</v>
      </c>
      <c r="Q13" s="17" t="s">
        <v>208</v>
      </c>
      <c r="R13" s="38">
        <v>8.2899999999999991</v>
      </c>
      <c r="S13" s="17" t="s">
        <v>209</v>
      </c>
      <c r="T13" s="17" t="s">
        <v>210</v>
      </c>
      <c r="U13" s="37" t="s">
        <v>211</v>
      </c>
      <c r="V13" s="17" t="s">
        <v>212</v>
      </c>
      <c r="W13" s="37" t="s">
        <v>213</v>
      </c>
      <c r="X13" s="17" t="s">
        <v>214</v>
      </c>
      <c r="Y13" s="17"/>
      <c r="Z13" s="37" t="s">
        <v>215</v>
      </c>
    </row>
    <row r="14" spans="1:26" x14ac:dyDescent="0.25">
      <c r="A14" s="26" t="s">
        <v>95</v>
      </c>
      <c r="B14" s="26" t="s">
        <v>98</v>
      </c>
      <c r="C14" s="17"/>
      <c r="D14" s="35"/>
      <c r="E14" s="36">
        <v>7</v>
      </c>
      <c r="F14" s="35"/>
      <c r="G14" s="35"/>
      <c r="H14" s="35"/>
      <c r="I14" s="35" t="s">
        <v>216</v>
      </c>
      <c r="J14" s="35"/>
      <c r="K14" s="35"/>
      <c r="L14" s="35"/>
      <c r="M14" s="35"/>
      <c r="N14" s="35"/>
      <c r="O14" s="35"/>
      <c r="P14" s="35"/>
      <c r="Q14" s="36">
        <v>30</v>
      </c>
      <c r="R14" s="49"/>
      <c r="S14" s="35"/>
      <c r="T14" s="35"/>
      <c r="U14" s="34"/>
      <c r="V14" s="36">
        <v>20</v>
      </c>
      <c r="W14" s="35"/>
      <c r="X14" s="35"/>
      <c r="Y14" s="36">
        <v>2</v>
      </c>
      <c r="Z14" s="36">
        <v>460</v>
      </c>
    </row>
    <row r="15" spans="1:26" x14ac:dyDescent="0.25">
      <c r="A15" s="26"/>
      <c r="B15" s="26" t="s">
        <v>106</v>
      </c>
      <c r="C15" s="17"/>
      <c r="D15" s="35"/>
      <c r="E15" s="35" t="s">
        <v>113</v>
      </c>
      <c r="F15" s="35"/>
      <c r="G15" s="35"/>
      <c r="H15" s="35"/>
      <c r="I15" s="35" t="s">
        <v>217</v>
      </c>
      <c r="J15" s="35"/>
      <c r="K15" s="35"/>
      <c r="L15" s="35"/>
      <c r="M15" s="35"/>
      <c r="N15" s="34"/>
      <c r="O15" s="35"/>
      <c r="P15" s="35"/>
      <c r="Q15" s="35" t="s">
        <v>113</v>
      </c>
      <c r="R15" s="35"/>
      <c r="S15" s="35"/>
      <c r="T15" s="35"/>
      <c r="U15" s="35"/>
      <c r="V15" s="36">
        <v>16</v>
      </c>
      <c r="W15" s="35"/>
      <c r="X15" s="35"/>
      <c r="Y15" s="35" t="s">
        <v>113</v>
      </c>
      <c r="Z15" s="36">
        <v>10</v>
      </c>
    </row>
    <row r="16" spans="1:26" x14ac:dyDescent="0.25">
      <c r="A16" s="26"/>
      <c r="B16" s="26" t="s">
        <v>150</v>
      </c>
      <c r="C16" s="17"/>
      <c r="D16" s="35"/>
      <c r="E16" s="17" t="s">
        <v>218</v>
      </c>
      <c r="F16" s="35"/>
      <c r="G16" s="35"/>
      <c r="H16" s="35"/>
      <c r="I16" s="17" t="s">
        <v>219</v>
      </c>
      <c r="J16" s="35"/>
      <c r="K16" s="37"/>
      <c r="L16" s="35"/>
      <c r="M16" s="35"/>
      <c r="N16" s="34"/>
      <c r="O16" s="35"/>
      <c r="P16" s="34"/>
      <c r="Q16" s="37" t="s">
        <v>220</v>
      </c>
      <c r="R16" s="35"/>
      <c r="S16" s="37"/>
      <c r="T16" s="37"/>
      <c r="U16" s="35"/>
      <c r="V16" s="37" t="s">
        <v>221</v>
      </c>
      <c r="W16" s="35"/>
      <c r="X16" s="34"/>
      <c r="Y16" s="17" t="s">
        <v>222</v>
      </c>
      <c r="Z16" s="17" t="s">
        <v>223</v>
      </c>
    </row>
    <row r="17" spans="1:26" x14ac:dyDescent="0.25">
      <c r="A17" s="26"/>
      <c r="B17" s="26" t="s">
        <v>224</v>
      </c>
      <c r="C17" s="17"/>
      <c r="D17" s="35"/>
      <c r="E17" s="17" t="s">
        <v>225</v>
      </c>
      <c r="F17" s="35"/>
      <c r="G17" s="35"/>
      <c r="H17" s="35"/>
      <c r="I17" s="17" t="s">
        <v>140</v>
      </c>
      <c r="J17" s="35"/>
      <c r="K17" s="37"/>
      <c r="L17" s="35"/>
      <c r="M17" s="35"/>
      <c r="N17" s="34"/>
      <c r="O17" s="35"/>
      <c r="P17" s="34"/>
      <c r="Q17" s="37" t="s">
        <v>226</v>
      </c>
      <c r="R17" s="35"/>
      <c r="S17" s="37"/>
      <c r="T17" s="37"/>
      <c r="U17" s="35"/>
      <c r="V17" s="37" t="s">
        <v>227</v>
      </c>
      <c r="W17" s="35"/>
      <c r="X17" s="34"/>
      <c r="Y17" s="17" t="s">
        <v>180</v>
      </c>
      <c r="Z17" s="17" t="s">
        <v>228</v>
      </c>
    </row>
    <row r="18" spans="1:26" x14ac:dyDescent="0.25">
      <c r="A18" s="26"/>
      <c r="B18" s="26" t="s">
        <v>194</v>
      </c>
      <c r="C18" s="17"/>
      <c r="D18" s="35"/>
      <c r="E18" s="17" t="s">
        <v>229</v>
      </c>
      <c r="F18" s="35"/>
      <c r="G18" s="35"/>
      <c r="H18" s="35"/>
      <c r="I18" s="17" t="s">
        <v>230</v>
      </c>
      <c r="J18" s="35"/>
      <c r="K18" s="37"/>
      <c r="L18" s="35"/>
      <c r="M18" s="35"/>
      <c r="N18" s="34"/>
      <c r="O18" s="35"/>
      <c r="P18" s="34"/>
      <c r="Q18" s="37" t="s">
        <v>231</v>
      </c>
      <c r="R18" s="35"/>
      <c r="S18" s="37"/>
      <c r="T18" s="37"/>
      <c r="U18" s="35"/>
      <c r="V18" s="37" t="s">
        <v>232</v>
      </c>
      <c r="W18" s="35"/>
      <c r="X18" s="34"/>
      <c r="Y18" s="17" t="s">
        <v>233</v>
      </c>
      <c r="Z18" s="17" t="s">
        <v>147</v>
      </c>
    </row>
    <row r="19" spans="1:26" x14ac:dyDescent="0.25">
      <c r="A19" s="26" t="s">
        <v>97</v>
      </c>
      <c r="B19" s="26" t="s">
        <v>98</v>
      </c>
      <c r="C19" s="18">
        <v>50</v>
      </c>
      <c r="D19" s="36">
        <v>65</v>
      </c>
      <c r="E19" s="36">
        <v>47</v>
      </c>
      <c r="F19" s="36">
        <v>60</v>
      </c>
      <c r="G19" s="36">
        <v>60</v>
      </c>
      <c r="H19" s="36">
        <v>60</v>
      </c>
      <c r="I19" s="36"/>
      <c r="J19" s="36">
        <v>50</v>
      </c>
      <c r="K19" s="35" t="s">
        <v>234</v>
      </c>
      <c r="L19" s="36">
        <v>59</v>
      </c>
      <c r="M19" s="36">
        <v>97</v>
      </c>
      <c r="N19" s="35"/>
      <c r="O19" s="36">
        <v>68</v>
      </c>
      <c r="P19" s="35"/>
      <c r="Q19" s="35" t="s">
        <v>235</v>
      </c>
      <c r="R19" s="35"/>
      <c r="S19" s="35"/>
      <c r="T19" s="35"/>
      <c r="U19" s="36">
        <v>60</v>
      </c>
      <c r="V19" s="35"/>
      <c r="W19" s="36">
        <v>59</v>
      </c>
      <c r="X19" s="36">
        <v>15</v>
      </c>
      <c r="Y19" s="36">
        <v>50</v>
      </c>
      <c r="Z19" s="36">
        <v>210000</v>
      </c>
    </row>
    <row r="20" spans="1:26" x14ac:dyDescent="0.25">
      <c r="A20" s="26"/>
      <c r="B20" s="26" t="s">
        <v>106</v>
      </c>
      <c r="C20" s="18">
        <v>5</v>
      </c>
      <c r="D20" s="36">
        <v>3</v>
      </c>
      <c r="E20" s="35" t="s">
        <v>113</v>
      </c>
      <c r="F20" s="35" t="s">
        <v>113</v>
      </c>
      <c r="G20" s="36">
        <v>7</v>
      </c>
      <c r="H20" s="36">
        <v>10</v>
      </c>
      <c r="I20" s="35"/>
      <c r="J20" s="35" t="s">
        <v>114</v>
      </c>
      <c r="K20" s="17" t="s">
        <v>114</v>
      </c>
      <c r="L20" s="36">
        <v>9</v>
      </c>
      <c r="M20" s="36">
        <v>15</v>
      </c>
      <c r="N20" s="35"/>
      <c r="O20" s="36">
        <v>7</v>
      </c>
      <c r="P20" s="35"/>
      <c r="Q20" s="35" t="s">
        <v>113</v>
      </c>
      <c r="R20" s="35"/>
      <c r="S20" s="35"/>
      <c r="T20" s="35"/>
      <c r="U20" s="36">
        <v>9</v>
      </c>
      <c r="V20" s="35"/>
      <c r="W20" s="36">
        <v>6</v>
      </c>
      <c r="X20" s="35" t="s">
        <v>114</v>
      </c>
      <c r="Y20" s="35" t="s">
        <v>113</v>
      </c>
      <c r="Z20" s="36">
        <v>5000</v>
      </c>
    </row>
    <row r="21" spans="1:26" x14ac:dyDescent="0.25">
      <c r="A21" s="26"/>
      <c r="B21" s="26" t="s">
        <v>150</v>
      </c>
      <c r="C21" s="17" t="s">
        <v>236</v>
      </c>
      <c r="D21" s="17" t="s">
        <v>237</v>
      </c>
      <c r="E21" s="37" t="s">
        <v>238</v>
      </c>
      <c r="F21" s="17" t="s">
        <v>239</v>
      </c>
      <c r="G21" s="17" t="s">
        <v>240</v>
      </c>
      <c r="H21" s="17" t="s">
        <v>241</v>
      </c>
      <c r="I21" s="17"/>
      <c r="J21" s="17" t="s">
        <v>242</v>
      </c>
      <c r="K21" s="37" t="s">
        <v>243</v>
      </c>
      <c r="L21" s="17" t="s">
        <v>244</v>
      </c>
      <c r="M21" s="37" t="s">
        <v>245</v>
      </c>
      <c r="N21" s="37"/>
      <c r="O21" s="17" t="s">
        <v>246</v>
      </c>
      <c r="P21" s="34"/>
      <c r="Q21" s="37" t="s">
        <v>247</v>
      </c>
      <c r="R21" s="34"/>
      <c r="S21" s="34"/>
      <c r="T21" s="34"/>
      <c r="U21" s="17" t="s">
        <v>248</v>
      </c>
      <c r="V21" s="34"/>
      <c r="W21" s="17" t="s">
        <v>151</v>
      </c>
      <c r="X21" s="34" t="s">
        <v>249</v>
      </c>
      <c r="Y21" s="33">
        <v>50</v>
      </c>
      <c r="Z21" s="34" t="s">
        <v>250</v>
      </c>
    </row>
    <row r="22" spans="1:26" x14ac:dyDescent="0.25">
      <c r="A22" s="26"/>
      <c r="B22" s="26" t="s">
        <v>172</v>
      </c>
      <c r="C22" s="17" t="s">
        <v>251</v>
      </c>
      <c r="D22" s="17" t="s">
        <v>192</v>
      </c>
      <c r="E22" s="37" t="s">
        <v>252</v>
      </c>
      <c r="F22" s="17" t="s">
        <v>253</v>
      </c>
      <c r="G22" s="17" t="s">
        <v>254</v>
      </c>
      <c r="H22" s="17" t="s">
        <v>255</v>
      </c>
      <c r="I22" s="17"/>
      <c r="J22" s="17" t="s">
        <v>256</v>
      </c>
      <c r="K22" s="37" t="s">
        <v>257</v>
      </c>
      <c r="L22" s="17" t="s">
        <v>258</v>
      </c>
      <c r="M22" s="37" t="s">
        <v>259</v>
      </c>
      <c r="N22" s="37"/>
      <c r="O22" s="17" t="s">
        <v>260</v>
      </c>
      <c r="P22" s="34"/>
      <c r="Q22" s="37" t="s">
        <v>261</v>
      </c>
      <c r="R22" s="34"/>
      <c r="S22" s="34"/>
      <c r="T22" s="34"/>
      <c r="U22" s="17" t="s">
        <v>262</v>
      </c>
      <c r="V22" s="34"/>
      <c r="W22" s="17" t="s">
        <v>263</v>
      </c>
      <c r="X22" s="34" t="s">
        <v>264</v>
      </c>
      <c r="Y22" s="34" t="s">
        <v>265</v>
      </c>
      <c r="Z22" s="33">
        <v>5020</v>
      </c>
    </row>
    <row r="23" spans="1:26" x14ac:dyDescent="0.25">
      <c r="A23" s="26"/>
      <c r="B23" s="26" t="s">
        <v>194</v>
      </c>
      <c r="C23" s="17" t="s">
        <v>266</v>
      </c>
      <c r="D23" s="17" t="s">
        <v>267</v>
      </c>
      <c r="E23" s="37" t="s">
        <v>268</v>
      </c>
      <c r="F23" s="17" t="s">
        <v>269</v>
      </c>
      <c r="G23" s="17" t="s">
        <v>270</v>
      </c>
      <c r="H23" s="17" t="s">
        <v>271</v>
      </c>
      <c r="I23" s="37"/>
      <c r="J23" s="17" t="s">
        <v>272</v>
      </c>
      <c r="K23" s="37" t="s">
        <v>273</v>
      </c>
      <c r="L23" s="17" t="s">
        <v>274</v>
      </c>
      <c r="M23" s="37" t="s">
        <v>275</v>
      </c>
      <c r="N23" s="37"/>
      <c r="O23" s="17" t="s">
        <v>276</v>
      </c>
      <c r="P23" s="34"/>
      <c r="Q23" s="37" t="s">
        <v>277</v>
      </c>
      <c r="R23" s="34"/>
      <c r="S23" s="34"/>
      <c r="T23" s="34"/>
      <c r="U23" s="17" t="s">
        <v>278</v>
      </c>
      <c r="V23" s="34"/>
      <c r="W23" s="17" t="s">
        <v>276</v>
      </c>
      <c r="X23" s="34" t="s">
        <v>279</v>
      </c>
      <c r="Y23" s="34" t="s">
        <v>280</v>
      </c>
      <c r="Z23" s="34" t="s">
        <v>281</v>
      </c>
    </row>
  </sheetData>
  <mergeCells count="1">
    <mergeCell ref="C8:Z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pane xSplit="4" ySplit="3" topLeftCell="E4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17" style="6" customWidth="1"/>
    <col min="2" max="2" width="35.7109375" style="6" customWidth="1"/>
    <col min="3" max="3" width="12.5703125" style="6" customWidth="1"/>
    <col min="4" max="4" width="13.7109375" style="6" customWidth="1"/>
    <col min="5" max="5" width="10.42578125" style="6" bestFit="1" customWidth="1"/>
    <col min="6" max="6" width="8.42578125" style="6" bestFit="1" customWidth="1"/>
    <col min="7" max="8" width="11.28515625" style="6" bestFit="1" customWidth="1"/>
    <col min="9" max="9" width="9.28515625" style="6" bestFit="1" customWidth="1"/>
    <col min="10" max="10" width="10.28515625" style="6" bestFit="1" customWidth="1"/>
    <col min="11" max="13" width="12.28515625" style="6" bestFit="1" customWidth="1"/>
    <col min="14" max="15" width="9.28515625" style="6" bestFit="1" customWidth="1"/>
    <col min="16" max="17" width="12.28515625" style="6" bestFit="1" customWidth="1"/>
    <col min="18" max="18" width="10.28515625" style="6" bestFit="1" customWidth="1"/>
    <col min="19" max="19" width="9.28515625" style="6" bestFit="1" customWidth="1"/>
    <col min="20" max="22" width="12.28515625" style="6" bestFit="1" customWidth="1"/>
    <col min="23" max="23" width="10.28515625" style="6" bestFit="1" customWidth="1"/>
    <col min="24" max="24" width="12.28515625" style="6" bestFit="1" customWidth="1"/>
    <col min="25" max="25" width="10.28515625" style="6" bestFit="1" customWidth="1"/>
    <col min="26" max="26" width="9.28515625" style="6" bestFit="1" customWidth="1"/>
    <col min="27" max="27" width="10.28515625" style="6" bestFit="1" customWidth="1"/>
    <col min="28" max="28" width="14" style="6" bestFit="1" customWidth="1"/>
    <col min="29" max="30" width="14.140625" style="6" bestFit="1" customWidth="1"/>
    <col min="31" max="31" width="13.140625" style="6" bestFit="1" customWidth="1"/>
    <col min="32" max="33" width="13.7109375" style="6" bestFit="1" customWidth="1"/>
    <col min="34" max="34" width="14.28515625" style="6" bestFit="1" customWidth="1"/>
    <col min="35" max="36" width="13.42578125" style="6" bestFit="1" customWidth="1"/>
    <col min="37" max="37" width="14.140625" style="6" bestFit="1" customWidth="1"/>
    <col min="38" max="38" width="13.5703125" style="6" bestFit="1" customWidth="1"/>
    <col min="39" max="40" width="13.42578125" style="6" bestFit="1" customWidth="1"/>
    <col min="41" max="41" width="14.140625" style="6" bestFit="1" customWidth="1"/>
    <col min="42" max="42" width="13.5703125" style="6" bestFit="1" customWidth="1"/>
    <col min="43" max="16384" width="9.140625" style="6"/>
  </cols>
  <sheetData>
    <row r="1" spans="1:27" x14ac:dyDescent="0.25">
      <c r="A1" s="53" t="s">
        <v>294</v>
      </c>
    </row>
    <row r="2" spans="1:27" x14ac:dyDescent="0.25">
      <c r="A2" s="13" t="s">
        <v>7</v>
      </c>
      <c r="B2" s="13" t="s">
        <v>8</v>
      </c>
      <c r="C2" s="13" t="s">
        <v>9</v>
      </c>
      <c r="D2" s="13" t="s">
        <v>10</v>
      </c>
      <c r="E2" s="13" t="s">
        <v>17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28</v>
      </c>
      <c r="P2" s="13" t="s">
        <v>29</v>
      </c>
      <c r="Q2" s="13" t="s">
        <v>30</v>
      </c>
      <c r="R2" s="13" t="s">
        <v>31</v>
      </c>
      <c r="S2" s="13" t="s">
        <v>32</v>
      </c>
      <c r="T2" s="13" t="s">
        <v>33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13" t="s">
        <v>40</v>
      </c>
    </row>
    <row r="3" spans="1:27" ht="18" x14ac:dyDescent="0.25">
      <c r="A3" s="55" t="s">
        <v>41</v>
      </c>
      <c r="B3" s="55"/>
      <c r="C3" s="55"/>
      <c r="D3" s="55"/>
      <c r="E3" s="15" t="s">
        <v>42</v>
      </c>
      <c r="F3" s="15" t="s">
        <v>43</v>
      </c>
      <c r="G3" s="15" t="s">
        <v>44</v>
      </c>
      <c r="H3" s="15" t="s">
        <v>45</v>
      </c>
      <c r="I3" s="15" t="s">
        <v>46</v>
      </c>
      <c r="J3" s="15" t="s">
        <v>47</v>
      </c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5" t="s">
        <v>56</v>
      </c>
      <c r="T3" s="15" t="s">
        <v>57</v>
      </c>
      <c r="U3" s="15" t="s">
        <v>58</v>
      </c>
      <c r="V3" s="15" t="s">
        <v>59</v>
      </c>
      <c r="W3" s="15" t="s">
        <v>60</v>
      </c>
      <c r="X3" s="15" t="s">
        <v>61</v>
      </c>
      <c r="Y3" s="15" t="s">
        <v>62</v>
      </c>
      <c r="Z3" s="15" t="s">
        <v>63</v>
      </c>
      <c r="AA3" s="15" t="s">
        <v>64</v>
      </c>
    </row>
    <row r="4" spans="1:27" s="23" customFormat="1" x14ac:dyDescent="0.25">
      <c r="A4" s="56" t="s">
        <v>67</v>
      </c>
      <c r="B4" s="56"/>
      <c r="C4" s="56"/>
      <c r="D4" s="56"/>
      <c r="E4" s="24">
        <v>7.1390676250000003E-3</v>
      </c>
      <c r="F4" s="24">
        <v>0.1865357685</v>
      </c>
      <c r="G4" s="24">
        <v>0.17380000000000001</v>
      </c>
      <c r="H4" s="24">
        <v>6.5280000000000005E-2</v>
      </c>
      <c r="I4" s="25">
        <v>1.8244002925</v>
      </c>
      <c r="J4" s="25">
        <v>1.9650000000000001E-2</v>
      </c>
      <c r="K4" s="25">
        <v>1.4676195499999999E-2</v>
      </c>
      <c r="L4" s="24">
        <v>2.4399999999999999E-3</v>
      </c>
      <c r="M4" s="24">
        <v>8.1700285499999997E-3</v>
      </c>
      <c r="N4" s="24">
        <v>6.7610016999999998E-3</v>
      </c>
      <c r="O4" s="24">
        <v>3.6700000000000003E-2</v>
      </c>
      <c r="P4" s="24">
        <v>5.0000000000000001E-3</v>
      </c>
      <c r="Q4" s="24">
        <v>4.9625509999999998E-2</v>
      </c>
      <c r="R4" s="24">
        <v>4.7399999999999998E-2</v>
      </c>
      <c r="S4" s="24">
        <v>0.25659999999999999</v>
      </c>
      <c r="T4" s="24">
        <v>1.014E-2</v>
      </c>
      <c r="U4" s="24">
        <v>1.7090000000000001E-2</v>
      </c>
      <c r="V4" s="24">
        <v>3.8700000000000002E-3</v>
      </c>
      <c r="W4" s="24">
        <v>1.2500000000000001E-2</v>
      </c>
      <c r="X4" s="24">
        <v>7.8300000000000002E-3</v>
      </c>
      <c r="Y4" s="24">
        <v>4.0400000000000002E-3</v>
      </c>
      <c r="Z4" s="24">
        <v>7.1399999999999996E-3</v>
      </c>
      <c r="AA4" s="24">
        <v>4.2100000000000002E-3</v>
      </c>
    </row>
    <row r="5" spans="1:27" s="7" customFormat="1" x14ac:dyDescent="0.25">
      <c r="A5" s="12" t="s">
        <v>0</v>
      </c>
      <c r="B5" s="11" t="s">
        <v>1</v>
      </c>
      <c r="C5" s="11" t="s">
        <v>2</v>
      </c>
      <c r="D5" s="11" t="s">
        <v>3</v>
      </c>
      <c r="E5" s="21">
        <v>19373.2</v>
      </c>
      <c r="F5" s="8">
        <v>13.024000000000001</v>
      </c>
      <c r="G5" s="8">
        <v>0.19</v>
      </c>
      <c r="H5" s="8">
        <v>0.172568</v>
      </c>
      <c r="I5" s="8">
        <v>52.421600000000005</v>
      </c>
      <c r="J5" s="8">
        <v>4.1025600000000004</v>
      </c>
      <c r="K5" s="8">
        <v>4.8213936018518524</v>
      </c>
      <c r="L5" s="8">
        <v>3.8644893637600002</v>
      </c>
      <c r="M5" s="8">
        <v>280.928705232384</v>
      </c>
      <c r="N5" s="8">
        <v>3.4285680000000003</v>
      </c>
      <c r="O5" s="8">
        <v>4.1000000000000002E-2</v>
      </c>
      <c r="P5" s="8">
        <v>5.0000000000000001E-3</v>
      </c>
      <c r="Q5" s="8">
        <v>9.7680000000000003E-2</v>
      </c>
      <c r="R5" s="8">
        <v>0.06</v>
      </c>
      <c r="S5" s="8">
        <v>1.2079760000000002</v>
      </c>
      <c r="T5" s="51">
        <v>1.23525314</v>
      </c>
      <c r="U5" s="8">
        <v>1.2177440000000002</v>
      </c>
      <c r="V5" s="8">
        <v>1.4749680000000001</v>
      </c>
      <c r="W5" s="8">
        <v>1.7908000000000004E-2</v>
      </c>
      <c r="X5" s="8">
        <v>7.8300000000000002E-3</v>
      </c>
      <c r="Y5" s="8">
        <v>0.23768800000000001</v>
      </c>
      <c r="Z5" s="8">
        <v>25.722400000000004</v>
      </c>
      <c r="AA5" s="8">
        <v>0.45584000000000002</v>
      </c>
    </row>
    <row r="6" spans="1:27" s="7" customFormat="1" x14ac:dyDescent="0.25">
      <c r="A6" s="12" t="s">
        <v>4</v>
      </c>
      <c r="B6" s="11" t="s">
        <v>1</v>
      </c>
      <c r="C6" s="11" t="s">
        <v>2</v>
      </c>
      <c r="D6" s="11" t="s">
        <v>3</v>
      </c>
      <c r="E6" s="21">
        <v>10959.696000000002</v>
      </c>
      <c r="F6" s="8">
        <v>11.7216</v>
      </c>
      <c r="G6" s="8">
        <v>0.18884799999999999</v>
      </c>
      <c r="H6" s="8">
        <v>0.10126160000000001</v>
      </c>
      <c r="I6" s="8">
        <v>52.616960000000006</v>
      </c>
      <c r="J6" s="8">
        <v>0.67724799999999996</v>
      </c>
      <c r="K6" s="8">
        <v>0.75303139999999991</v>
      </c>
      <c r="L6" s="8">
        <v>1.1392519040000002</v>
      </c>
      <c r="M6" s="8">
        <v>245.56663384704007</v>
      </c>
      <c r="N6" s="8">
        <v>7.9120800000000004</v>
      </c>
      <c r="O6" s="8">
        <v>3.6700000000000003E-2</v>
      </c>
      <c r="P6" s="8">
        <v>5.0000000000000001E-3</v>
      </c>
      <c r="Q6" s="8">
        <v>5.1444800000000006E-2</v>
      </c>
      <c r="R6" s="8">
        <v>4.7399999999999998E-2</v>
      </c>
      <c r="S6" s="8">
        <v>3.0606400000000002</v>
      </c>
      <c r="T6" s="51">
        <v>0.42816400000000004</v>
      </c>
      <c r="U6" s="8">
        <v>0.32885600000000004</v>
      </c>
      <c r="V6" s="8">
        <v>0.2442</v>
      </c>
      <c r="W6" s="8">
        <v>3.0606400000000002E-2</v>
      </c>
      <c r="X6" s="8">
        <v>7.8300000000000002E-3</v>
      </c>
      <c r="Y6" s="8">
        <v>1.6605600000000002E-2</v>
      </c>
      <c r="Z6" s="8">
        <v>18.559200000000001</v>
      </c>
      <c r="AA6" s="8">
        <v>0.4884</v>
      </c>
    </row>
    <row r="7" spans="1:27" s="7" customFormat="1" x14ac:dyDescent="0.25">
      <c r="A7" s="12" t="s">
        <v>4</v>
      </c>
      <c r="B7" s="11" t="s">
        <v>1</v>
      </c>
      <c r="C7" s="11" t="s">
        <v>2</v>
      </c>
      <c r="D7" s="11" t="s">
        <v>3</v>
      </c>
      <c r="E7" s="21">
        <v>10445.248000000001</v>
      </c>
      <c r="F7" s="8">
        <v>7.228320000000001</v>
      </c>
      <c r="G7" s="22">
        <v>0.17380000000000001</v>
      </c>
      <c r="H7" s="8">
        <v>0.117216</v>
      </c>
      <c r="I7" s="8">
        <v>55.026400000000002</v>
      </c>
      <c r="J7" s="8">
        <v>1.527064</v>
      </c>
      <c r="K7" s="8">
        <v>2.1809501999999998</v>
      </c>
      <c r="L7" s="8">
        <v>3.0082834252800001</v>
      </c>
      <c r="M7" s="8">
        <v>244.98122338483199</v>
      </c>
      <c r="N7" s="8">
        <v>9.1168000000000013</v>
      </c>
      <c r="O7" s="8">
        <v>3.6700000000000003E-2</v>
      </c>
      <c r="P7" s="8">
        <v>5.0000000000000001E-3</v>
      </c>
      <c r="Q7" s="8">
        <v>4.9625509999999998E-2</v>
      </c>
      <c r="R7" s="8">
        <v>4.7399999999999998E-2</v>
      </c>
      <c r="S7" s="8">
        <v>0.71306400000000003</v>
      </c>
      <c r="T7" s="51">
        <v>1.3572798799999999</v>
      </c>
      <c r="U7" s="8">
        <v>1.087504</v>
      </c>
      <c r="V7" s="8">
        <v>0.85632800000000009</v>
      </c>
      <c r="W7" s="8">
        <v>1.7582400000000001E-2</v>
      </c>
      <c r="X7" s="8">
        <v>7.8300000000000002E-3</v>
      </c>
      <c r="Y7" s="8">
        <v>4.1351200000000005E-2</v>
      </c>
      <c r="Z7" s="8">
        <v>6.2515200000000002</v>
      </c>
      <c r="AA7" s="8">
        <v>9.7028800000000012E-2</v>
      </c>
    </row>
    <row r="8" spans="1:27" s="7" customFormat="1" x14ac:dyDescent="0.25">
      <c r="A8" s="12" t="s">
        <v>4</v>
      </c>
      <c r="B8" s="11" t="s">
        <v>1</v>
      </c>
      <c r="C8" s="11" t="s">
        <v>2</v>
      </c>
      <c r="D8" s="11" t="s">
        <v>3</v>
      </c>
      <c r="E8" s="21">
        <v>11200.640000000001</v>
      </c>
      <c r="F8" s="8">
        <v>9.4098399999999991</v>
      </c>
      <c r="G8" s="8">
        <v>0.20838400000000001</v>
      </c>
      <c r="H8" s="8">
        <v>0.110704</v>
      </c>
      <c r="I8" s="8">
        <v>45.909599999999998</v>
      </c>
      <c r="J8" s="8">
        <v>1.1396000000000002</v>
      </c>
      <c r="K8" s="8">
        <v>1.2056764500000003</v>
      </c>
      <c r="L8" s="8">
        <v>4.3074343872000007</v>
      </c>
      <c r="M8" s="8">
        <v>261.39171859688452</v>
      </c>
      <c r="N8" s="8">
        <v>8.237680000000001</v>
      </c>
      <c r="O8" s="8">
        <v>3.6700000000000003E-2</v>
      </c>
      <c r="P8" s="8">
        <v>5.0000000000000001E-3</v>
      </c>
      <c r="Q8" s="8">
        <v>4.9625509999999998E-2</v>
      </c>
      <c r="R8" s="8">
        <v>4.7399999999999998E-2</v>
      </c>
      <c r="S8" s="8">
        <v>1.116808</v>
      </c>
      <c r="T8" s="51">
        <v>0.57159894000000011</v>
      </c>
      <c r="U8" s="8">
        <v>0.27676000000000006</v>
      </c>
      <c r="V8" s="8">
        <v>0.34188000000000007</v>
      </c>
      <c r="W8" s="8">
        <v>1.2500000000000001E-2</v>
      </c>
      <c r="X8" s="8">
        <v>7.8300000000000002E-3</v>
      </c>
      <c r="Y8" s="8">
        <v>0.11526240000000001</v>
      </c>
      <c r="Z8" s="8">
        <v>15.205520000000002</v>
      </c>
      <c r="AA8" s="8">
        <v>6.0887200000000002E-2</v>
      </c>
    </row>
    <row r="9" spans="1:27" s="7" customFormat="1" x14ac:dyDescent="0.25">
      <c r="A9" s="12" t="s">
        <v>4</v>
      </c>
      <c r="B9" s="11" t="s">
        <v>1</v>
      </c>
      <c r="C9" s="11" t="s">
        <v>2</v>
      </c>
      <c r="D9" s="11" t="s">
        <v>3</v>
      </c>
      <c r="E9" s="21">
        <v>11050.864</v>
      </c>
      <c r="F9" s="8">
        <v>22.140800000000002</v>
      </c>
      <c r="G9" s="8">
        <v>0.31908800000000004</v>
      </c>
      <c r="H9" s="8">
        <v>0.25071200000000005</v>
      </c>
      <c r="I9" s="8">
        <v>42.36056</v>
      </c>
      <c r="J9" s="8">
        <v>0.34188000000000007</v>
      </c>
      <c r="K9" s="8">
        <v>1.4155053</v>
      </c>
      <c r="L9" s="8">
        <v>5.7299035903999993</v>
      </c>
      <c r="M9" s="8">
        <v>285.41780923392002</v>
      </c>
      <c r="N9" s="8">
        <v>14.749680000000001</v>
      </c>
      <c r="O9" s="8">
        <v>5.2096000000000003E-2</v>
      </c>
      <c r="P9" s="8">
        <v>1.42365344E-2</v>
      </c>
      <c r="Q9" s="8">
        <v>0.29629600000000006</v>
      </c>
      <c r="R9" s="8">
        <v>4.7399999999999998E-2</v>
      </c>
      <c r="S9" s="8">
        <v>0.78795199999999999</v>
      </c>
      <c r="T9" s="51">
        <v>0.50951515999999997</v>
      </c>
      <c r="U9" s="8">
        <v>0.45584000000000002</v>
      </c>
      <c r="V9" s="8">
        <v>0.43304799999999999</v>
      </c>
      <c r="W9" s="8">
        <v>1.2500000000000001E-2</v>
      </c>
      <c r="X9" s="8">
        <v>7.8300000000000002E-3</v>
      </c>
      <c r="Y9" s="8">
        <v>0.22792000000000001</v>
      </c>
      <c r="Z9" s="8">
        <v>8.7260800000000014</v>
      </c>
      <c r="AA9" s="8">
        <v>4.1351200000000005E-2</v>
      </c>
    </row>
    <row r="10" spans="1:27" s="7" customFormat="1" x14ac:dyDescent="0.25">
      <c r="A10" s="12" t="s">
        <v>4</v>
      </c>
      <c r="B10" s="11" t="s">
        <v>1</v>
      </c>
      <c r="C10" s="11" t="s">
        <v>2</v>
      </c>
      <c r="D10" s="11" t="s">
        <v>3</v>
      </c>
      <c r="E10" s="16">
        <v>11233.2</v>
      </c>
      <c r="F10" s="10">
        <v>28.652799999999999</v>
      </c>
      <c r="G10" s="10">
        <v>1.75824</v>
      </c>
      <c r="H10" s="10">
        <v>1.08151296</v>
      </c>
      <c r="I10" s="10">
        <v>41.318640000000002</v>
      </c>
      <c r="J10" s="8">
        <v>1.9650000000000001E-2</v>
      </c>
      <c r="K10" s="10">
        <v>1.4676195499999999E-2</v>
      </c>
      <c r="L10" s="10">
        <v>2.4399999999999999E-3</v>
      </c>
      <c r="M10" s="10">
        <v>271.09044917999995</v>
      </c>
      <c r="N10" s="10">
        <v>36.141599999999997</v>
      </c>
      <c r="O10" s="10">
        <v>0.13675200000000001</v>
      </c>
      <c r="P10" s="10">
        <v>2.4961016999999999E-2</v>
      </c>
      <c r="Q10" s="10">
        <v>4.9625509999999998E-2</v>
      </c>
      <c r="R10" s="8">
        <v>4.7399999999999998E-2</v>
      </c>
      <c r="S10" s="10">
        <v>3.7737039999999999</v>
      </c>
      <c r="T10" s="24">
        <v>1.014E-2</v>
      </c>
      <c r="U10" s="10">
        <v>1.7090000000000001E-2</v>
      </c>
      <c r="V10" s="10">
        <v>3.8700000000000002E-3</v>
      </c>
      <c r="W10" s="10">
        <v>7.4562400000000001E-2</v>
      </c>
      <c r="X10" s="10">
        <v>7.8300000000000002E-3</v>
      </c>
      <c r="Y10" s="10">
        <v>8.6609599999999995E-2</v>
      </c>
      <c r="Z10" s="10">
        <v>28.978400000000001</v>
      </c>
      <c r="AA10" s="10">
        <v>0.50793600000000005</v>
      </c>
    </row>
    <row r="11" spans="1:27" s="7" customFormat="1" x14ac:dyDescent="0.25">
      <c r="A11" s="12" t="s">
        <v>4</v>
      </c>
      <c r="B11" s="11" t="s">
        <v>1</v>
      </c>
      <c r="C11" s="11" t="s">
        <v>2</v>
      </c>
      <c r="D11" s="11" t="s">
        <v>3</v>
      </c>
      <c r="E11" s="16">
        <v>11070.4</v>
      </c>
      <c r="F11" s="10">
        <v>59.584800000000001</v>
      </c>
      <c r="G11" s="10">
        <v>1.1721600000000001</v>
      </c>
      <c r="H11" s="10">
        <v>1.3024</v>
      </c>
      <c r="I11" s="10">
        <v>40.0488</v>
      </c>
      <c r="J11" s="10">
        <v>7.8144000000000005E-2</v>
      </c>
      <c r="K11" s="10">
        <v>1.6710968E-2</v>
      </c>
      <c r="L11" s="10">
        <v>4.1375250000000002E-2</v>
      </c>
      <c r="M11" s="10">
        <v>266.66147699999999</v>
      </c>
      <c r="N11" s="10">
        <v>23.443200000000001</v>
      </c>
      <c r="O11" s="10">
        <v>8.14E-2</v>
      </c>
      <c r="P11" s="10">
        <v>8.5437440000000003E-2</v>
      </c>
      <c r="Q11" s="10">
        <v>45.909599999999998</v>
      </c>
      <c r="R11" s="8">
        <v>4.7399999999999998E-2</v>
      </c>
      <c r="S11" s="10">
        <v>4.6886400000000004</v>
      </c>
      <c r="T11" s="24">
        <v>1.014E-2</v>
      </c>
      <c r="U11" s="10">
        <v>2.5722399999999999E-2</v>
      </c>
      <c r="V11" s="10">
        <v>8.7912000000000004E-2</v>
      </c>
      <c r="W11" s="10">
        <v>0.58608000000000005</v>
      </c>
      <c r="X11" s="10">
        <v>0.58608000000000005</v>
      </c>
      <c r="Y11" s="10">
        <v>0.26699200000000001</v>
      </c>
      <c r="Z11" s="10">
        <v>80.423199999999994</v>
      </c>
      <c r="AA11" s="10">
        <v>0.354904</v>
      </c>
    </row>
    <row r="12" spans="1:27" s="7" customFormat="1" x14ac:dyDescent="0.25">
      <c r="A12" s="12" t="s">
        <v>4</v>
      </c>
      <c r="B12" s="11" t="s">
        <v>1</v>
      </c>
      <c r="C12" s="11" t="s">
        <v>2</v>
      </c>
      <c r="D12" s="11" t="s">
        <v>3</v>
      </c>
      <c r="E12" s="16">
        <v>11168.08</v>
      </c>
      <c r="F12" s="10">
        <v>48.84</v>
      </c>
      <c r="G12" s="10">
        <v>0.71631999999999996</v>
      </c>
      <c r="H12" s="10">
        <v>1.08151296</v>
      </c>
      <c r="I12" s="10">
        <v>37.444000000000003</v>
      </c>
      <c r="J12" s="10">
        <v>1.0158720000000001</v>
      </c>
      <c r="K12" s="10">
        <v>1.01984432</v>
      </c>
      <c r="L12" s="10">
        <v>7.7783249999999998E-2</v>
      </c>
      <c r="M12" s="10">
        <v>231.4956924</v>
      </c>
      <c r="N12" s="10">
        <v>18.233599999999999</v>
      </c>
      <c r="O12" s="10">
        <v>9.7680000000000003E-2</v>
      </c>
      <c r="P12" s="10">
        <v>5.0000000000000001E-3</v>
      </c>
      <c r="Q12" s="10">
        <v>39.072000000000003</v>
      </c>
      <c r="R12" s="8">
        <v>4.7399999999999998E-2</v>
      </c>
      <c r="S12" s="10">
        <v>18.559200000000001</v>
      </c>
      <c r="T12" s="51">
        <v>1.4557575999999999</v>
      </c>
      <c r="U12" s="10">
        <v>1.7256800000000001</v>
      </c>
      <c r="V12" s="10">
        <v>0.345136</v>
      </c>
      <c r="W12" s="10">
        <v>3.2559999999999998</v>
      </c>
      <c r="X12" s="10">
        <v>9.1167999999999996</v>
      </c>
      <c r="Y12" s="10">
        <v>0.11200640000000001</v>
      </c>
      <c r="Z12" s="10">
        <v>16.605599999999999</v>
      </c>
      <c r="AA12" s="10">
        <v>0.19359999999999999</v>
      </c>
    </row>
    <row r="13" spans="1:27" s="7" customFormat="1" x14ac:dyDescent="0.25">
      <c r="A13" s="12" t="s">
        <v>4</v>
      </c>
      <c r="B13" s="11" t="s">
        <v>1</v>
      </c>
      <c r="C13" s="11" t="s">
        <v>2</v>
      </c>
      <c r="D13" s="11" t="s">
        <v>3</v>
      </c>
      <c r="E13" s="16">
        <v>11265.76</v>
      </c>
      <c r="F13" s="10">
        <v>24.7456</v>
      </c>
      <c r="G13" s="10">
        <v>0.36195418000000001</v>
      </c>
      <c r="H13" s="10">
        <v>4.0374400000000001</v>
      </c>
      <c r="I13" s="10">
        <v>41.514000000000003</v>
      </c>
      <c r="J13" s="10">
        <v>0.11396000000000001</v>
      </c>
      <c r="K13" s="10">
        <v>1.4676195499999999E-2</v>
      </c>
      <c r="L13" s="10">
        <v>2.4399999999999999E-3</v>
      </c>
      <c r="M13" s="10">
        <v>256.02557544000001</v>
      </c>
      <c r="N13" s="10">
        <v>14.42408</v>
      </c>
      <c r="O13" s="10">
        <v>5.8608E-2</v>
      </c>
      <c r="P13" s="10">
        <v>2.7259232000000001E-2</v>
      </c>
      <c r="Q13" s="10">
        <v>3.1908799999999999</v>
      </c>
      <c r="R13" s="8">
        <v>4.7399999999999998E-2</v>
      </c>
      <c r="S13" s="10">
        <v>5.3072800000000004</v>
      </c>
      <c r="T13" s="24">
        <v>1.014E-2</v>
      </c>
      <c r="U13" s="10">
        <v>1.7090000000000001E-2</v>
      </c>
      <c r="V13" s="10">
        <v>0.120472</v>
      </c>
      <c r="W13" s="10">
        <v>0.17582400000000001</v>
      </c>
      <c r="X13" s="10">
        <v>3.5816000000000001E-2</v>
      </c>
      <c r="Y13" s="10">
        <v>0.15954399999999999</v>
      </c>
      <c r="Z13" s="10">
        <v>9.2470400000000001</v>
      </c>
      <c r="AA13" s="10">
        <v>0.40079999999999999</v>
      </c>
    </row>
    <row r="14" spans="1:27" s="7" customFormat="1" x14ac:dyDescent="0.25">
      <c r="A14" s="12" t="s">
        <v>4</v>
      </c>
      <c r="B14" s="11" t="s">
        <v>1</v>
      </c>
      <c r="C14" s="11" t="s">
        <v>2</v>
      </c>
      <c r="D14" s="11" t="s">
        <v>3</v>
      </c>
      <c r="E14" s="16">
        <v>10809.92</v>
      </c>
      <c r="F14" s="10">
        <v>93.447199999999995</v>
      </c>
      <c r="G14" s="10">
        <v>1.49776</v>
      </c>
      <c r="H14" s="10">
        <v>1.08151296</v>
      </c>
      <c r="I14" s="10">
        <v>34.188000000000002</v>
      </c>
      <c r="J14" s="10">
        <v>1.9650000000000001E-2</v>
      </c>
      <c r="K14" s="10">
        <v>1.4676195499999999E-2</v>
      </c>
      <c r="L14" s="10">
        <v>2.4399999999999999E-3</v>
      </c>
      <c r="M14" s="10">
        <v>236.43207378</v>
      </c>
      <c r="N14" s="10">
        <v>16.73584</v>
      </c>
      <c r="O14" s="10">
        <v>0.120472</v>
      </c>
      <c r="P14" s="10">
        <v>5.0000000000000001E-3</v>
      </c>
      <c r="Q14" s="10">
        <v>5.8608000000000002</v>
      </c>
      <c r="R14" s="8">
        <v>4.7399999999999998E-2</v>
      </c>
      <c r="S14" s="10">
        <v>2.3475760000000001</v>
      </c>
      <c r="T14" s="24">
        <v>1.014E-2</v>
      </c>
      <c r="U14" s="10">
        <v>1.7090000000000001E-2</v>
      </c>
      <c r="V14" s="10">
        <v>3.8700000000000002E-3</v>
      </c>
      <c r="W14" s="10">
        <v>1.2500000000000001E-2</v>
      </c>
      <c r="X14" s="10">
        <v>7.8300000000000002E-3</v>
      </c>
      <c r="Y14" s="10">
        <v>6.7073600000000004</v>
      </c>
      <c r="Z14" s="10">
        <v>35.490400000000001</v>
      </c>
      <c r="AA14" s="10">
        <v>4.36304E-2</v>
      </c>
    </row>
    <row r="15" spans="1:27" s="7" customFormat="1" x14ac:dyDescent="0.25">
      <c r="A15" s="12" t="s">
        <v>5</v>
      </c>
      <c r="B15" s="11" t="s">
        <v>6</v>
      </c>
      <c r="C15" s="11" t="s">
        <v>2</v>
      </c>
      <c r="D15" s="11" t="s">
        <v>3</v>
      </c>
      <c r="E15" s="21">
        <v>11115.984</v>
      </c>
      <c r="F15" s="8">
        <v>7.9772000000000007</v>
      </c>
      <c r="G15" s="8">
        <v>0.56980000000000008</v>
      </c>
      <c r="H15" s="8">
        <v>0.31908800000000004</v>
      </c>
      <c r="I15" s="8">
        <v>46.5608</v>
      </c>
      <c r="J15" s="8">
        <v>0.37769599999999998</v>
      </c>
      <c r="K15" s="8">
        <v>0.42338175000000011</v>
      </c>
      <c r="L15" s="8">
        <v>0.92446132736000008</v>
      </c>
      <c r="M15" s="8">
        <v>311.64901539840002</v>
      </c>
      <c r="N15" s="8">
        <v>2.1098880000000002</v>
      </c>
      <c r="O15" s="8">
        <v>0.22792000000000001</v>
      </c>
      <c r="P15" s="8">
        <v>5.0000000000000001E-3</v>
      </c>
      <c r="Q15" s="8">
        <v>8.4655999999999995E-2</v>
      </c>
      <c r="R15" s="8">
        <v>4.7399999999999998E-2</v>
      </c>
      <c r="S15" s="8">
        <v>1.0061040000000001</v>
      </c>
      <c r="T15" s="51">
        <v>0.14129412</v>
      </c>
      <c r="U15" s="8">
        <v>4.2002400000000002E-2</v>
      </c>
      <c r="V15" s="8">
        <v>7.8144000000000005E-2</v>
      </c>
      <c r="W15" s="8">
        <v>5.7631200000000007E-2</v>
      </c>
      <c r="X15" s="8">
        <v>7.8300000000000002E-3</v>
      </c>
      <c r="Y15" s="8">
        <v>4.0400000000000002E-3</v>
      </c>
      <c r="Z15" s="8">
        <v>5.7305599999999997</v>
      </c>
      <c r="AA15" s="8">
        <v>5.4049600000000003E-2</v>
      </c>
    </row>
    <row r="16" spans="1:27" s="7" customFormat="1" x14ac:dyDescent="0.25">
      <c r="A16" s="12" t="s">
        <v>5</v>
      </c>
      <c r="B16" s="11" t="s">
        <v>6</v>
      </c>
      <c r="C16" s="11" t="s">
        <v>2</v>
      </c>
      <c r="D16" s="11" t="s">
        <v>3</v>
      </c>
      <c r="E16" s="21">
        <v>12047.2</v>
      </c>
      <c r="F16" s="8">
        <v>22.792000000000002</v>
      </c>
      <c r="G16" s="8">
        <v>0.78469600000000006</v>
      </c>
      <c r="H16" s="8">
        <v>0.20838400000000001</v>
      </c>
      <c r="I16" s="8">
        <v>58.933600000000006</v>
      </c>
      <c r="J16" s="8">
        <v>2.1489600000000002</v>
      </c>
      <c r="K16" s="8">
        <v>1.7738281</v>
      </c>
      <c r="L16" s="8">
        <v>0.8491496448000001</v>
      </c>
      <c r="M16" s="8">
        <v>223.54343384831998</v>
      </c>
      <c r="N16" s="8">
        <v>4.07</v>
      </c>
      <c r="O16" s="8">
        <v>3.6700000000000003E-2</v>
      </c>
      <c r="P16" s="8">
        <v>5.0000000000000001E-3</v>
      </c>
      <c r="Q16" s="8">
        <v>0.22140799999999999</v>
      </c>
      <c r="R16" s="8">
        <v>4.7399999999999998E-2</v>
      </c>
      <c r="S16" s="8">
        <v>0.41025600000000001</v>
      </c>
      <c r="T16" s="51">
        <v>0.37464350000000002</v>
      </c>
      <c r="U16" s="8">
        <v>0.19861600000000001</v>
      </c>
      <c r="V16" s="8">
        <v>0.27350400000000002</v>
      </c>
      <c r="W16" s="8">
        <v>8.3028000000000018E-2</v>
      </c>
      <c r="X16" s="8">
        <v>1.9536000000000001E-2</v>
      </c>
      <c r="Y16" s="8">
        <v>0.117216</v>
      </c>
      <c r="Z16" s="8">
        <v>12.568160000000001</v>
      </c>
      <c r="AA16" s="8">
        <v>0.11396000000000001</v>
      </c>
    </row>
    <row r="17" spans="1:27" s="7" customFormat="1" x14ac:dyDescent="0.25">
      <c r="A17" s="12" t="s">
        <v>5</v>
      </c>
      <c r="B17" s="11" t="s">
        <v>6</v>
      </c>
      <c r="C17" s="11" t="s">
        <v>2</v>
      </c>
      <c r="D17" s="11" t="s">
        <v>3</v>
      </c>
      <c r="E17" s="21">
        <v>11461.12</v>
      </c>
      <c r="F17" s="8">
        <v>9.6052</v>
      </c>
      <c r="G17" s="8">
        <v>0.58282400000000001</v>
      </c>
      <c r="H17" s="8">
        <v>0.13349600000000003</v>
      </c>
      <c r="I17" s="8">
        <v>51.770400000000009</v>
      </c>
      <c r="J17" s="8">
        <v>0.94424000000000008</v>
      </c>
      <c r="K17" s="8">
        <v>0.56518055</v>
      </c>
      <c r="L17" s="8">
        <v>0.10585319936000001</v>
      </c>
      <c r="M17" s="8">
        <v>222.54172307711997</v>
      </c>
      <c r="N17" s="8">
        <v>2.6406160000000005</v>
      </c>
      <c r="O17" s="8">
        <v>3.6700000000000003E-2</v>
      </c>
      <c r="P17" s="8">
        <v>5.0000000000000001E-3</v>
      </c>
      <c r="Q17" s="8">
        <v>0.100936</v>
      </c>
      <c r="R17" s="8">
        <v>4.7399999999999998E-2</v>
      </c>
      <c r="S17" s="8">
        <v>0.25659999999999999</v>
      </c>
      <c r="T17" s="51">
        <v>0.30399644000000003</v>
      </c>
      <c r="U17" s="8">
        <v>8.7912000000000004E-2</v>
      </c>
      <c r="V17" s="8">
        <v>9.1167999999999999E-2</v>
      </c>
      <c r="W17" s="8">
        <v>5.5351999999999998E-2</v>
      </c>
      <c r="X17" s="8">
        <v>0.16605600000000004</v>
      </c>
      <c r="Y17" s="8">
        <v>0.22140799999999999</v>
      </c>
      <c r="Z17" s="8">
        <v>9.2470400000000001</v>
      </c>
      <c r="AA17" s="8">
        <v>5.1770400000000008E-2</v>
      </c>
    </row>
    <row r="18" spans="1:27" s="7" customFormat="1" x14ac:dyDescent="0.25">
      <c r="A18" s="12" t="s">
        <v>5</v>
      </c>
      <c r="B18" s="11" t="s">
        <v>6</v>
      </c>
      <c r="C18" s="11" t="s">
        <v>2</v>
      </c>
      <c r="D18" s="11" t="s">
        <v>3</v>
      </c>
      <c r="E18" s="21">
        <v>12177.44</v>
      </c>
      <c r="F18" s="8">
        <v>5.9259200000000005</v>
      </c>
      <c r="G18" s="8">
        <v>0.41676800000000003</v>
      </c>
      <c r="H18" s="8">
        <v>0.26048000000000004</v>
      </c>
      <c r="I18" s="8">
        <v>53.724000000000004</v>
      </c>
      <c r="J18" s="8">
        <v>0.62840800000000008</v>
      </c>
      <c r="K18" s="8">
        <v>0.40683720000000001</v>
      </c>
      <c r="L18" s="8">
        <v>1.2403569792</v>
      </c>
      <c r="M18" s="8">
        <v>209.47930584652798</v>
      </c>
      <c r="N18" s="8">
        <v>2.6113119999999999</v>
      </c>
      <c r="O18" s="8">
        <v>3.6700000000000003E-2</v>
      </c>
      <c r="P18" s="8">
        <v>5.0000000000000001E-3</v>
      </c>
      <c r="Q18" s="8">
        <v>4.9625509999999998E-2</v>
      </c>
      <c r="R18" s="8">
        <v>4.7399999999999998E-2</v>
      </c>
      <c r="S18" s="8">
        <v>0.70655200000000007</v>
      </c>
      <c r="T18" s="51">
        <v>0.19053298000000002</v>
      </c>
      <c r="U18" s="8">
        <v>6.1864000000000002E-2</v>
      </c>
      <c r="V18" s="8">
        <v>0.11982080000000001</v>
      </c>
      <c r="W18" s="8">
        <v>1.2500000000000001E-2</v>
      </c>
      <c r="X18" s="8">
        <v>7.8300000000000002E-3</v>
      </c>
      <c r="Y18" s="8">
        <v>4.0400000000000002E-3</v>
      </c>
      <c r="Z18" s="8">
        <v>6.3166400000000005</v>
      </c>
      <c r="AA18" s="8">
        <v>3.3536800000000005E-2</v>
      </c>
    </row>
    <row r="19" spans="1:27" s="7" customFormat="1" x14ac:dyDescent="0.25"/>
    <row r="34" spans="20:20" x14ac:dyDescent="0.25">
      <c r="T34" s="6">
        <f>T19*0.6575</f>
        <v>0</v>
      </c>
    </row>
    <row r="35" spans="20:20" x14ac:dyDescent="0.25">
      <c r="T35" s="6">
        <f>T5*0.6575</f>
        <v>0.81217893954999998</v>
      </c>
    </row>
  </sheetData>
  <mergeCells count="2">
    <mergeCell ref="A3:D3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zoomScale="80" zoomScaleNormal="80" workbookViewId="0">
      <pane xSplit="4" ySplit="3" topLeftCell="E4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15.140625" style="1" customWidth="1"/>
    <col min="2" max="2" width="38.42578125" style="1" customWidth="1"/>
    <col min="3" max="3" width="11" style="1" bestFit="1" customWidth="1"/>
    <col min="4" max="4" width="10.5703125" style="1" bestFit="1" customWidth="1"/>
    <col min="5" max="5" width="9.42578125" style="1" bestFit="1" customWidth="1"/>
    <col min="6" max="6" width="10.5703125" style="1" bestFit="1" customWidth="1"/>
    <col min="7" max="7" width="8.42578125" style="1" bestFit="1" customWidth="1"/>
    <col min="8" max="8" width="12.28515625" style="1" bestFit="1" customWidth="1"/>
    <col min="9" max="10" width="11.7109375" style="1" bestFit="1" customWidth="1"/>
    <col min="11" max="11" width="13.140625" style="1" bestFit="1" customWidth="1"/>
    <col min="12" max="12" width="12.7109375" style="1" bestFit="1" customWidth="1"/>
    <col min="13" max="14" width="13.140625" style="1" bestFit="1" customWidth="1"/>
    <col min="15" max="18" width="12.85546875" style="1" bestFit="1" customWidth="1"/>
    <col min="19" max="19" width="13.7109375" style="1" bestFit="1" customWidth="1"/>
    <col min="20" max="20" width="13.140625" style="1" bestFit="1" customWidth="1"/>
    <col min="21" max="22" width="14.5703125" style="1" bestFit="1" customWidth="1"/>
    <col min="23" max="23" width="14.140625" style="1" bestFit="1" customWidth="1"/>
    <col min="24" max="24" width="14.5703125" style="1" bestFit="1" customWidth="1"/>
    <col min="25" max="26" width="14.140625" style="1" bestFit="1" customWidth="1"/>
    <col min="27" max="27" width="13.5703125" style="1" bestFit="1" customWidth="1"/>
    <col min="28" max="32" width="14" style="1" bestFit="1" customWidth="1"/>
    <col min="33" max="34" width="14.140625" style="1" bestFit="1" customWidth="1"/>
    <col min="35" max="35" width="13.140625" style="1" bestFit="1" customWidth="1"/>
    <col min="36" max="37" width="13.7109375" style="1" bestFit="1" customWidth="1"/>
    <col min="38" max="38" width="14.28515625" style="1" bestFit="1" customWidth="1"/>
    <col min="39" max="40" width="13.42578125" style="1" bestFit="1" customWidth="1"/>
    <col min="41" max="41" width="14.140625" style="1" bestFit="1" customWidth="1"/>
    <col min="42" max="42" width="13.5703125" style="1" bestFit="1" customWidth="1"/>
    <col min="43" max="16384" width="9.140625" style="1"/>
  </cols>
  <sheetData>
    <row r="1" spans="1:27" x14ac:dyDescent="0.25">
      <c r="A1" s="53" t="s">
        <v>291</v>
      </c>
    </row>
    <row r="2" spans="1:27" x14ac:dyDescent="0.25">
      <c r="A2" s="13" t="s">
        <v>7</v>
      </c>
      <c r="B2" s="13" t="s">
        <v>8</v>
      </c>
      <c r="C2" s="13" t="s">
        <v>9</v>
      </c>
      <c r="D2" s="13" t="s">
        <v>10</v>
      </c>
      <c r="E2" s="13" t="s">
        <v>17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28</v>
      </c>
      <c r="P2" s="13" t="s">
        <v>29</v>
      </c>
      <c r="Q2" s="13" t="s">
        <v>30</v>
      </c>
      <c r="R2" s="13" t="s">
        <v>31</v>
      </c>
      <c r="S2" s="13" t="s">
        <v>32</v>
      </c>
      <c r="T2" s="13" t="s">
        <v>33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13" t="s">
        <v>40</v>
      </c>
    </row>
    <row r="3" spans="1:27" ht="18" x14ac:dyDescent="0.25">
      <c r="A3" s="55" t="s">
        <v>41</v>
      </c>
      <c r="B3" s="55"/>
      <c r="C3" s="55"/>
      <c r="D3" s="55"/>
      <c r="E3" s="15" t="s">
        <v>42</v>
      </c>
      <c r="F3" s="15" t="s">
        <v>43</v>
      </c>
      <c r="G3" s="15" t="s">
        <v>44</v>
      </c>
      <c r="H3" s="15" t="s">
        <v>45</v>
      </c>
      <c r="I3" s="15" t="s">
        <v>46</v>
      </c>
      <c r="J3" s="15" t="s">
        <v>47</v>
      </c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5" t="s">
        <v>56</v>
      </c>
      <c r="T3" s="15" t="s">
        <v>57</v>
      </c>
      <c r="U3" s="15" t="s">
        <v>58</v>
      </c>
      <c r="V3" s="15" t="s">
        <v>59</v>
      </c>
      <c r="W3" s="15" t="s">
        <v>60</v>
      </c>
      <c r="X3" s="15" t="s">
        <v>61</v>
      </c>
      <c r="Y3" s="15" t="s">
        <v>62</v>
      </c>
      <c r="Z3" s="15" t="s">
        <v>63</v>
      </c>
      <c r="AA3" s="15" t="s">
        <v>64</v>
      </c>
    </row>
    <row r="4" spans="1:27" s="39" customFormat="1" x14ac:dyDescent="0.25">
      <c r="A4" s="56" t="s">
        <v>67</v>
      </c>
      <c r="B4" s="56"/>
      <c r="C4" s="56"/>
      <c r="D4" s="56"/>
      <c r="E4" s="24">
        <v>7.1390676250000003E-3</v>
      </c>
      <c r="F4" s="24">
        <v>0.1865357685</v>
      </c>
      <c r="G4" s="24">
        <v>0.17380000000000001</v>
      </c>
      <c r="H4" s="24">
        <v>6.5280000000000005E-2</v>
      </c>
      <c r="I4" s="25">
        <v>1.8244002925</v>
      </c>
      <c r="J4" s="25">
        <v>1.9650000000000001E-2</v>
      </c>
      <c r="K4" s="25">
        <v>1.4676195499999999E-2</v>
      </c>
      <c r="L4" s="24">
        <v>2.4399999999999999E-3</v>
      </c>
      <c r="M4" s="24">
        <v>8.1700285499999997E-3</v>
      </c>
      <c r="N4" s="24">
        <v>6.7610016999999998E-3</v>
      </c>
      <c r="O4" s="24">
        <v>3.6700000000000003E-2</v>
      </c>
      <c r="P4" s="24">
        <v>5.0000000000000001E-3</v>
      </c>
      <c r="Q4" s="24">
        <v>4.9625509999999998E-2</v>
      </c>
      <c r="R4" s="24">
        <v>4.7399999999999998E-2</v>
      </c>
      <c r="S4" s="24">
        <v>0.25659999999999999</v>
      </c>
      <c r="T4" s="24">
        <v>1.014E-2</v>
      </c>
      <c r="U4" s="24">
        <v>1.7090000000000001E-2</v>
      </c>
      <c r="V4" s="24">
        <v>3.8700000000000002E-3</v>
      </c>
      <c r="W4" s="24">
        <v>1.2500000000000001E-2</v>
      </c>
      <c r="X4" s="24">
        <v>7.8300000000000002E-3</v>
      </c>
      <c r="Y4" s="24">
        <v>4.0400000000000002E-3</v>
      </c>
      <c r="Z4" s="24">
        <v>7.1399999999999996E-3</v>
      </c>
      <c r="AA4" s="24">
        <v>4.2100000000000002E-3</v>
      </c>
    </row>
    <row r="5" spans="1:27" x14ac:dyDescent="0.25">
      <c r="A5" s="5" t="s">
        <v>5</v>
      </c>
      <c r="B5" s="4" t="s">
        <v>6</v>
      </c>
      <c r="C5" s="4" t="s">
        <v>2</v>
      </c>
      <c r="D5" s="4" t="s">
        <v>3</v>
      </c>
      <c r="E5" s="20">
        <v>11363.44</v>
      </c>
      <c r="F5" s="19">
        <v>17.908000000000001</v>
      </c>
      <c r="G5" s="19">
        <v>1.3870560000000001</v>
      </c>
      <c r="H5" s="19">
        <v>0.50793600000000005</v>
      </c>
      <c r="I5" s="19">
        <v>46.886400000000002</v>
      </c>
      <c r="J5" s="19">
        <v>9.7028800000000012E-2</v>
      </c>
      <c r="K5" s="19">
        <v>0.17739094999999994</v>
      </c>
      <c r="L5" s="19">
        <v>1.5268153600000001E-2</v>
      </c>
      <c r="M5" s="19">
        <v>111.35257436160001</v>
      </c>
      <c r="N5" s="19">
        <v>5.1770400000000008</v>
      </c>
      <c r="O5" s="19">
        <v>7.8144000000000005E-2</v>
      </c>
      <c r="P5" s="19">
        <v>5.0000000000000001E-3</v>
      </c>
      <c r="Q5" s="19">
        <v>0.21815200000000001</v>
      </c>
      <c r="R5" s="19">
        <v>4.7399999999999998E-2</v>
      </c>
      <c r="S5" s="19">
        <v>1.6996320000000003</v>
      </c>
      <c r="T5" s="14">
        <v>1.014E-2</v>
      </c>
      <c r="U5" s="19">
        <v>1.7090000000000001E-2</v>
      </c>
      <c r="V5" s="19">
        <v>1.4326400000000001E-2</v>
      </c>
      <c r="W5" s="19">
        <v>0.10875040000000001</v>
      </c>
      <c r="X5" s="19">
        <v>7.8300000000000002E-3</v>
      </c>
      <c r="Y5" s="19">
        <v>0.17452160000000003</v>
      </c>
      <c r="Z5" s="19">
        <v>42.328000000000003</v>
      </c>
      <c r="AA5" s="19">
        <v>0.62515200000000004</v>
      </c>
    </row>
    <row r="6" spans="1:27" x14ac:dyDescent="0.25">
      <c r="A6" s="5" t="s">
        <v>5</v>
      </c>
      <c r="B6" s="4" t="s">
        <v>6</v>
      </c>
      <c r="C6" s="4" t="s">
        <v>2</v>
      </c>
      <c r="D6" s="4" t="s">
        <v>3</v>
      </c>
      <c r="E6" s="20">
        <v>11265.76</v>
      </c>
      <c r="F6" s="19">
        <v>8.14</v>
      </c>
      <c r="G6" s="19">
        <v>0.29304000000000002</v>
      </c>
      <c r="H6" s="19">
        <v>0.26699200000000006</v>
      </c>
      <c r="I6" s="19">
        <v>41.351200000000006</v>
      </c>
      <c r="J6" s="19">
        <v>2.0512800000000002</v>
      </c>
      <c r="K6" s="19">
        <v>0.20461925000000003</v>
      </c>
      <c r="L6" s="19">
        <v>3.4248052479999999E-2</v>
      </c>
      <c r="M6" s="19">
        <v>105.16792478720001</v>
      </c>
      <c r="N6" s="19">
        <v>2.6406160000000005</v>
      </c>
      <c r="O6" s="19">
        <v>3.6700000000000003E-2</v>
      </c>
      <c r="P6" s="19">
        <v>5.0000000000000001E-3</v>
      </c>
      <c r="Q6" s="19">
        <v>4.9625509999999998E-2</v>
      </c>
      <c r="R6" s="19">
        <v>4.7399999999999998E-2</v>
      </c>
      <c r="S6" s="19">
        <v>0.345136</v>
      </c>
      <c r="T6" s="14">
        <v>0.59942960000000001</v>
      </c>
      <c r="U6" s="19">
        <v>0.10419200000000001</v>
      </c>
      <c r="V6" s="19">
        <v>3.8700000000000002E-3</v>
      </c>
      <c r="W6" s="19">
        <v>3.2234400000000003E-2</v>
      </c>
      <c r="X6" s="19">
        <v>7.8300000000000002E-3</v>
      </c>
      <c r="Y6" s="19">
        <v>0.16280000000000003</v>
      </c>
      <c r="Z6" s="19">
        <v>7.1306400000000005</v>
      </c>
      <c r="AA6" s="19">
        <v>9.1167999999999996E-3</v>
      </c>
    </row>
    <row r="7" spans="1:27" x14ac:dyDescent="0.25">
      <c r="A7" s="5" t="s">
        <v>5</v>
      </c>
      <c r="B7" s="4" t="s">
        <v>6</v>
      </c>
      <c r="C7" s="4" t="s">
        <v>2</v>
      </c>
      <c r="D7" s="4" t="s">
        <v>3</v>
      </c>
      <c r="E7" s="20">
        <v>11330.88</v>
      </c>
      <c r="F7" s="19">
        <v>6.2189600000000009</v>
      </c>
      <c r="G7" s="19">
        <v>0.35815999999999998</v>
      </c>
      <c r="H7" s="19">
        <v>0.15954400000000002</v>
      </c>
      <c r="I7" s="19">
        <v>45.584000000000003</v>
      </c>
      <c r="J7" s="19">
        <v>1.9658161974999998E-2</v>
      </c>
      <c r="K7" s="19">
        <v>0.16379715000000006</v>
      </c>
      <c r="L7" s="19">
        <v>8.6111846400000001E-3</v>
      </c>
      <c r="M7" s="19">
        <v>108.09923566492159</v>
      </c>
      <c r="N7" s="19">
        <v>2.1815200000000003</v>
      </c>
      <c r="O7" s="19">
        <v>3.6700000000000003E-2</v>
      </c>
      <c r="P7" s="19">
        <v>5.0000000000000001E-3</v>
      </c>
      <c r="Q7" s="19">
        <v>4.9625510000000005E-2</v>
      </c>
      <c r="R7" s="19">
        <v>5.8608E-2</v>
      </c>
      <c r="S7" s="19">
        <v>1.4717119999999999</v>
      </c>
      <c r="T7" s="14">
        <v>1.014E-2</v>
      </c>
      <c r="U7" s="19">
        <v>1.7090000000000001E-2</v>
      </c>
      <c r="V7" s="19">
        <v>3.8700000000000002E-3</v>
      </c>
      <c r="W7" s="19">
        <v>6.2189600000000005E-2</v>
      </c>
      <c r="X7" s="19">
        <v>7.8300000000000002E-3</v>
      </c>
      <c r="Y7" s="19">
        <v>3.6141600000000003E-2</v>
      </c>
      <c r="Z7" s="19">
        <v>2.7513200000000002</v>
      </c>
      <c r="AA7" s="19">
        <v>4.0048800000000002E-2</v>
      </c>
    </row>
    <row r="8" spans="1:27" x14ac:dyDescent="0.25">
      <c r="A8" s="3" t="s">
        <v>11</v>
      </c>
      <c r="B8" s="4" t="s">
        <v>6</v>
      </c>
      <c r="C8" s="4" t="s">
        <v>2</v>
      </c>
      <c r="D8" s="4" t="s">
        <v>12</v>
      </c>
      <c r="E8" s="20">
        <v>11721.6</v>
      </c>
      <c r="F8" s="19">
        <v>112006.40000000001</v>
      </c>
      <c r="G8" s="19">
        <v>1693.1200000000001</v>
      </c>
      <c r="H8" s="19">
        <v>0.13349600000000003</v>
      </c>
      <c r="I8" s="19">
        <v>30.997120000000002</v>
      </c>
      <c r="J8" s="19">
        <v>2.8001600000000001E-2</v>
      </c>
      <c r="K8" s="19">
        <v>0.24105645259259245</v>
      </c>
      <c r="L8" s="19">
        <v>2.4399999999999999E-3</v>
      </c>
      <c r="M8" s="19">
        <v>41.290612352000011</v>
      </c>
      <c r="N8" s="19">
        <v>30.932000000000002</v>
      </c>
      <c r="O8" s="19">
        <v>11.493679999999999</v>
      </c>
      <c r="P8" s="19">
        <v>0.92665890240000015</v>
      </c>
      <c r="Q8" s="19">
        <v>0.36141600000000002</v>
      </c>
      <c r="R8" s="19">
        <v>4.7399999999999998E-2</v>
      </c>
      <c r="S8" s="19">
        <v>0.82702399999999998</v>
      </c>
      <c r="T8" s="14">
        <v>1.014E-2</v>
      </c>
      <c r="U8" s="19">
        <v>1.7090000000000001E-2</v>
      </c>
      <c r="V8" s="19">
        <v>3.8700000000000002E-3</v>
      </c>
      <c r="W8" s="19">
        <v>2.7024800000000004</v>
      </c>
      <c r="X8" s="19">
        <v>7.8300000000000002E-3</v>
      </c>
      <c r="Y8" s="19">
        <v>1.9015040000000001</v>
      </c>
      <c r="Z8" s="19">
        <v>41.383760000000002</v>
      </c>
      <c r="AA8" s="19">
        <v>0.28815600000000002</v>
      </c>
    </row>
    <row r="9" spans="1:27" x14ac:dyDescent="0.25">
      <c r="A9" s="3" t="s">
        <v>11</v>
      </c>
      <c r="B9" s="4" t="s">
        <v>6</v>
      </c>
      <c r="C9" s="4" t="s">
        <v>2</v>
      </c>
      <c r="D9" s="4" t="s">
        <v>12</v>
      </c>
      <c r="E9" s="20">
        <v>11461.12</v>
      </c>
      <c r="F9" s="19">
        <v>8.7912000000000017</v>
      </c>
      <c r="G9" s="19">
        <v>0.68376000000000015</v>
      </c>
      <c r="H9" s="19">
        <v>0.13675200000000001</v>
      </c>
      <c r="I9" s="19">
        <v>26.927120000000002</v>
      </c>
      <c r="J9" s="19">
        <v>0.345136</v>
      </c>
      <c r="K9" s="19">
        <v>0.29575906148148146</v>
      </c>
      <c r="L9" s="19">
        <v>0.5792377133333334</v>
      </c>
      <c r="M9" s="19">
        <v>41.74130735104</v>
      </c>
      <c r="N9" s="19">
        <v>11.2332</v>
      </c>
      <c r="O9" s="19">
        <v>3.6700000000000003E-2</v>
      </c>
      <c r="P9" s="19">
        <v>5.0000000000000001E-3</v>
      </c>
      <c r="Q9" s="19">
        <v>4.9625509999999998E-2</v>
      </c>
      <c r="R9" s="19">
        <v>4.7399999999999998E-2</v>
      </c>
      <c r="S9" s="19">
        <v>0.56003200000000009</v>
      </c>
      <c r="T9" s="14">
        <v>0.17340642000000001</v>
      </c>
      <c r="U9" s="19">
        <v>4.3304800000000004E-2</v>
      </c>
      <c r="V9" s="19">
        <v>4.6235200000000004E-2</v>
      </c>
      <c r="W9" s="19">
        <v>1.527064</v>
      </c>
      <c r="X9" s="19">
        <v>7.8300000000000002E-3</v>
      </c>
      <c r="Y9" s="19">
        <v>3.1583200000000006E-2</v>
      </c>
      <c r="Z9" s="19">
        <v>15.368320000000001</v>
      </c>
      <c r="AA9" s="19">
        <v>0.23866480000000001</v>
      </c>
    </row>
    <row r="10" spans="1:27" x14ac:dyDescent="0.25">
      <c r="A10" s="3" t="s">
        <v>11</v>
      </c>
      <c r="B10" s="4" t="s">
        <v>6</v>
      </c>
      <c r="C10" s="4" t="s">
        <v>2</v>
      </c>
      <c r="D10" s="4" t="s">
        <v>12</v>
      </c>
      <c r="E10" s="20">
        <v>13577.52</v>
      </c>
      <c r="F10" s="19">
        <v>8986.5600000000013</v>
      </c>
      <c r="G10" s="19">
        <v>371.18400000000003</v>
      </c>
      <c r="H10" s="19">
        <v>0.1461944</v>
      </c>
      <c r="I10" s="19">
        <v>27.1876</v>
      </c>
      <c r="J10" s="19">
        <v>0.2442</v>
      </c>
      <c r="K10" s="19">
        <v>0.25742433444444446</v>
      </c>
      <c r="L10" s="19">
        <v>0.32107366666666665</v>
      </c>
      <c r="M10" s="19">
        <v>50.973122816000007</v>
      </c>
      <c r="N10" s="19">
        <v>14.391520000000002</v>
      </c>
      <c r="O10" s="19">
        <v>2.40944</v>
      </c>
      <c r="P10" s="19">
        <v>0.13897649920000002</v>
      </c>
      <c r="Q10" s="19">
        <v>0.28652800000000006</v>
      </c>
      <c r="R10" s="19">
        <v>4.7399999999999998E-2</v>
      </c>
      <c r="S10" s="19">
        <v>1.1623920000000001</v>
      </c>
      <c r="T10" s="14">
        <v>8.8629947999999986E-2</v>
      </c>
      <c r="U10" s="19">
        <v>1.7090000000000001E-2</v>
      </c>
      <c r="V10" s="19">
        <v>2.7350400000000004E-2</v>
      </c>
      <c r="W10" s="19">
        <v>3.5229920000000003</v>
      </c>
      <c r="X10" s="19">
        <v>7.8300000000000002E-3</v>
      </c>
      <c r="Y10" s="19">
        <v>0.50793600000000005</v>
      </c>
      <c r="Z10" s="19">
        <v>46.235199999999999</v>
      </c>
      <c r="AA10" s="19">
        <v>0.39397599999999999</v>
      </c>
    </row>
    <row r="11" spans="1:27" x14ac:dyDescent="0.25">
      <c r="A11" s="3" t="s">
        <v>11</v>
      </c>
      <c r="B11" s="4" t="s">
        <v>6</v>
      </c>
      <c r="C11" s="4" t="s">
        <v>2</v>
      </c>
      <c r="D11" s="4" t="s">
        <v>12</v>
      </c>
      <c r="E11" s="20">
        <v>5857.5440000000008</v>
      </c>
      <c r="F11" s="19">
        <v>34188</v>
      </c>
      <c r="G11" s="19">
        <v>201.87200000000001</v>
      </c>
      <c r="H11" s="19">
        <v>6.5280000000000005E-2</v>
      </c>
      <c r="I11" s="19">
        <v>25.071200000000001</v>
      </c>
      <c r="J11" s="19">
        <v>0.31908800000000004</v>
      </c>
      <c r="K11" s="19">
        <v>0.24488752851851853</v>
      </c>
      <c r="L11" s="19">
        <v>2.4399999999999999E-3</v>
      </c>
      <c r="M11" s="19">
        <v>30.859794944000001</v>
      </c>
      <c r="N11" s="19">
        <v>13.121680000000001</v>
      </c>
      <c r="O11" s="19">
        <v>2.1489600000000002</v>
      </c>
      <c r="P11" s="19">
        <v>0.15219976640000002</v>
      </c>
      <c r="Q11" s="19">
        <v>0.23117600000000002</v>
      </c>
      <c r="R11" s="19">
        <v>4.7399999999999998E-2</v>
      </c>
      <c r="S11" s="19">
        <v>0.71306400000000003</v>
      </c>
      <c r="T11" s="14">
        <v>0.49238859999999995</v>
      </c>
      <c r="U11" s="19">
        <v>0.172568</v>
      </c>
      <c r="V11" s="19">
        <v>0.10679680000000001</v>
      </c>
      <c r="W11" s="19">
        <v>1.458688</v>
      </c>
      <c r="X11" s="19">
        <v>7.8300000000000002E-3</v>
      </c>
      <c r="Y11" s="19">
        <v>0.13610079999999999</v>
      </c>
      <c r="Z11" s="19">
        <v>27.28528</v>
      </c>
      <c r="AA11" s="19">
        <v>0.42751280000000003</v>
      </c>
    </row>
    <row r="12" spans="1:27" x14ac:dyDescent="0.25">
      <c r="A12" s="3" t="s">
        <v>11</v>
      </c>
      <c r="B12" s="4" t="s">
        <v>6</v>
      </c>
      <c r="C12" s="4" t="s">
        <v>2</v>
      </c>
      <c r="D12" s="4" t="s">
        <v>12</v>
      </c>
      <c r="E12" s="20">
        <v>13349.6</v>
      </c>
      <c r="F12" s="19">
        <v>4.20024</v>
      </c>
      <c r="G12" s="19">
        <v>0.25071200000000005</v>
      </c>
      <c r="H12" s="19">
        <v>0.10419200000000001</v>
      </c>
      <c r="I12" s="19">
        <v>25.429360000000003</v>
      </c>
      <c r="J12" s="19">
        <v>0.214896</v>
      </c>
      <c r="K12" s="19">
        <v>0.24408242222222221</v>
      </c>
      <c r="L12" s="19">
        <v>0.66082572266666662</v>
      </c>
      <c r="M12" s="19">
        <v>51.76934974464001</v>
      </c>
      <c r="N12" s="19">
        <v>9.8656800000000011</v>
      </c>
      <c r="O12" s="19">
        <v>3.6700000000000003E-2</v>
      </c>
      <c r="P12" s="19">
        <v>5.0000000000000001E-3</v>
      </c>
      <c r="Q12" s="19">
        <v>4.9625510000000005E-2</v>
      </c>
      <c r="R12" s="19">
        <v>4.7399999999999998E-2</v>
      </c>
      <c r="S12" s="19">
        <v>0.50468000000000002</v>
      </c>
      <c r="T12" s="14">
        <v>0.15627985999999999</v>
      </c>
      <c r="U12" s="19">
        <v>1.7090000000000001E-2</v>
      </c>
      <c r="V12" s="19">
        <v>5.3724000000000001E-2</v>
      </c>
      <c r="W12" s="19">
        <v>3.0932000000000004</v>
      </c>
      <c r="X12" s="19">
        <v>2.4420000000000001E-2</v>
      </c>
      <c r="Y12" s="19">
        <v>0.14000800000000002</v>
      </c>
      <c r="Z12" s="19">
        <v>16.605600000000003</v>
      </c>
      <c r="AA12" s="19">
        <v>0.18428960000000003</v>
      </c>
    </row>
    <row r="13" spans="1:27" x14ac:dyDescent="0.25">
      <c r="A13" s="3" t="s">
        <v>11</v>
      </c>
      <c r="B13" s="4" t="s">
        <v>6</v>
      </c>
      <c r="C13" s="4" t="s">
        <v>2</v>
      </c>
      <c r="D13" s="4" t="s">
        <v>12</v>
      </c>
      <c r="E13" s="20">
        <v>15661.36</v>
      </c>
      <c r="F13" s="19">
        <v>110.70400000000001</v>
      </c>
      <c r="G13" s="19">
        <v>1064.7120000000002</v>
      </c>
      <c r="H13" s="19">
        <v>0.14000800000000002</v>
      </c>
      <c r="I13" s="19">
        <v>28.03416</v>
      </c>
      <c r="J13" s="19">
        <v>1.9658161974999998E-2</v>
      </c>
      <c r="K13" s="19">
        <v>0.23796264962962965</v>
      </c>
      <c r="L13" s="19">
        <v>2.4399999999999999E-3</v>
      </c>
      <c r="M13" s="19">
        <v>55.187897600000007</v>
      </c>
      <c r="N13" s="19">
        <v>4.2653600000000003</v>
      </c>
      <c r="O13" s="19">
        <v>4.8840000000000003</v>
      </c>
      <c r="P13" s="19">
        <v>0.16873764159999999</v>
      </c>
      <c r="Q13" s="19">
        <v>0.15954400000000002</v>
      </c>
      <c r="R13" s="19">
        <v>4.7399999999999998E-2</v>
      </c>
      <c r="S13" s="19">
        <v>0.92796000000000012</v>
      </c>
      <c r="T13" s="14">
        <v>1.014E-2</v>
      </c>
      <c r="U13" s="19">
        <v>1.7090000000000001E-2</v>
      </c>
      <c r="V13" s="19">
        <v>3.8700000000000002E-3</v>
      </c>
      <c r="W13" s="19">
        <v>2.5787520000000006</v>
      </c>
      <c r="X13" s="19">
        <v>1.88848E-2</v>
      </c>
      <c r="Y13" s="19">
        <v>0.10419200000000001</v>
      </c>
      <c r="Z13" s="19">
        <v>22.694320000000001</v>
      </c>
      <c r="AA13" s="19">
        <v>0.27252720000000002</v>
      </c>
    </row>
    <row r="14" spans="1:27" x14ac:dyDescent="0.25">
      <c r="A14" s="3" t="s">
        <v>13</v>
      </c>
      <c r="B14" s="4" t="s">
        <v>6</v>
      </c>
      <c r="C14" s="4" t="s">
        <v>2</v>
      </c>
      <c r="D14" s="4" t="s">
        <v>12</v>
      </c>
      <c r="E14" s="20">
        <v>16377.68</v>
      </c>
      <c r="F14" s="19">
        <v>537.24</v>
      </c>
      <c r="G14" s="19">
        <v>478.63200000000001</v>
      </c>
      <c r="H14" s="19">
        <v>0.21163999999999999</v>
      </c>
      <c r="I14" s="19">
        <v>39.365040000000008</v>
      </c>
      <c r="J14" s="19">
        <v>0.78144000000000002</v>
      </c>
      <c r="K14" s="19">
        <v>5.3558938888888852E-2</v>
      </c>
      <c r="L14" s="19">
        <v>2.4399999999999999E-3</v>
      </c>
      <c r="M14" s="19">
        <v>63.392444544000007</v>
      </c>
      <c r="N14" s="19">
        <v>2.1815200000000003</v>
      </c>
      <c r="O14" s="19">
        <v>2.9629600000000003</v>
      </c>
      <c r="P14" s="19">
        <v>0.19834640320000002</v>
      </c>
      <c r="Q14" s="19">
        <v>7.488800000000001E-2</v>
      </c>
      <c r="R14" s="19">
        <v>8.4655999999999995E-2</v>
      </c>
      <c r="S14" s="19">
        <v>0.43956000000000001</v>
      </c>
      <c r="T14" s="14">
        <v>0.64224599999999998</v>
      </c>
      <c r="U14" s="19">
        <v>7.1632000000000015E-2</v>
      </c>
      <c r="V14" s="19">
        <v>3.8700000000000002E-3</v>
      </c>
      <c r="W14" s="19">
        <v>1.7354480000000001</v>
      </c>
      <c r="X14" s="19">
        <v>7.8300000000000002E-3</v>
      </c>
      <c r="Y14" s="19">
        <v>0.25722400000000006</v>
      </c>
      <c r="Z14" s="19">
        <v>15.986960000000002</v>
      </c>
      <c r="AA14" s="19">
        <v>0.21424480000000001</v>
      </c>
    </row>
    <row r="15" spans="1:27" x14ac:dyDescent="0.25">
      <c r="A15" s="3" t="s">
        <v>13</v>
      </c>
      <c r="B15" s="4" t="s">
        <v>6</v>
      </c>
      <c r="C15" s="4" t="s">
        <v>2</v>
      </c>
      <c r="D15" s="4" t="s">
        <v>12</v>
      </c>
      <c r="E15" s="20">
        <v>21652.400000000001</v>
      </c>
      <c r="F15" s="19">
        <v>3.5816000000000003</v>
      </c>
      <c r="G15" s="19">
        <v>0.17380000000000001</v>
      </c>
      <c r="H15" s="19">
        <v>0.15628800000000001</v>
      </c>
      <c r="I15" s="19">
        <v>41.644240000000003</v>
      </c>
      <c r="J15" s="19">
        <v>0.31583200000000006</v>
      </c>
      <c r="K15" s="19">
        <v>0.28906873518518528</v>
      </c>
      <c r="L15" s="19">
        <v>0.50782294033333342</v>
      </c>
      <c r="M15" s="19">
        <v>69.189967179519996</v>
      </c>
      <c r="N15" s="19">
        <v>1.136344</v>
      </c>
      <c r="O15" s="19">
        <v>3.6700000000000003E-2</v>
      </c>
      <c r="P15" s="19">
        <v>5.0000000000000001E-3</v>
      </c>
      <c r="Q15" s="19">
        <v>0.110704</v>
      </c>
      <c r="R15" s="19">
        <v>4.7399999999999998E-2</v>
      </c>
      <c r="S15" s="19">
        <v>0.68376000000000015</v>
      </c>
      <c r="T15" s="14">
        <v>0.17554724000000002</v>
      </c>
      <c r="U15" s="19">
        <v>6.5120000000000011E-2</v>
      </c>
      <c r="V15" s="19">
        <v>7.488800000000001E-2</v>
      </c>
      <c r="W15" s="19">
        <v>3.5229920000000003</v>
      </c>
      <c r="X15" s="19">
        <v>7.8300000000000002E-3</v>
      </c>
      <c r="Y15" s="19">
        <v>8.7912000000000007E-3</v>
      </c>
      <c r="Z15" s="19">
        <v>0.72934399999999999</v>
      </c>
      <c r="AA15" s="19">
        <v>2.8652800000000003E-2</v>
      </c>
    </row>
    <row r="16" spans="1:27" x14ac:dyDescent="0.25">
      <c r="A16" s="3" t="s">
        <v>13</v>
      </c>
      <c r="B16" s="4" t="s">
        <v>6</v>
      </c>
      <c r="C16" s="4" t="s">
        <v>2</v>
      </c>
      <c r="D16" s="4" t="s">
        <v>12</v>
      </c>
      <c r="E16" s="20">
        <v>19829.04</v>
      </c>
      <c r="F16" s="19">
        <v>328.85599999999999</v>
      </c>
      <c r="G16" s="19">
        <v>30.932000000000002</v>
      </c>
      <c r="H16" s="19">
        <v>0.32560000000000006</v>
      </c>
      <c r="I16" s="19">
        <v>38.941760000000002</v>
      </c>
      <c r="J16" s="19">
        <v>0.345136</v>
      </c>
      <c r="K16" s="19">
        <v>0.3691744751851852</v>
      </c>
      <c r="L16" s="19">
        <v>0.28781806666666671</v>
      </c>
      <c r="M16" s="19">
        <v>108.09285470719999</v>
      </c>
      <c r="N16" s="19">
        <v>3.2625120000000001</v>
      </c>
      <c r="O16" s="19">
        <v>0.18884799999999999</v>
      </c>
      <c r="P16" s="19">
        <v>2.5245721600000003E-2</v>
      </c>
      <c r="Q16" s="19">
        <v>0.40374399999999999</v>
      </c>
      <c r="R16" s="19">
        <v>0.17907999999999999</v>
      </c>
      <c r="S16" s="19">
        <v>0.96703200000000011</v>
      </c>
      <c r="T16" s="14">
        <v>0.11346345999999999</v>
      </c>
      <c r="U16" s="19">
        <v>3.6141600000000003E-2</v>
      </c>
      <c r="V16" s="19">
        <v>4.4932800000000002E-2</v>
      </c>
      <c r="W16" s="19">
        <v>6.7724799999999998</v>
      </c>
      <c r="X16" s="19">
        <v>7.8300000000000002E-3</v>
      </c>
      <c r="Y16" s="19">
        <v>0.11851840000000001</v>
      </c>
      <c r="Z16" s="19">
        <v>8.7586400000000015</v>
      </c>
      <c r="AA16" s="19">
        <v>0.61864000000000008</v>
      </c>
    </row>
    <row r="17" spans="1:27" x14ac:dyDescent="0.25">
      <c r="A17" s="3" t="s">
        <v>13</v>
      </c>
      <c r="B17" s="4" t="s">
        <v>6</v>
      </c>
      <c r="C17" s="4" t="s">
        <v>2</v>
      </c>
      <c r="D17" s="4" t="s">
        <v>12</v>
      </c>
      <c r="E17" s="20">
        <v>15986.960000000001</v>
      </c>
      <c r="F17" s="19">
        <v>4363.04</v>
      </c>
      <c r="G17" s="19">
        <v>117.21600000000001</v>
      </c>
      <c r="H17" s="19">
        <v>0.15628800000000001</v>
      </c>
      <c r="I17" s="19">
        <v>41.839599999999997</v>
      </c>
      <c r="J17" s="19">
        <v>0.27676000000000006</v>
      </c>
      <c r="K17" s="19">
        <v>0.37611940259259258</v>
      </c>
      <c r="L17" s="19">
        <v>0.78941966666666674</v>
      </c>
      <c r="M17" s="19">
        <v>53.5012896</v>
      </c>
      <c r="N17" s="19">
        <v>4.5909599999999999</v>
      </c>
      <c r="O17" s="19">
        <v>0.81400000000000006</v>
      </c>
      <c r="P17" s="19">
        <v>0.10087621984</v>
      </c>
      <c r="Q17" s="19">
        <v>4.9625510000000005E-2</v>
      </c>
      <c r="R17" s="19">
        <v>4.7399999999999998E-2</v>
      </c>
      <c r="S17" s="19">
        <v>0.25659999999999999</v>
      </c>
      <c r="T17" s="14">
        <v>0.14129412</v>
      </c>
      <c r="U17" s="19">
        <v>5.5351999999999998E-2</v>
      </c>
      <c r="V17" s="19">
        <v>5.2421600000000006E-2</v>
      </c>
      <c r="W17" s="19">
        <v>0.90191200000000005</v>
      </c>
      <c r="X17" s="19">
        <v>4.2002400000000002E-2</v>
      </c>
      <c r="Y17" s="19">
        <v>0.24094400000000002</v>
      </c>
      <c r="Z17" s="19">
        <v>16.214880000000001</v>
      </c>
      <c r="AA17" s="19">
        <v>0.21326800000000001</v>
      </c>
    </row>
    <row r="18" spans="1:27" x14ac:dyDescent="0.25">
      <c r="A18" s="3" t="s">
        <v>13</v>
      </c>
      <c r="B18" s="4" t="s">
        <v>6</v>
      </c>
      <c r="C18" s="4" t="s">
        <v>2</v>
      </c>
      <c r="D18" s="4" t="s">
        <v>12</v>
      </c>
      <c r="E18" s="20">
        <v>17028.88</v>
      </c>
      <c r="F18" s="19">
        <v>41.676800000000007</v>
      </c>
      <c r="G18" s="19">
        <v>0.61864000000000008</v>
      </c>
      <c r="H18" s="19">
        <v>0.17907999999999999</v>
      </c>
      <c r="I18" s="19">
        <v>39.397600000000004</v>
      </c>
      <c r="J18" s="19">
        <v>0.30606400000000006</v>
      </c>
      <c r="K18" s="19">
        <v>0.3085032866666666</v>
      </c>
      <c r="L18" s="19">
        <v>0.62020645666666663</v>
      </c>
      <c r="M18" s="19">
        <v>59.128697436160003</v>
      </c>
      <c r="N18" s="19">
        <v>1.6377680000000001</v>
      </c>
      <c r="O18" s="19">
        <v>3.6700000000000003E-2</v>
      </c>
      <c r="P18" s="19">
        <v>5.0000000000000001E-3</v>
      </c>
      <c r="Q18" s="19">
        <v>4.9625510000000005E-2</v>
      </c>
      <c r="R18" s="19">
        <v>4.7399999999999998E-2</v>
      </c>
      <c r="S18" s="19">
        <v>0.621896</v>
      </c>
      <c r="T18" s="14">
        <v>0.11774509999999999</v>
      </c>
      <c r="U18" s="19">
        <v>4.9816800000000001E-2</v>
      </c>
      <c r="V18" s="19">
        <v>5.3724000000000001E-2</v>
      </c>
      <c r="W18" s="19">
        <v>0.70980799999999999</v>
      </c>
      <c r="X18" s="19">
        <v>3.3211200000000003E-2</v>
      </c>
      <c r="Y18" s="19">
        <v>4.8840000000000001E-2</v>
      </c>
      <c r="Z18" s="19">
        <v>5.7631199999999998</v>
      </c>
      <c r="AA18" s="19">
        <v>9.5075199999999999E-2</v>
      </c>
    </row>
    <row r="19" spans="1:27" x14ac:dyDescent="0.25">
      <c r="A19" s="3" t="s">
        <v>14</v>
      </c>
      <c r="B19" s="4" t="s">
        <v>1</v>
      </c>
      <c r="C19" s="4" t="s">
        <v>2</v>
      </c>
      <c r="D19" s="4" t="s">
        <v>3</v>
      </c>
      <c r="E19" s="20">
        <v>5333.3280000000004</v>
      </c>
      <c r="F19" s="19">
        <v>2376.88</v>
      </c>
      <c r="G19" s="19">
        <v>23.768800000000002</v>
      </c>
      <c r="H19" s="19">
        <v>6.5280000000000005E-2</v>
      </c>
      <c r="I19" s="19">
        <v>71.306399999999996</v>
      </c>
      <c r="J19" s="19">
        <v>1.9658161974999998E-2</v>
      </c>
      <c r="K19" s="19">
        <v>0.42279762962962941</v>
      </c>
      <c r="L19" s="19">
        <v>2.4399999999999999E-3</v>
      </c>
      <c r="M19" s="19">
        <v>270.22425985280006</v>
      </c>
      <c r="N19" s="19">
        <v>2.7350400000000006</v>
      </c>
      <c r="O19" s="19">
        <v>0.70655200000000007</v>
      </c>
      <c r="P19" s="19">
        <v>0.64028328320000005</v>
      </c>
      <c r="Q19" s="19">
        <v>0.31908800000000004</v>
      </c>
      <c r="R19" s="19">
        <v>4.7399999999999998E-2</v>
      </c>
      <c r="S19" s="19">
        <v>8.3679200000000016</v>
      </c>
      <c r="T19" s="14">
        <v>1.014E-2</v>
      </c>
      <c r="U19" s="19">
        <v>1.7090000000000001E-2</v>
      </c>
      <c r="V19" s="19">
        <v>3.8700000000000002E-3</v>
      </c>
      <c r="W19" s="19">
        <v>0.14977600000000002</v>
      </c>
      <c r="X19" s="19">
        <v>7.8300000000000002E-3</v>
      </c>
      <c r="Y19" s="19">
        <v>2.6373600000000001</v>
      </c>
      <c r="Z19" s="19">
        <v>21.489600000000003</v>
      </c>
      <c r="AA19" s="19">
        <v>1.75824</v>
      </c>
    </row>
    <row r="20" spans="1:27" x14ac:dyDescent="0.25">
      <c r="A20" s="3" t="s">
        <v>14</v>
      </c>
      <c r="B20" s="4" t="s">
        <v>1</v>
      </c>
      <c r="C20" s="4" t="s">
        <v>2</v>
      </c>
      <c r="D20" s="4" t="s">
        <v>3</v>
      </c>
      <c r="E20" s="20">
        <v>5525.4319999999998</v>
      </c>
      <c r="F20" s="19">
        <v>60.887200000000007</v>
      </c>
      <c r="G20" s="19">
        <v>3.7444000000000006</v>
      </c>
      <c r="H20" s="19">
        <v>6.5280000000000005E-2</v>
      </c>
      <c r="I20" s="19">
        <v>72.934400000000011</v>
      </c>
      <c r="J20" s="19">
        <v>1.9658161974999998E-2</v>
      </c>
      <c r="K20" s="19">
        <v>0.3602100740740739</v>
      </c>
      <c r="L20" s="19">
        <v>2.4399999999999999E-3</v>
      </c>
      <c r="M20" s="19">
        <v>295.96460171520005</v>
      </c>
      <c r="N20" s="19">
        <v>1.1949520000000002</v>
      </c>
      <c r="O20" s="19">
        <v>0.172568</v>
      </c>
      <c r="P20" s="19">
        <v>0.1133973632</v>
      </c>
      <c r="Q20" s="19">
        <v>0.15628800000000001</v>
      </c>
      <c r="R20" s="19">
        <v>4.7399999999999998E-2</v>
      </c>
      <c r="S20" s="19">
        <v>8.4981600000000004</v>
      </c>
      <c r="T20" s="14">
        <v>1.014E-2</v>
      </c>
      <c r="U20" s="19">
        <v>1.7090000000000001E-2</v>
      </c>
      <c r="V20" s="19">
        <v>3.8700000000000002E-3</v>
      </c>
      <c r="W20" s="19">
        <v>0.18884799999999999</v>
      </c>
      <c r="X20" s="19">
        <v>1.6605600000000002E-2</v>
      </c>
      <c r="Y20" s="19">
        <v>1.2503040000000001</v>
      </c>
      <c r="Z20" s="19">
        <v>7.8469600000000002</v>
      </c>
      <c r="AA20" s="19">
        <v>1.1916960000000001</v>
      </c>
    </row>
    <row r="21" spans="1:27" x14ac:dyDescent="0.25">
      <c r="A21" s="3" t="s">
        <v>14</v>
      </c>
      <c r="B21" s="4" t="s">
        <v>1</v>
      </c>
      <c r="C21" s="4" t="s">
        <v>2</v>
      </c>
      <c r="D21" s="4" t="s">
        <v>3</v>
      </c>
      <c r="E21" s="20">
        <v>7098.0800000000008</v>
      </c>
      <c r="F21" s="19">
        <v>81.400000000000006</v>
      </c>
      <c r="G21" s="19">
        <v>0.98399999999999999</v>
      </c>
      <c r="H21" s="19">
        <v>6.5280000000000005E-2</v>
      </c>
      <c r="I21" s="19">
        <v>65.771200000000007</v>
      </c>
      <c r="J21" s="19">
        <v>1.9658161974999998E-2</v>
      </c>
      <c r="K21" s="19">
        <v>0.34350799999999992</v>
      </c>
      <c r="L21" s="19">
        <v>2.4399999999999999E-3</v>
      </c>
      <c r="M21" s="19">
        <v>386.80809573120001</v>
      </c>
      <c r="N21" s="19">
        <v>0.61538400000000004</v>
      </c>
      <c r="O21" s="19">
        <v>0.14000800000000002</v>
      </c>
      <c r="P21" s="19">
        <v>1.5370924800000001E-2</v>
      </c>
      <c r="Q21" s="19">
        <v>7.1632000000000015E-2</v>
      </c>
      <c r="R21" s="19">
        <v>4.7399999999999998E-2</v>
      </c>
      <c r="S21" s="19">
        <v>8.8237600000000018</v>
      </c>
      <c r="T21" s="14">
        <v>1.014E-2</v>
      </c>
      <c r="U21" s="19">
        <v>1.7090000000000001E-2</v>
      </c>
      <c r="V21" s="19">
        <v>3.8700000000000002E-3</v>
      </c>
      <c r="W21" s="19">
        <v>1.2500000000000001E-2</v>
      </c>
      <c r="X21" s="19">
        <v>7.8300000000000002E-3</v>
      </c>
      <c r="Y21" s="19">
        <v>0.52096000000000009</v>
      </c>
      <c r="Z21" s="19">
        <v>3.7444000000000006</v>
      </c>
      <c r="AA21" s="19">
        <v>4.46072E-2</v>
      </c>
    </row>
    <row r="22" spans="1:27" x14ac:dyDescent="0.25">
      <c r="A22" s="3" t="s">
        <v>14</v>
      </c>
      <c r="B22" s="4" t="s">
        <v>1</v>
      </c>
      <c r="C22" s="4" t="s">
        <v>2</v>
      </c>
      <c r="D22" s="4" t="s">
        <v>3</v>
      </c>
      <c r="E22" s="20">
        <v>6512</v>
      </c>
      <c r="F22" s="19">
        <v>13.349600000000001</v>
      </c>
      <c r="G22" s="19">
        <v>390.72</v>
      </c>
      <c r="H22" s="19">
        <v>6.5280000000000005E-2</v>
      </c>
      <c r="I22" s="19">
        <v>72.934400000000011</v>
      </c>
      <c r="J22" s="19">
        <v>4.2327999999999998E-2</v>
      </c>
      <c r="K22" s="19">
        <v>0.16683985185185168</v>
      </c>
      <c r="L22" s="19">
        <v>5.5118988800000004E-2</v>
      </c>
      <c r="M22" s="19">
        <v>2682.9418119680004</v>
      </c>
      <c r="N22" s="19">
        <v>0.81074400000000002</v>
      </c>
      <c r="O22" s="19">
        <v>3.6700000000000003E-2</v>
      </c>
      <c r="P22" s="19">
        <v>5.0000000000000001E-3</v>
      </c>
      <c r="Q22" s="19">
        <v>4.9625510000000005E-2</v>
      </c>
      <c r="R22" s="19">
        <v>4.7399999999999998E-2</v>
      </c>
      <c r="S22" s="19">
        <v>5.8933600000000004</v>
      </c>
      <c r="T22" s="14">
        <v>1.014E-2</v>
      </c>
      <c r="U22" s="19">
        <v>1.7090000000000001E-2</v>
      </c>
      <c r="V22" s="19">
        <v>3.8700000000000002E-3</v>
      </c>
      <c r="W22" s="19">
        <v>0.25071200000000005</v>
      </c>
      <c r="X22" s="19">
        <v>7.8300000000000002E-3</v>
      </c>
      <c r="Y22" s="19">
        <v>0.60561600000000004</v>
      </c>
      <c r="Z22" s="19">
        <v>0.45584000000000002</v>
      </c>
      <c r="AA22" s="19">
        <v>0.10419200000000001</v>
      </c>
    </row>
    <row r="23" spans="1:27" x14ac:dyDescent="0.25">
      <c r="A23" s="3" t="s">
        <v>15</v>
      </c>
      <c r="B23" s="4" t="s">
        <v>1</v>
      </c>
      <c r="C23" s="4" t="s">
        <v>2</v>
      </c>
      <c r="D23" s="4" t="s">
        <v>3</v>
      </c>
      <c r="E23" s="20">
        <v>9995.92</v>
      </c>
      <c r="F23" s="19">
        <v>2.9304000000000001</v>
      </c>
      <c r="G23" s="19">
        <v>0.51770400000000005</v>
      </c>
      <c r="H23" s="19">
        <v>0.39723200000000003</v>
      </c>
      <c r="I23" s="19">
        <v>77.492800000000003</v>
      </c>
      <c r="J23" s="19">
        <v>0.02</v>
      </c>
      <c r="K23" s="19">
        <v>0.19828060185185192</v>
      </c>
      <c r="L23" s="19">
        <v>6.7997687333333345E-3</v>
      </c>
      <c r="M23" s="19">
        <v>521.93629675264003</v>
      </c>
      <c r="N23" s="19">
        <v>1.992672</v>
      </c>
      <c r="O23" s="19">
        <v>3.6700000000000003E-2</v>
      </c>
      <c r="P23" s="19">
        <v>5.0000000000000001E-3</v>
      </c>
      <c r="Q23" s="19">
        <v>8.1400000000000014E-2</v>
      </c>
      <c r="R23" s="19">
        <v>4.7399999999999998E-2</v>
      </c>
      <c r="S23" s="19">
        <v>8.237680000000001</v>
      </c>
      <c r="T23" s="14">
        <v>1.014E-2</v>
      </c>
      <c r="U23" s="19">
        <v>1.7090000000000001E-2</v>
      </c>
      <c r="V23" s="19">
        <v>3.8700000000000002E-3</v>
      </c>
      <c r="W23" s="19">
        <v>0.22140799999999999</v>
      </c>
      <c r="X23" s="19">
        <v>0.10419200000000001</v>
      </c>
      <c r="Y23" s="19">
        <v>0.48514400000000002</v>
      </c>
      <c r="Z23" s="19">
        <v>12.47048</v>
      </c>
      <c r="AA23" s="19">
        <v>0.100936</v>
      </c>
    </row>
    <row r="24" spans="1:27" x14ac:dyDescent="0.25">
      <c r="A24" s="3" t="s">
        <v>15</v>
      </c>
      <c r="B24" s="4" t="s">
        <v>1</v>
      </c>
      <c r="C24" s="4" t="s">
        <v>2</v>
      </c>
      <c r="D24" s="4" t="s">
        <v>3</v>
      </c>
      <c r="E24" s="20">
        <v>10207.560000000001</v>
      </c>
      <c r="F24" s="19">
        <v>5.1770400000000008</v>
      </c>
      <c r="G24" s="19">
        <v>0.48188800000000004</v>
      </c>
      <c r="H24" s="19">
        <v>0.25396800000000003</v>
      </c>
      <c r="I24" s="19">
        <v>82.376800000000003</v>
      </c>
      <c r="J24" s="19">
        <v>2.4745600000000003E-2</v>
      </c>
      <c r="K24" s="19">
        <v>0.13778457407407418</v>
      </c>
      <c r="L24" s="19">
        <v>2.4399999999999999E-3</v>
      </c>
      <c r="M24" s="19">
        <v>393.97392136960002</v>
      </c>
      <c r="N24" s="19">
        <v>2.50712</v>
      </c>
      <c r="O24" s="19">
        <v>6.1864000000000002E-2</v>
      </c>
      <c r="P24" s="19">
        <v>8.5320224000000021E-3</v>
      </c>
      <c r="Q24" s="19">
        <v>0.52421600000000002</v>
      </c>
      <c r="R24" s="19">
        <v>4.7399999999999998E-2</v>
      </c>
      <c r="S24" s="19">
        <v>2.6796880000000001</v>
      </c>
      <c r="T24" s="14">
        <v>1.014E-2</v>
      </c>
      <c r="U24" s="19">
        <v>1.7090000000000001E-2</v>
      </c>
      <c r="V24" s="19">
        <v>3.8700000000000002E-3</v>
      </c>
      <c r="W24" s="19">
        <v>1.2500000000000001E-2</v>
      </c>
      <c r="X24" s="19">
        <v>0.41025600000000001</v>
      </c>
      <c r="Y24" s="19">
        <v>1.4033360000000001</v>
      </c>
      <c r="Z24" s="19">
        <v>70.004000000000005</v>
      </c>
      <c r="AA24" s="19">
        <v>0.11916960000000001</v>
      </c>
    </row>
    <row r="25" spans="1:27" x14ac:dyDescent="0.25">
      <c r="A25" s="3" t="s">
        <v>15</v>
      </c>
      <c r="B25" s="4" t="s">
        <v>1</v>
      </c>
      <c r="C25" s="4" t="s">
        <v>2</v>
      </c>
      <c r="D25" s="4" t="s">
        <v>3</v>
      </c>
      <c r="E25" s="20">
        <v>9777.7680000000018</v>
      </c>
      <c r="F25" s="19">
        <v>250.71200000000002</v>
      </c>
      <c r="G25" s="19">
        <v>0.93121600000000004</v>
      </c>
      <c r="H25" s="19">
        <v>0.234432</v>
      </c>
      <c r="I25" s="19">
        <v>81.7256</v>
      </c>
      <c r="J25" s="19">
        <v>0.02</v>
      </c>
      <c r="K25" s="19">
        <v>9.5347287037037209E-2</v>
      </c>
      <c r="L25" s="19">
        <v>2.4399999999999999E-3</v>
      </c>
      <c r="M25" s="19">
        <v>391.04395897600006</v>
      </c>
      <c r="N25" s="19">
        <v>56.980000000000004</v>
      </c>
      <c r="O25" s="19">
        <v>4.8840000000000001E-2</v>
      </c>
      <c r="P25" s="19">
        <v>3.4056457599999999E-2</v>
      </c>
      <c r="Q25" s="19">
        <v>0.12698400000000001</v>
      </c>
      <c r="R25" s="19">
        <v>4.7399999999999998E-2</v>
      </c>
      <c r="S25" s="19">
        <v>8.7586400000000015</v>
      </c>
      <c r="T25" s="14">
        <v>1.014E-2</v>
      </c>
      <c r="U25" s="19">
        <v>1.7090000000000001E-2</v>
      </c>
      <c r="V25" s="19">
        <v>3.8700000000000002E-3</v>
      </c>
      <c r="W25" s="19">
        <v>0.13675200000000001</v>
      </c>
      <c r="X25" s="19">
        <v>0.70329600000000003</v>
      </c>
      <c r="Y25" s="19">
        <v>0.29076080000000004</v>
      </c>
      <c r="Z25" s="19">
        <v>7.4888000000000012</v>
      </c>
      <c r="AA25" s="19">
        <v>6.1212800000000005E-2</v>
      </c>
    </row>
    <row r="26" spans="1:27" x14ac:dyDescent="0.25">
      <c r="A26" s="3" t="s">
        <v>15</v>
      </c>
      <c r="B26" s="4" t="s">
        <v>1</v>
      </c>
      <c r="C26" s="4" t="s">
        <v>2</v>
      </c>
      <c r="D26" s="4" t="s">
        <v>3</v>
      </c>
      <c r="E26" s="20">
        <v>10718.752</v>
      </c>
      <c r="F26" s="19">
        <v>18.884799999999998</v>
      </c>
      <c r="G26" s="19">
        <v>0.364672</v>
      </c>
      <c r="H26" s="19">
        <v>0.459096</v>
      </c>
      <c r="I26" s="19">
        <v>89.54</v>
      </c>
      <c r="J26" s="19">
        <v>0.02</v>
      </c>
      <c r="K26" s="19">
        <v>0.13253125925925935</v>
      </c>
      <c r="L26" s="19">
        <v>2.4399999999999999E-3</v>
      </c>
      <c r="M26" s="19">
        <v>369.55561709440002</v>
      </c>
      <c r="N26" s="19">
        <v>4.20024</v>
      </c>
      <c r="O26" s="19">
        <v>3.6700000000000003E-2</v>
      </c>
      <c r="P26" s="19">
        <v>2.1003804800000001E-2</v>
      </c>
      <c r="Q26" s="19">
        <v>0.31583200000000006</v>
      </c>
      <c r="R26" s="19">
        <v>4.7399999999999998E-2</v>
      </c>
      <c r="S26" s="19">
        <v>4.3956000000000008</v>
      </c>
      <c r="T26" s="14">
        <v>0.55661319999999992</v>
      </c>
      <c r="U26" s="19">
        <v>1.7090000000000001E-2</v>
      </c>
      <c r="V26" s="19">
        <v>3.8700000000000002E-3</v>
      </c>
      <c r="W26" s="19">
        <v>0.46235200000000004</v>
      </c>
      <c r="X26" s="19">
        <v>0.89214400000000005</v>
      </c>
      <c r="Y26" s="19">
        <v>1.6573040000000001</v>
      </c>
      <c r="Z26" s="19">
        <v>99.959199999999996</v>
      </c>
      <c r="AA26" s="19">
        <v>0.201872</v>
      </c>
    </row>
    <row r="27" spans="1:27" x14ac:dyDescent="0.25">
      <c r="A27" s="3" t="s">
        <v>15</v>
      </c>
      <c r="B27" s="4" t="s">
        <v>1</v>
      </c>
      <c r="C27" s="4" t="s">
        <v>2</v>
      </c>
      <c r="D27" s="4" t="s">
        <v>3</v>
      </c>
      <c r="E27" s="20">
        <v>10777.36</v>
      </c>
      <c r="F27" s="19">
        <v>2.89784</v>
      </c>
      <c r="G27" s="19">
        <v>0.60887200000000008</v>
      </c>
      <c r="H27" s="19">
        <v>0.15954400000000002</v>
      </c>
      <c r="I27" s="19">
        <v>82.702400000000011</v>
      </c>
      <c r="J27" s="19">
        <v>0.02</v>
      </c>
      <c r="K27" s="19">
        <v>0.14156062962962968</v>
      </c>
      <c r="L27" s="19">
        <v>9.3354243173333337E-2</v>
      </c>
      <c r="M27" s="19">
        <v>627.43107965824004</v>
      </c>
      <c r="N27" s="19">
        <v>4.7211999999999996</v>
      </c>
      <c r="O27" s="19">
        <v>3.6700000000000003E-2</v>
      </c>
      <c r="P27" s="19">
        <v>5.0000000000000001E-3</v>
      </c>
      <c r="Q27" s="19">
        <v>4.9625510000000005E-2</v>
      </c>
      <c r="R27" s="19">
        <v>4.7399999999999998E-2</v>
      </c>
      <c r="S27" s="19">
        <v>5.9584800000000007</v>
      </c>
      <c r="T27" s="14">
        <v>1.014E-2</v>
      </c>
      <c r="U27" s="19">
        <v>1.7090000000000001E-2</v>
      </c>
      <c r="V27" s="19">
        <v>3.8700000000000002E-3</v>
      </c>
      <c r="W27" s="19">
        <v>4.3630400000000007E-2</v>
      </c>
      <c r="X27" s="19">
        <v>1.8233600000000001</v>
      </c>
      <c r="Y27" s="19">
        <v>0.72608800000000007</v>
      </c>
      <c r="Z27" s="19">
        <v>32.885600000000004</v>
      </c>
      <c r="AA27" s="19">
        <v>4.5909600000000002E-2</v>
      </c>
    </row>
    <row r="28" spans="1:27" x14ac:dyDescent="0.25">
      <c r="A28" s="3" t="s">
        <v>15</v>
      </c>
      <c r="B28" s="4" t="s">
        <v>1</v>
      </c>
      <c r="C28" s="4" t="s">
        <v>2</v>
      </c>
      <c r="D28" s="4" t="s">
        <v>3</v>
      </c>
      <c r="E28" s="20">
        <v>10341.056000000002</v>
      </c>
      <c r="F28" s="19">
        <v>1.3675200000000003</v>
      </c>
      <c r="G28" s="19">
        <v>0.29955200000000004</v>
      </c>
      <c r="H28" s="19">
        <v>0.24094400000000002</v>
      </c>
      <c r="I28" s="19">
        <v>89.54</v>
      </c>
      <c r="J28" s="19">
        <v>0.02</v>
      </c>
      <c r="K28" s="19">
        <v>9.600300925925942E-2</v>
      </c>
      <c r="L28" s="19">
        <v>2.4399999999999999E-3</v>
      </c>
      <c r="M28" s="19">
        <v>502.07478427392005</v>
      </c>
      <c r="N28" s="19">
        <v>3.8453360000000001</v>
      </c>
      <c r="O28" s="19">
        <v>3.6700000000000003E-2</v>
      </c>
      <c r="P28" s="19">
        <v>5.0000000000000001E-3</v>
      </c>
      <c r="Q28" s="19">
        <v>4.9625510000000005E-2</v>
      </c>
      <c r="R28" s="19">
        <v>4.7399999999999998E-2</v>
      </c>
      <c r="S28" s="19">
        <v>2.5624720000000005</v>
      </c>
      <c r="T28" s="14">
        <v>1.014E-2</v>
      </c>
      <c r="U28" s="19">
        <v>1.7090000000000001E-2</v>
      </c>
      <c r="V28" s="19">
        <v>3.8700000000000002E-3</v>
      </c>
      <c r="W28" s="19">
        <v>0.10614560000000001</v>
      </c>
      <c r="X28" s="19">
        <v>0.61864000000000008</v>
      </c>
      <c r="Y28" s="19">
        <v>0.77492800000000006</v>
      </c>
      <c r="Z28" s="19">
        <v>31.2576</v>
      </c>
      <c r="AA28" s="19">
        <v>5.1770400000000008E-2</v>
      </c>
    </row>
    <row r="29" spans="1:27" x14ac:dyDescent="0.25">
      <c r="A29" s="3" t="s">
        <v>15</v>
      </c>
      <c r="B29" s="4" t="s">
        <v>1</v>
      </c>
      <c r="C29" s="4" t="s">
        <v>2</v>
      </c>
      <c r="D29" s="4" t="s">
        <v>3</v>
      </c>
      <c r="E29" s="20">
        <v>9842.8880000000008</v>
      </c>
      <c r="F29" s="19">
        <v>31.583200000000001</v>
      </c>
      <c r="G29" s="19">
        <v>1.2698400000000001</v>
      </c>
      <c r="H29" s="19">
        <v>0.201872</v>
      </c>
      <c r="I29" s="19">
        <v>91.819199999999995</v>
      </c>
      <c r="J29" s="19">
        <v>2.1489600000000001E-2</v>
      </c>
      <c r="K29" s="19">
        <v>0.1151018611111112</v>
      </c>
      <c r="L29" s="19">
        <v>1.2963142400000001E-2</v>
      </c>
      <c r="M29" s="19">
        <v>502.72202393600003</v>
      </c>
      <c r="N29" s="19">
        <v>4.4607200000000002</v>
      </c>
      <c r="O29" s="19">
        <v>0.13024000000000002</v>
      </c>
      <c r="P29" s="19">
        <v>2.12082816E-2</v>
      </c>
      <c r="Q29" s="19">
        <v>7.8144000000000005E-2</v>
      </c>
      <c r="R29" s="19">
        <v>4.7399999999999998E-2</v>
      </c>
      <c r="S29" s="19">
        <v>6.0561600000000002</v>
      </c>
      <c r="T29" s="14">
        <v>1.014E-2</v>
      </c>
      <c r="U29" s="19">
        <v>1.7090000000000001E-2</v>
      </c>
      <c r="V29" s="19">
        <v>3.8700000000000002E-3</v>
      </c>
      <c r="W29" s="19">
        <v>0.123728</v>
      </c>
      <c r="X29" s="19">
        <v>0.84655999999999998</v>
      </c>
      <c r="Y29" s="19">
        <v>1.3740320000000001</v>
      </c>
      <c r="Z29" s="19">
        <v>19.894159999999999</v>
      </c>
      <c r="AA29" s="19">
        <v>4.7211999999999997E-2</v>
      </c>
    </row>
    <row r="30" spans="1:27" x14ac:dyDescent="0.25">
      <c r="A30" s="3" t="s">
        <v>15</v>
      </c>
      <c r="B30" s="4" t="s">
        <v>1</v>
      </c>
      <c r="C30" s="4" t="s">
        <v>2</v>
      </c>
      <c r="D30" s="4" t="s">
        <v>3</v>
      </c>
      <c r="E30" s="20">
        <v>9689.8560000000016</v>
      </c>
      <c r="F30" s="19">
        <v>1.1721600000000001</v>
      </c>
      <c r="G30" s="19">
        <v>0.42653600000000003</v>
      </c>
      <c r="H30" s="19">
        <v>0.19536000000000001</v>
      </c>
      <c r="I30" s="19">
        <v>88.563200000000009</v>
      </c>
      <c r="J30" s="19">
        <v>0.02</v>
      </c>
      <c r="K30" s="19">
        <v>0.1974326851851852</v>
      </c>
      <c r="L30" s="19">
        <v>8.4300134986666664E-2</v>
      </c>
      <c r="M30" s="19">
        <v>710.45920000000001</v>
      </c>
      <c r="N30" s="19">
        <v>2.9304000000000001</v>
      </c>
      <c r="O30" s="19">
        <v>3.6700000000000003E-2</v>
      </c>
      <c r="P30" s="19">
        <v>5.0000000000000001E-3</v>
      </c>
      <c r="Q30" s="19">
        <v>2.2792000000000003</v>
      </c>
      <c r="R30" s="19">
        <v>7.1632000000000015E-2</v>
      </c>
      <c r="S30" s="19">
        <v>3.1615760000000006</v>
      </c>
      <c r="T30" s="14">
        <v>1.014E-2</v>
      </c>
      <c r="U30" s="19">
        <v>1.7090000000000001E-2</v>
      </c>
      <c r="V30" s="19">
        <v>3.8700000000000002E-3</v>
      </c>
      <c r="W30" s="19">
        <v>3.5164800000000003E-2</v>
      </c>
      <c r="X30" s="19">
        <v>0.50142400000000009</v>
      </c>
      <c r="Y30" s="19">
        <v>0.11005280000000002</v>
      </c>
      <c r="Z30" s="19">
        <v>1.6280000000000001</v>
      </c>
      <c r="AA30" s="19">
        <v>3.1583200000000006E-2</v>
      </c>
    </row>
    <row r="31" spans="1:27" x14ac:dyDescent="0.25">
      <c r="A31" s="5" t="s">
        <v>16</v>
      </c>
      <c r="B31" s="4" t="s">
        <v>1</v>
      </c>
      <c r="C31" s="4" t="s">
        <v>2</v>
      </c>
      <c r="D31" s="4" t="s">
        <v>3</v>
      </c>
      <c r="E31" s="20">
        <v>9442.4000000000015</v>
      </c>
      <c r="F31" s="19">
        <v>657.71199999999999</v>
      </c>
      <c r="G31" s="19">
        <v>4.07</v>
      </c>
      <c r="H31" s="19">
        <v>0.58608000000000005</v>
      </c>
      <c r="I31" s="19">
        <v>113.96000000000001</v>
      </c>
      <c r="J31" s="19">
        <v>0.42327999999999999</v>
      </c>
      <c r="K31" s="19">
        <v>7.7333768518518586E-2</v>
      </c>
      <c r="L31" s="19">
        <v>3.8187108000000004E-2</v>
      </c>
      <c r="M31" s="19">
        <v>227.91496752640001</v>
      </c>
      <c r="N31" s="19">
        <v>22.792000000000002</v>
      </c>
      <c r="O31" s="19">
        <v>0.14977600000000002</v>
      </c>
      <c r="P31" s="19">
        <v>5.0000000000000001E-3</v>
      </c>
      <c r="Q31" s="19">
        <v>113.96000000000001</v>
      </c>
      <c r="R31" s="19">
        <v>6.8376000000000006E-2</v>
      </c>
      <c r="S31" s="19">
        <v>16.345120000000001</v>
      </c>
      <c r="T31" s="14">
        <v>1.014E-2</v>
      </c>
      <c r="U31" s="19">
        <v>1.7090000000000001E-2</v>
      </c>
      <c r="V31" s="19">
        <v>3.8700000000000002E-3</v>
      </c>
      <c r="W31" s="19">
        <v>1.2500000000000001E-2</v>
      </c>
      <c r="X31" s="19">
        <v>3.5164800000000003E-2</v>
      </c>
      <c r="Y31" s="19">
        <v>8.2051200000000009</v>
      </c>
      <c r="Z31" s="20">
        <v>3256</v>
      </c>
      <c r="AA31" s="19">
        <v>6.4143199999999997E-2</v>
      </c>
    </row>
    <row r="32" spans="1:27" x14ac:dyDescent="0.25">
      <c r="A32" s="5" t="s">
        <v>16</v>
      </c>
      <c r="B32" s="4" t="s">
        <v>1</v>
      </c>
      <c r="C32" s="4" t="s">
        <v>2</v>
      </c>
      <c r="D32" s="4" t="s">
        <v>3</v>
      </c>
      <c r="E32" s="20">
        <v>11102.960000000001</v>
      </c>
      <c r="F32" s="19">
        <v>299.55200000000002</v>
      </c>
      <c r="G32" s="19">
        <v>7.0329600000000001</v>
      </c>
      <c r="H32" s="19">
        <v>5.7305599999999997</v>
      </c>
      <c r="I32" s="19">
        <v>112.6576</v>
      </c>
      <c r="J32" s="19">
        <v>9.1167999999999999E-2</v>
      </c>
      <c r="K32" s="19">
        <v>0.12680311111111131</v>
      </c>
      <c r="L32" s="19">
        <v>2.4399999999999999E-3</v>
      </c>
      <c r="M32" s="19">
        <v>7.2689548800000003E-2</v>
      </c>
      <c r="N32" s="19">
        <v>14.652000000000001</v>
      </c>
      <c r="O32" s="19">
        <v>0.10419200000000001</v>
      </c>
      <c r="P32" s="19">
        <v>1.8356025599999999E-2</v>
      </c>
      <c r="Q32" s="19">
        <v>0.59910400000000008</v>
      </c>
      <c r="R32" s="19">
        <v>0.26699200000000006</v>
      </c>
      <c r="S32" s="19">
        <v>17.224240000000002</v>
      </c>
      <c r="T32" s="14">
        <v>1.014E-2</v>
      </c>
      <c r="U32" s="19">
        <v>1.7090000000000001E-2</v>
      </c>
      <c r="V32" s="19">
        <v>3.8700000000000002E-3</v>
      </c>
      <c r="W32" s="19">
        <v>0.16605600000000004</v>
      </c>
      <c r="X32" s="19">
        <v>7.8300000000000002E-3</v>
      </c>
      <c r="Y32" s="19">
        <v>0.89214400000000005</v>
      </c>
      <c r="Z32" s="19">
        <v>74.236800000000002</v>
      </c>
      <c r="AA32" s="19">
        <v>1.3414720000000002</v>
      </c>
    </row>
    <row r="33" spans="1:27" x14ac:dyDescent="0.25">
      <c r="A33" s="5" t="s">
        <v>16</v>
      </c>
      <c r="B33" s="4" t="s">
        <v>1</v>
      </c>
      <c r="C33" s="4" t="s">
        <v>2</v>
      </c>
      <c r="D33" s="4" t="s">
        <v>3</v>
      </c>
      <c r="E33" s="20">
        <v>10256.400000000001</v>
      </c>
      <c r="F33" s="19">
        <v>46.5608</v>
      </c>
      <c r="G33" s="19">
        <v>1.3154240000000001</v>
      </c>
      <c r="H33" s="19">
        <v>1.2372800000000002</v>
      </c>
      <c r="I33" s="19">
        <v>116.8904</v>
      </c>
      <c r="J33" s="19">
        <v>0.12698400000000001</v>
      </c>
      <c r="K33" s="19">
        <v>3.320064814814816E-2</v>
      </c>
      <c r="L33" s="19">
        <v>2.4399999999999999E-3</v>
      </c>
      <c r="M33" s="19">
        <v>3.1904970944000004</v>
      </c>
      <c r="N33" s="19">
        <v>3.2885600000000004</v>
      </c>
      <c r="O33" s="19">
        <v>3.6700000000000003E-2</v>
      </c>
      <c r="P33" s="19">
        <v>5.0000000000000001E-3</v>
      </c>
      <c r="Q33" s="19">
        <v>1.9210400000000001</v>
      </c>
      <c r="R33" s="19">
        <v>4.7399999999999998E-2</v>
      </c>
      <c r="S33" s="19">
        <v>16.83352</v>
      </c>
      <c r="T33" s="14">
        <v>1.014E-2</v>
      </c>
      <c r="U33" s="19">
        <v>1.7090000000000001E-2</v>
      </c>
      <c r="V33" s="19">
        <v>3.8700000000000002E-3</v>
      </c>
      <c r="W33" s="19">
        <v>1.2500000000000001E-2</v>
      </c>
      <c r="X33" s="19">
        <v>7.8300000000000002E-3</v>
      </c>
      <c r="Y33" s="19">
        <v>0.24745600000000001</v>
      </c>
      <c r="Z33" s="19">
        <v>25.722400000000004</v>
      </c>
      <c r="AA33" s="19">
        <v>1.4326399999999999</v>
      </c>
    </row>
    <row r="34" spans="1:27" x14ac:dyDescent="0.25">
      <c r="A34" s="5" t="s">
        <v>0</v>
      </c>
      <c r="B34" s="4" t="s">
        <v>1</v>
      </c>
      <c r="C34" s="4" t="s">
        <v>2</v>
      </c>
      <c r="D34" s="4" t="s">
        <v>3</v>
      </c>
      <c r="E34" s="20">
        <v>17191.68</v>
      </c>
      <c r="F34" s="19">
        <v>5.3398400000000006</v>
      </c>
      <c r="G34" s="19">
        <v>6.8376000000000001</v>
      </c>
      <c r="H34" s="19">
        <v>0.14977600000000002</v>
      </c>
      <c r="I34" s="19">
        <v>57.305600000000005</v>
      </c>
      <c r="J34" s="19">
        <v>0.02</v>
      </c>
      <c r="K34" s="19">
        <v>0.1340951944444444</v>
      </c>
      <c r="L34" s="19">
        <v>2.4399999999999999E-3</v>
      </c>
      <c r="M34" s="19">
        <v>50.334259148800001</v>
      </c>
      <c r="N34" s="19">
        <v>4.20024</v>
      </c>
      <c r="O34" s="19">
        <v>0.10419200000000001</v>
      </c>
      <c r="P34" s="19">
        <v>1.92286336E-2</v>
      </c>
      <c r="Q34" s="19">
        <v>0.17582400000000001</v>
      </c>
      <c r="R34" s="19">
        <v>4.7399999999999998E-2</v>
      </c>
      <c r="S34" s="19">
        <v>8.8237600000000018</v>
      </c>
      <c r="T34" s="14">
        <v>1.014E-2</v>
      </c>
      <c r="U34" s="19">
        <v>1.7090000000000001E-2</v>
      </c>
      <c r="V34" s="19">
        <v>3.8700000000000002E-3</v>
      </c>
      <c r="W34" s="19">
        <v>0.110704</v>
      </c>
      <c r="X34" s="19">
        <v>7.8300000000000002E-3</v>
      </c>
      <c r="Y34" s="19">
        <v>0.57956800000000008</v>
      </c>
      <c r="Z34" s="19">
        <v>58.282400000000003</v>
      </c>
      <c r="AA34" s="19">
        <v>0.680504</v>
      </c>
    </row>
    <row r="35" spans="1:27" x14ac:dyDescent="0.25">
      <c r="A35" s="5" t="s">
        <v>0</v>
      </c>
      <c r="B35" s="4" t="s">
        <v>1</v>
      </c>
      <c r="C35" s="4" t="s">
        <v>2</v>
      </c>
      <c r="D35" s="4" t="s">
        <v>3</v>
      </c>
      <c r="E35" s="20">
        <v>17810.32</v>
      </c>
      <c r="F35" s="19">
        <v>3.0280800000000001</v>
      </c>
      <c r="G35" s="19">
        <v>1.2698400000000001</v>
      </c>
      <c r="H35" s="19">
        <v>6.5280000000000005E-2</v>
      </c>
      <c r="I35" s="19">
        <v>62.5152</v>
      </c>
      <c r="J35" s="19">
        <v>0.02</v>
      </c>
      <c r="K35" s="19">
        <v>8.7580370370370253E-2</v>
      </c>
      <c r="L35" s="19">
        <v>2.4399999999999999E-3</v>
      </c>
      <c r="M35" s="19">
        <v>96.40862837760001</v>
      </c>
      <c r="N35" s="19">
        <v>13.31704</v>
      </c>
      <c r="O35" s="19">
        <v>4.5584E-2</v>
      </c>
      <c r="P35" s="19">
        <v>3.6063456000000001E-2</v>
      </c>
      <c r="Q35" s="19">
        <v>0.29304000000000002</v>
      </c>
      <c r="R35" s="19">
        <v>4.7399999999999998E-2</v>
      </c>
      <c r="S35" s="19">
        <v>11.52624</v>
      </c>
      <c r="T35" s="14">
        <v>1.014E-2</v>
      </c>
      <c r="U35" s="19">
        <v>1.7090000000000001E-2</v>
      </c>
      <c r="V35" s="19">
        <v>3.8700000000000002E-3</v>
      </c>
      <c r="W35" s="19">
        <v>0.10419200000000001</v>
      </c>
      <c r="X35" s="19">
        <v>7.8300000000000002E-3</v>
      </c>
      <c r="Y35" s="19">
        <v>7.781840000000001E-2</v>
      </c>
      <c r="Z35" s="19">
        <v>27.676000000000002</v>
      </c>
      <c r="AA35" s="19">
        <v>0.62515200000000004</v>
      </c>
    </row>
    <row r="36" spans="1:27" x14ac:dyDescent="0.25">
      <c r="A36" s="5" t="s">
        <v>0</v>
      </c>
      <c r="B36" s="4" t="s">
        <v>1</v>
      </c>
      <c r="C36" s="4" t="s">
        <v>2</v>
      </c>
      <c r="D36" s="4" t="s">
        <v>3</v>
      </c>
      <c r="E36" s="20">
        <v>16898.64</v>
      </c>
      <c r="F36" s="19">
        <v>60.561600000000006</v>
      </c>
      <c r="G36" s="19">
        <v>3.4188000000000001</v>
      </c>
      <c r="H36" s="19">
        <v>0.14326400000000003</v>
      </c>
      <c r="I36" s="19">
        <v>100.93600000000001</v>
      </c>
      <c r="J36" s="19">
        <v>0.02</v>
      </c>
      <c r="K36" s="19">
        <v>0.171362074074074</v>
      </c>
      <c r="L36" s="19">
        <v>2.4399999999999999E-3</v>
      </c>
      <c r="M36" s="19">
        <v>67.069005132800015</v>
      </c>
      <c r="N36" s="19">
        <v>48.84</v>
      </c>
      <c r="O36" s="19">
        <v>0.13675200000000001</v>
      </c>
      <c r="P36" s="19">
        <v>0.14456640000000009</v>
      </c>
      <c r="Q36" s="19">
        <v>149.77600000000001</v>
      </c>
      <c r="R36" s="19">
        <v>1.1070400000000002</v>
      </c>
      <c r="S36" s="19">
        <v>4.2328000000000001</v>
      </c>
      <c r="T36" s="14">
        <v>1.014E-2</v>
      </c>
      <c r="U36" s="19">
        <v>1.7090000000000001E-2</v>
      </c>
      <c r="V36" s="19">
        <v>3.8700000000000002E-3</v>
      </c>
      <c r="W36" s="19">
        <v>2.3443200000000004E-2</v>
      </c>
      <c r="X36" s="19">
        <v>6.5120000000000011E-2</v>
      </c>
      <c r="Y36" s="19">
        <v>11.916960000000001</v>
      </c>
      <c r="Z36" s="19">
        <v>145.86880000000002</v>
      </c>
      <c r="AA36" s="19">
        <v>0.78795199999999999</v>
      </c>
    </row>
    <row r="37" spans="1:27" x14ac:dyDescent="0.25">
      <c r="A37" s="5" t="s">
        <v>0</v>
      </c>
      <c r="B37" s="4" t="s">
        <v>1</v>
      </c>
      <c r="C37" s="4" t="s">
        <v>2</v>
      </c>
      <c r="D37" s="4" t="s">
        <v>3</v>
      </c>
      <c r="E37" s="20">
        <v>17940.560000000001</v>
      </c>
      <c r="F37" s="19">
        <v>3.6141600000000005</v>
      </c>
      <c r="G37" s="19">
        <v>0.17380000000000001</v>
      </c>
      <c r="H37" s="19">
        <v>0.13024000000000002</v>
      </c>
      <c r="I37" s="19">
        <v>46.5608</v>
      </c>
      <c r="J37" s="19">
        <v>0.02</v>
      </c>
      <c r="K37" s="19">
        <v>4.1996370370370406E-2</v>
      </c>
      <c r="L37" s="19">
        <v>2.4399999999999999E-3</v>
      </c>
      <c r="M37" s="19">
        <v>51.183554188800009</v>
      </c>
      <c r="N37" s="19">
        <v>1.9340640000000002</v>
      </c>
      <c r="O37" s="19">
        <v>3.6700000000000003E-2</v>
      </c>
      <c r="P37" s="19">
        <v>5.0000000000000001E-3</v>
      </c>
      <c r="Q37" s="19">
        <v>0.641432</v>
      </c>
      <c r="R37" s="19">
        <v>4.7399999999999998E-2</v>
      </c>
      <c r="S37" s="19">
        <v>4.6886400000000004</v>
      </c>
      <c r="T37" s="14">
        <v>1.014E-2</v>
      </c>
      <c r="U37" s="19">
        <v>1.7090000000000001E-2</v>
      </c>
      <c r="V37" s="19">
        <v>3.8700000000000002E-3</v>
      </c>
      <c r="W37" s="19">
        <v>1.2500000000000001E-2</v>
      </c>
      <c r="X37" s="19">
        <v>7.8300000000000002E-3</v>
      </c>
      <c r="Y37" s="19">
        <v>0.62840800000000008</v>
      </c>
      <c r="Z37" s="19">
        <v>21.945440000000001</v>
      </c>
      <c r="AA37" s="19">
        <v>0.1064712</v>
      </c>
    </row>
    <row r="38" spans="1:27" x14ac:dyDescent="0.25">
      <c r="A38" s="5" t="s">
        <v>0</v>
      </c>
      <c r="B38" s="4" t="s">
        <v>1</v>
      </c>
      <c r="C38" s="4" t="s">
        <v>2</v>
      </c>
      <c r="D38" s="4" t="s">
        <v>3</v>
      </c>
      <c r="E38" s="20">
        <v>17614.960000000003</v>
      </c>
      <c r="F38" s="19">
        <v>14.0008</v>
      </c>
      <c r="G38" s="19">
        <v>0.28001600000000004</v>
      </c>
      <c r="H38" s="19">
        <v>6.5280000000000005E-2</v>
      </c>
      <c r="I38" s="19">
        <v>52.747200000000007</v>
      </c>
      <c r="J38" s="19">
        <v>0.02</v>
      </c>
      <c r="K38" s="19">
        <v>1.9650000000000001E-2</v>
      </c>
      <c r="L38" s="19">
        <v>2.4399999999999999E-3</v>
      </c>
      <c r="M38" s="19">
        <v>55.514912464844805</v>
      </c>
      <c r="N38" s="19">
        <v>4.00488</v>
      </c>
      <c r="O38" s="19">
        <v>3.6700000000000003E-2</v>
      </c>
      <c r="P38" s="19">
        <v>5.0000000000000001E-3</v>
      </c>
      <c r="Q38" s="19">
        <v>4.9625510000000005E-2</v>
      </c>
      <c r="R38" s="19">
        <v>4.7399999999999998E-2</v>
      </c>
      <c r="S38" s="19">
        <v>3.7444000000000006</v>
      </c>
      <c r="T38" s="14">
        <v>1.014E-2</v>
      </c>
      <c r="U38" s="19">
        <v>1.7090000000000001E-2</v>
      </c>
      <c r="V38" s="19">
        <v>3.8700000000000002E-3</v>
      </c>
      <c r="W38" s="19">
        <v>1.2500000000000001E-2</v>
      </c>
      <c r="X38" s="19">
        <v>7.8300000000000002E-3</v>
      </c>
      <c r="Y38" s="19">
        <v>0.51770400000000005</v>
      </c>
      <c r="Z38" s="19">
        <v>7.1957600000000008</v>
      </c>
      <c r="AA38" s="19">
        <v>7.7167200000000005E-2</v>
      </c>
    </row>
    <row r="39" spans="1:27" x14ac:dyDescent="0.25">
      <c r="A39" s="5" t="s">
        <v>0</v>
      </c>
      <c r="B39" s="4" t="s">
        <v>1</v>
      </c>
      <c r="C39" s="4" t="s">
        <v>2</v>
      </c>
      <c r="D39" s="4" t="s">
        <v>3</v>
      </c>
      <c r="E39" s="20">
        <v>17777.760000000002</v>
      </c>
      <c r="F39" s="19">
        <v>8.7260800000000014</v>
      </c>
      <c r="G39" s="19">
        <v>0.364672</v>
      </c>
      <c r="H39" s="19">
        <v>0.13675200000000001</v>
      </c>
      <c r="I39" s="19">
        <v>48.514400000000002</v>
      </c>
      <c r="J39" s="19">
        <v>2.2140800000000002E-2</v>
      </c>
      <c r="K39" s="19">
        <v>0.13713262037037033</v>
      </c>
      <c r="L39" s="19">
        <v>2.4399999999999999E-3</v>
      </c>
      <c r="M39" s="19">
        <v>54.830843077120001</v>
      </c>
      <c r="N39" s="19">
        <v>3.8258000000000001</v>
      </c>
      <c r="O39" s="19">
        <v>3.6700000000000003E-2</v>
      </c>
      <c r="P39" s="19">
        <v>1.6221392000000001E-2</v>
      </c>
      <c r="Q39" s="19">
        <v>4.9625510000000005E-2</v>
      </c>
      <c r="R39" s="19">
        <v>4.7399999999999998E-2</v>
      </c>
      <c r="S39" s="19">
        <v>5.1770400000000008</v>
      </c>
      <c r="T39" s="14">
        <v>1.014E-2</v>
      </c>
      <c r="U39" s="19">
        <v>1.7090000000000001E-2</v>
      </c>
      <c r="V39" s="19">
        <v>3.8700000000000002E-3</v>
      </c>
      <c r="W39" s="19">
        <v>1.2500000000000001E-2</v>
      </c>
      <c r="X39" s="19">
        <v>7.8300000000000002E-3</v>
      </c>
      <c r="Y39" s="19">
        <v>0.1706144</v>
      </c>
      <c r="Z39" s="19">
        <v>17.842880000000001</v>
      </c>
      <c r="AA39" s="19">
        <v>0.172568</v>
      </c>
    </row>
    <row r="40" spans="1:27" x14ac:dyDescent="0.25">
      <c r="A40" s="5" t="s">
        <v>0</v>
      </c>
      <c r="B40" s="4" t="s">
        <v>1</v>
      </c>
      <c r="C40" s="4" t="s">
        <v>2</v>
      </c>
      <c r="D40" s="4" t="s">
        <v>3</v>
      </c>
      <c r="E40" s="20">
        <v>19145.280000000002</v>
      </c>
      <c r="F40" s="19">
        <v>42.328000000000003</v>
      </c>
      <c r="G40" s="19">
        <v>3.0932000000000004</v>
      </c>
      <c r="H40" s="19">
        <v>0.19861600000000001</v>
      </c>
      <c r="I40" s="19">
        <v>59.259200000000007</v>
      </c>
      <c r="J40" s="19">
        <v>0.02</v>
      </c>
      <c r="K40" s="19">
        <v>0.38166048148148146</v>
      </c>
      <c r="L40" s="19">
        <v>2.4399999999999999E-3</v>
      </c>
      <c r="M40" s="19">
        <v>52.5157791488</v>
      </c>
      <c r="N40" s="19">
        <v>7.0655200000000002</v>
      </c>
      <c r="O40" s="19">
        <v>0.10419200000000001</v>
      </c>
      <c r="P40" s="19">
        <v>3.491343680000001E-2</v>
      </c>
      <c r="Q40" s="19">
        <v>0.25071200000000005</v>
      </c>
      <c r="R40" s="19">
        <v>4.7399999999999998E-2</v>
      </c>
      <c r="S40" s="19">
        <v>7.4236800000000009</v>
      </c>
      <c r="T40" s="14">
        <v>1.014E-2</v>
      </c>
      <c r="U40" s="19">
        <v>1.7090000000000001E-2</v>
      </c>
      <c r="V40" s="19">
        <v>3.8700000000000002E-3</v>
      </c>
      <c r="W40" s="19">
        <v>1.2500000000000001E-2</v>
      </c>
      <c r="X40" s="19">
        <v>7.8300000000000002E-3</v>
      </c>
      <c r="Y40" s="19">
        <v>2.0219760000000004</v>
      </c>
      <c r="Z40" s="19">
        <v>13.28448</v>
      </c>
      <c r="AA40" s="19">
        <v>0.16280000000000003</v>
      </c>
    </row>
    <row r="41" spans="1:27" x14ac:dyDescent="0.25">
      <c r="A41" s="5" t="s">
        <v>4</v>
      </c>
      <c r="B41" s="4" t="s">
        <v>1</v>
      </c>
      <c r="C41" s="4" t="s">
        <v>2</v>
      </c>
      <c r="D41" s="4" t="s">
        <v>3</v>
      </c>
      <c r="E41" s="20">
        <v>11500.192000000001</v>
      </c>
      <c r="F41" s="19">
        <v>102.23840000000001</v>
      </c>
      <c r="G41" s="19">
        <v>0.90191200000000005</v>
      </c>
      <c r="H41" s="19">
        <v>0.13349600000000003</v>
      </c>
      <c r="I41" s="19">
        <v>52.812320000000007</v>
      </c>
      <c r="J41" s="19">
        <v>1.9658161974999998E-2</v>
      </c>
      <c r="K41" s="19">
        <v>1.9650000000000001E-2</v>
      </c>
      <c r="L41" s="19">
        <v>2.4399999999999999E-3</v>
      </c>
      <c r="M41" s="19">
        <v>140.3307555584</v>
      </c>
      <c r="N41" s="19">
        <v>21.782640000000004</v>
      </c>
      <c r="O41" s="19">
        <v>8.4655999999999995E-2</v>
      </c>
      <c r="P41" s="19">
        <v>5.0000000000000001E-3</v>
      </c>
      <c r="Q41" s="19">
        <v>0.14652000000000001</v>
      </c>
      <c r="R41" s="19">
        <v>4.7399999999999998E-2</v>
      </c>
      <c r="S41" s="19">
        <v>6.0887200000000004</v>
      </c>
      <c r="T41" s="14">
        <v>1.014E-2</v>
      </c>
      <c r="U41" s="19">
        <v>1.7090000000000001E-2</v>
      </c>
      <c r="V41" s="19">
        <v>3.8700000000000002E-3</v>
      </c>
      <c r="W41" s="19">
        <v>0.28652800000000006</v>
      </c>
      <c r="X41" s="19">
        <v>7.8300000000000002E-3</v>
      </c>
      <c r="Y41" s="19">
        <v>4.5584000000000007</v>
      </c>
      <c r="Z41" s="19">
        <v>167.03280000000001</v>
      </c>
      <c r="AA41" s="19">
        <v>0.31257600000000002</v>
      </c>
    </row>
    <row r="42" spans="1:27" x14ac:dyDescent="0.25">
      <c r="A42" s="5" t="s">
        <v>4</v>
      </c>
      <c r="B42" s="4" t="s">
        <v>1</v>
      </c>
      <c r="C42" s="4" t="s">
        <v>2</v>
      </c>
      <c r="D42" s="4" t="s">
        <v>3</v>
      </c>
      <c r="E42" s="20">
        <v>11461.12</v>
      </c>
      <c r="F42" s="19">
        <v>188.84800000000001</v>
      </c>
      <c r="G42" s="19">
        <v>0.9768</v>
      </c>
      <c r="H42" s="19">
        <v>0.21163999999999999</v>
      </c>
      <c r="I42" s="19">
        <v>46.235199999999999</v>
      </c>
      <c r="J42" s="19">
        <v>2.8652800000000003E-2</v>
      </c>
      <c r="K42" s="19">
        <v>5.6573000000000095E-2</v>
      </c>
      <c r="L42" s="19">
        <v>6.1887680000000007E-3</v>
      </c>
      <c r="M42" s="19">
        <v>123.07483077120001</v>
      </c>
      <c r="N42" s="19">
        <v>9.6052</v>
      </c>
      <c r="O42" s="19">
        <v>5.8608E-2</v>
      </c>
      <c r="P42" s="19">
        <v>5.0000000000000001E-3</v>
      </c>
      <c r="Q42" s="19">
        <v>0.31257600000000002</v>
      </c>
      <c r="R42" s="19">
        <v>5.5351999999999998E-2</v>
      </c>
      <c r="S42" s="19">
        <v>3.9723200000000003</v>
      </c>
      <c r="T42" s="14">
        <v>1.014E-2</v>
      </c>
      <c r="U42" s="19">
        <v>1.7090000000000001E-2</v>
      </c>
      <c r="V42" s="19">
        <v>3.8700000000000002E-3</v>
      </c>
      <c r="W42" s="19">
        <v>7.488800000000001E-2</v>
      </c>
      <c r="X42" s="19">
        <v>7.8300000000000002E-3</v>
      </c>
      <c r="Y42" s="19">
        <v>4.428160000000001</v>
      </c>
      <c r="Z42" s="19">
        <v>332.11200000000002</v>
      </c>
      <c r="AA42" s="19">
        <v>1.019128</v>
      </c>
    </row>
    <row r="43" spans="1:27" x14ac:dyDescent="0.25">
      <c r="A43" s="3"/>
      <c r="B43" s="4"/>
      <c r="C43" s="4"/>
      <c r="D43" s="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3"/>
      <c r="B44" s="4"/>
      <c r="C44" s="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3"/>
      <c r="B45" s="4"/>
      <c r="C45" s="4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3"/>
      <c r="B46" s="4"/>
      <c r="C46" s="4"/>
      <c r="D46" s="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U46" s="14"/>
      <c r="V46" s="14"/>
      <c r="W46" s="14"/>
      <c r="X46" s="14"/>
      <c r="Y46" s="14"/>
      <c r="Z46" s="14"/>
      <c r="AA46" s="14"/>
    </row>
    <row r="47" spans="1:27" x14ac:dyDescent="0.25">
      <c r="B47" s="1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V47" s="2"/>
      <c r="W47" s="2"/>
      <c r="X47" s="2"/>
      <c r="Y47" s="2"/>
      <c r="Z47" s="2"/>
      <c r="AA47" s="2"/>
    </row>
    <row r="48" spans="1:27" x14ac:dyDescent="0.25">
      <c r="B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</row>
    <row r="82" spans="20:20" x14ac:dyDescent="0.25">
      <c r="T82" s="14"/>
    </row>
    <row r="83" spans="20:20" x14ac:dyDescent="0.25">
      <c r="T83" s="14"/>
    </row>
    <row r="84" spans="20:20" x14ac:dyDescent="0.25">
      <c r="T84" s="14"/>
    </row>
    <row r="85" spans="20:20" x14ac:dyDescent="0.25">
      <c r="T85" s="14"/>
    </row>
    <row r="86" spans="20:20" x14ac:dyDescent="0.25">
      <c r="T86" s="14"/>
    </row>
    <row r="87" spans="20:20" x14ac:dyDescent="0.25">
      <c r="T87" s="14"/>
    </row>
    <row r="88" spans="20:20" x14ac:dyDescent="0.25">
      <c r="T88" s="14"/>
    </row>
    <row r="89" spans="20:20" x14ac:dyDescent="0.25">
      <c r="T89" s="14"/>
    </row>
    <row r="90" spans="20:20" x14ac:dyDescent="0.25">
      <c r="T90" s="14"/>
    </row>
  </sheetData>
  <mergeCells count="2">
    <mergeCell ref="A3:D3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RowHeight="15" x14ac:dyDescent="0.25"/>
  <cols>
    <col min="1" max="1" width="11.28515625" style="1" customWidth="1"/>
    <col min="2" max="2" width="21.140625" style="1" customWidth="1"/>
    <col min="3" max="3" width="15.140625" style="1" customWidth="1"/>
    <col min="4" max="16384" width="9.140625" style="1"/>
  </cols>
  <sheetData>
    <row r="1" spans="1:22" x14ac:dyDescent="0.25">
      <c r="A1" s="53" t="s">
        <v>292</v>
      </c>
    </row>
    <row r="2" spans="1:22" x14ac:dyDescent="0.25">
      <c r="A2" s="13" t="s">
        <v>7</v>
      </c>
      <c r="B2" s="13" t="s">
        <v>8</v>
      </c>
      <c r="C2" s="13" t="s">
        <v>9</v>
      </c>
      <c r="D2" s="13" t="s">
        <v>17</v>
      </c>
      <c r="E2" s="13" t="s">
        <v>19</v>
      </c>
      <c r="F2" s="13" t="s">
        <v>20</v>
      </c>
      <c r="G2" s="13" t="s">
        <v>22</v>
      </c>
      <c r="H2" s="13" t="s">
        <v>24</v>
      </c>
      <c r="I2" s="13" t="s">
        <v>25</v>
      </c>
      <c r="J2" s="13" t="s">
        <v>26</v>
      </c>
      <c r="K2" s="13" t="s">
        <v>27</v>
      </c>
      <c r="L2" s="13" t="s">
        <v>28</v>
      </c>
      <c r="M2" s="13" t="s">
        <v>30</v>
      </c>
      <c r="N2" s="13" t="s">
        <v>31</v>
      </c>
      <c r="O2" s="13" t="s">
        <v>32</v>
      </c>
      <c r="P2" s="13" t="s">
        <v>33</v>
      </c>
      <c r="Q2" s="13" t="s">
        <v>34</v>
      </c>
      <c r="R2" s="13" t="s">
        <v>35</v>
      </c>
      <c r="S2" s="13" t="s">
        <v>36</v>
      </c>
      <c r="T2" s="13" t="s">
        <v>37</v>
      </c>
      <c r="U2" s="13" t="s">
        <v>39</v>
      </c>
      <c r="V2" s="13" t="s">
        <v>40</v>
      </c>
    </row>
    <row r="3" spans="1:22" ht="18" x14ac:dyDescent="0.25">
      <c r="A3" s="55" t="s">
        <v>41</v>
      </c>
      <c r="B3" s="55"/>
      <c r="C3" s="55"/>
      <c r="D3" s="15" t="s">
        <v>42</v>
      </c>
      <c r="E3" s="15" t="s">
        <v>43</v>
      </c>
      <c r="F3" s="15" t="s">
        <v>44</v>
      </c>
      <c r="G3" s="15" t="s">
        <v>46</v>
      </c>
      <c r="H3" s="15" t="s">
        <v>48</v>
      </c>
      <c r="I3" s="15" t="s">
        <v>49</v>
      </c>
      <c r="J3" s="15" t="s">
        <v>50</v>
      </c>
      <c r="K3" s="15" t="s">
        <v>51</v>
      </c>
      <c r="L3" s="15" t="s">
        <v>52</v>
      </c>
      <c r="M3" s="15" t="s">
        <v>54</v>
      </c>
      <c r="N3" s="15" t="s">
        <v>55</v>
      </c>
      <c r="O3" s="15" t="s">
        <v>287</v>
      </c>
      <c r="P3" s="15" t="s">
        <v>57</v>
      </c>
      <c r="Q3" s="15" t="s">
        <v>58</v>
      </c>
      <c r="R3" s="15" t="s">
        <v>59</v>
      </c>
      <c r="S3" s="15" t="s">
        <v>60</v>
      </c>
      <c r="T3" s="15" t="s">
        <v>61</v>
      </c>
      <c r="U3" s="15" t="s">
        <v>63</v>
      </c>
      <c r="V3" s="15" t="s">
        <v>64</v>
      </c>
    </row>
    <row r="4" spans="1:22" s="39" customFormat="1" x14ac:dyDescent="0.25">
      <c r="A4" s="56" t="s">
        <v>67</v>
      </c>
      <c r="B4" s="56"/>
      <c r="C4" s="56"/>
      <c r="D4" s="24">
        <v>1.4823369761111113E-3</v>
      </c>
      <c r="E4" s="24">
        <v>0.15961947894444448</v>
      </c>
      <c r="F4" s="24"/>
      <c r="G4" s="25">
        <v>1.7486845555555557</v>
      </c>
      <c r="H4" s="24">
        <v>2.9772103750000001E-2</v>
      </c>
      <c r="I4" s="24">
        <v>4.1881998055555564E-3</v>
      </c>
      <c r="J4" s="24">
        <v>1.7819312983333332E-2</v>
      </c>
      <c r="K4" s="24">
        <v>1.5455254861111113E-2</v>
      </c>
      <c r="L4" s="24">
        <v>0.13137462350000004</v>
      </c>
      <c r="M4" s="24">
        <v>6.0807671949999996E-2</v>
      </c>
      <c r="N4" s="24">
        <v>0.40015360533333333</v>
      </c>
      <c r="O4" s="24">
        <v>0.67451007833333343</v>
      </c>
      <c r="P4" s="24">
        <v>4.6492981666666671E-3</v>
      </c>
      <c r="Q4" s="24">
        <v>2.5841978988888892E-2</v>
      </c>
      <c r="R4" s="24">
        <v>1.080361896111111E-2</v>
      </c>
      <c r="S4" s="24">
        <v>3.5985255877777782E-2</v>
      </c>
      <c r="T4" s="24">
        <v>1.52305276E-2</v>
      </c>
      <c r="U4" s="24">
        <v>4.0926182711111113E-2</v>
      </c>
      <c r="V4" s="24">
        <v>0.55579201138888901</v>
      </c>
    </row>
    <row r="5" spans="1:22" x14ac:dyDescent="0.25">
      <c r="A5" s="40" t="s">
        <v>288</v>
      </c>
      <c r="B5" s="1" t="s">
        <v>286</v>
      </c>
      <c r="C5" s="40" t="s">
        <v>289</v>
      </c>
      <c r="D5" s="41">
        <v>2884.5790442788252</v>
      </c>
      <c r="E5" s="46">
        <v>159.86960000000002</v>
      </c>
      <c r="F5" s="45">
        <v>333.76917562724014</v>
      </c>
      <c r="G5" s="40">
        <v>75.213600000000014</v>
      </c>
      <c r="H5" s="40">
        <v>7.4888000000000012</v>
      </c>
      <c r="I5" s="42">
        <v>23.887689258400002</v>
      </c>
      <c r="J5" s="40">
        <v>199.89259366410732</v>
      </c>
      <c r="K5" s="40">
        <v>17.419600000000003</v>
      </c>
      <c r="L5" s="40">
        <v>0.6206830818109611</v>
      </c>
      <c r="M5" s="40">
        <v>8.1400000000000014E-2</v>
      </c>
      <c r="N5" s="22">
        <v>0.40015360533333333</v>
      </c>
      <c r="O5" s="40">
        <v>9.3873730297723288</v>
      </c>
      <c r="P5" s="38">
        <v>0.14129412</v>
      </c>
      <c r="Q5" s="43">
        <v>0.60561600000000004</v>
      </c>
      <c r="R5" s="40">
        <v>1.9340640000000002</v>
      </c>
      <c r="S5" s="40">
        <v>3.9723200000000003</v>
      </c>
      <c r="T5" s="47">
        <v>1.69312E-2</v>
      </c>
      <c r="U5" s="40">
        <v>24.778160000000003</v>
      </c>
      <c r="V5" s="40">
        <v>1.5303200000000001</v>
      </c>
    </row>
    <row r="6" spans="1:22" x14ac:dyDescent="0.25">
      <c r="A6" s="40" t="s">
        <v>288</v>
      </c>
      <c r="B6" s="1" t="s">
        <v>286</v>
      </c>
      <c r="C6" s="40" t="s">
        <v>289</v>
      </c>
      <c r="D6" s="41">
        <v>3129.5284524331432</v>
      </c>
      <c r="E6" s="46">
        <v>416.76799999999997</v>
      </c>
      <c r="F6" s="45">
        <v>218.23369175627241</v>
      </c>
      <c r="G6" s="40">
        <v>82.376800000000003</v>
      </c>
      <c r="H6" s="40">
        <v>8.0748800000000003</v>
      </c>
      <c r="I6" s="42">
        <v>26.344009472000003</v>
      </c>
      <c r="J6" s="40">
        <v>278.69469747030274</v>
      </c>
      <c r="K6" s="40">
        <v>16.149760000000001</v>
      </c>
      <c r="L6" s="40">
        <v>0.46551231135822074</v>
      </c>
      <c r="M6" s="22">
        <v>6.0807671949999996E-2</v>
      </c>
      <c r="N6" s="22">
        <v>0.40015360533333333</v>
      </c>
      <c r="O6" s="40">
        <v>11.760945709281962</v>
      </c>
      <c r="P6" s="38">
        <v>0.15842068000000001</v>
      </c>
      <c r="Q6" s="43">
        <v>0.77492800000000006</v>
      </c>
      <c r="R6" s="40">
        <v>2.1098880000000002</v>
      </c>
      <c r="S6" s="40">
        <v>14.326400000000001</v>
      </c>
      <c r="T6" s="40">
        <v>0.39072000000000001</v>
      </c>
      <c r="U6" s="40">
        <v>18.36384</v>
      </c>
      <c r="V6" s="40">
        <v>4.7211999999999996</v>
      </c>
    </row>
    <row r="7" spans="1:22" x14ac:dyDescent="0.25">
      <c r="A7" s="40" t="s">
        <v>288</v>
      </c>
      <c r="B7" s="1" t="s">
        <v>286</v>
      </c>
      <c r="C7" s="40" t="s">
        <v>289</v>
      </c>
      <c r="D7" s="41">
        <v>3569.7522139412536</v>
      </c>
      <c r="E7" s="46">
        <v>726.08799999999997</v>
      </c>
      <c r="F7" s="45">
        <v>26.316415770609321</v>
      </c>
      <c r="G7" s="40">
        <v>92.796000000000006</v>
      </c>
      <c r="H7" s="40">
        <v>8.9540000000000006</v>
      </c>
      <c r="I7" s="42">
        <v>29.219887752000002</v>
      </c>
      <c r="J7" s="40">
        <v>363.69340471010503</v>
      </c>
      <c r="K7" s="40">
        <v>14.358960000000002</v>
      </c>
      <c r="L7" s="40">
        <v>4.1896108022239871E-2</v>
      </c>
      <c r="M7" s="48">
        <v>0.110704</v>
      </c>
      <c r="N7" s="22">
        <v>0.40015360533333333</v>
      </c>
      <c r="O7" s="40">
        <v>13.899299474605955</v>
      </c>
      <c r="P7" s="38">
        <v>0.17982888</v>
      </c>
      <c r="Q7" s="43">
        <v>0.77167200000000002</v>
      </c>
      <c r="R7" s="40">
        <v>2.5136320000000003</v>
      </c>
      <c r="S7" s="40">
        <v>18.559200000000001</v>
      </c>
      <c r="T7" s="40">
        <v>1.5954400000000002</v>
      </c>
      <c r="U7" s="40">
        <v>10.647120000000001</v>
      </c>
      <c r="V7" s="40">
        <v>5.2421600000000002</v>
      </c>
    </row>
    <row r="8" spans="1:22" x14ac:dyDescent="0.25">
      <c r="A8" s="40" t="s">
        <v>288</v>
      </c>
      <c r="B8" s="1" t="s">
        <v>286</v>
      </c>
      <c r="C8" s="40" t="s">
        <v>289</v>
      </c>
      <c r="D8" s="41">
        <v>3651.9729943007451</v>
      </c>
      <c r="E8" s="46">
        <v>602.36</v>
      </c>
      <c r="F8" s="45">
        <v>6.8037562724014347</v>
      </c>
      <c r="G8" s="40">
        <v>95.400800000000018</v>
      </c>
      <c r="H8" s="40">
        <v>11.428560000000001</v>
      </c>
      <c r="I8" s="42">
        <v>34.76387244</v>
      </c>
      <c r="J8" s="40">
        <v>342.20492379020737</v>
      </c>
      <c r="K8" s="40">
        <v>17.712640000000004</v>
      </c>
      <c r="L8" s="40">
        <v>1.7068784749801433E-2</v>
      </c>
      <c r="M8" s="22">
        <v>6.0807671949999996E-2</v>
      </c>
      <c r="N8" s="22">
        <v>0.40015360533333333</v>
      </c>
      <c r="O8" s="40">
        <v>10.264098073555166</v>
      </c>
      <c r="P8" s="38">
        <v>0.21836364000000005</v>
      </c>
      <c r="Q8" s="43">
        <v>1.1330880000000001</v>
      </c>
      <c r="R8" s="40">
        <v>3.5392720000000004</v>
      </c>
      <c r="S8" s="40">
        <v>10.0936</v>
      </c>
      <c r="T8" s="22">
        <v>1.52305276E-2</v>
      </c>
      <c r="U8" s="40">
        <v>13.024000000000001</v>
      </c>
      <c r="V8" s="40">
        <v>1.2372800000000002</v>
      </c>
    </row>
    <row r="10" spans="1:22" ht="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D11" s="24"/>
      <c r="E11" s="24"/>
      <c r="F11" s="24"/>
      <c r="G11" s="25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5">
      <c r="E12" s="44"/>
    </row>
    <row r="13" spans="1:22" x14ac:dyDescent="0.25">
      <c r="E13" s="44"/>
    </row>
    <row r="14" spans="1:22" x14ac:dyDescent="0.25">
      <c r="E14" s="44"/>
    </row>
  </sheetData>
  <mergeCells count="2">
    <mergeCell ref="A3:C3"/>
    <mergeCell ref="A4: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/>
  </sheetViews>
  <sheetFormatPr defaultRowHeight="15" x14ac:dyDescent="0.25"/>
  <cols>
    <col min="1" max="1" width="14" style="6" customWidth="1"/>
    <col min="2" max="2" width="17.140625" style="6" customWidth="1"/>
    <col min="3" max="3" width="22.7109375" style="6" customWidth="1"/>
    <col min="4" max="4" width="13.7109375" style="6" customWidth="1"/>
    <col min="5" max="5" width="9.5703125" style="6" bestFit="1" customWidth="1"/>
    <col min="6" max="6" width="9.28515625" style="6" bestFit="1" customWidth="1"/>
    <col min="7" max="16384" width="9.140625" style="6"/>
  </cols>
  <sheetData>
    <row r="1" spans="1:27" x14ac:dyDescent="0.25">
      <c r="A1" s="53" t="s">
        <v>293</v>
      </c>
    </row>
    <row r="2" spans="1:27" x14ac:dyDescent="0.25">
      <c r="A2" s="13" t="s">
        <v>7</v>
      </c>
      <c r="B2" s="13" t="s">
        <v>8</v>
      </c>
      <c r="C2" s="13" t="s">
        <v>9</v>
      </c>
      <c r="D2" s="13" t="s">
        <v>10</v>
      </c>
      <c r="E2" s="13" t="s">
        <v>17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28</v>
      </c>
      <c r="P2" s="13" t="s">
        <v>29</v>
      </c>
      <c r="Q2" s="13" t="s">
        <v>30</v>
      </c>
      <c r="R2" s="13" t="s">
        <v>31</v>
      </c>
      <c r="S2" s="13" t="s">
        <v>32</v>
      </c>
      <c r="T2" s="13" t="s">
        <v>33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13" t="s">
        <v>40</v>
      </c>
    </row>
    <row r="3" spans="1:27" ht="18" x14ac:dyDescent="0.25">
      <c r="A3" s="55" t="s">
        <v>41</v>
      </c>
      <c r="B3" s="55"/>
      <c r="C3" s="55"/>
      <c r="D3" s="55"/>
      <c r="E3" s="15" t="s">
        <v>42</v>
      </c>
      <c r="F3" s="15" t="s">
        <v>43</v>
      </c>
      <c r="G3" s="15" t="s">
        <v>44</v>
      </c>
      <c r="H3" s="15" t="s">
        <v>45</v>
      </c>
      <c r="I3" s="15" t="s">
        <v>46</v>
      </c>
      <c r="J3" s="15" t="s">
        <v>47</v>
      </c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5" t="s">
        <v>56</v>
      </c>
      <c r="T3" s="15" t="s">
        <v>57</v>
      </c>
      <c r="U3" s="15" t="s">
        <v>58</v>
      </c>
      <c r="V3" s="15" t="s">
        <v>59</v>
      </c>
      <c r="W3" s="15" t="s">
        <v>60</v>
      </c>
      <c r="X3" s="15" t="s">
        <v>61</v>
      </c>
      <c r="Y3" s="15" t="s">
        <v>62</v>
      </c>
      <c r="Z3" s="15" t="s">
        <v>63</v>
      </c>
      <c r="AA3" s="15" t="s">
        <v>64</v>
      </c>
    </row>
    <row r="4" spans="1:27" s="39" customFormat="1" x14ac:dyDescent="0.25">
      <c r="A4" s="56" t="s">
        <v>67</v>
      </c>
      <c r="B4" s="56"/>
      <c r="C4" s="56"/>
      <c r="D4" s="56"/>
      <c r="E4" s="24">
        <v>7.1390676250000003E-3</v>
      </c>
      <c r="F4" s="24">
        <v>0.1865357685</v>
      </c>
      <c r="G4" s="24">
        <v>0.17380000000000001</v>
      </c>
      <c r="H4" s="24">
        <v>6.5280000000000005E-2</v>
      </c>
      <c r="I4" s="25">
        <v>1.8244002925</v>
      </c>
      <c r="J4" s="25">
        <v>1.9650000000000001E-2</v>
      </c>
      <c r="K4" s="25">
        <v>1.4676195499999999E-2</v>
      </c>
      <c r="L4" s="24">
        <v>2.4399999999999999E-3</v>
      </c>
      <c r="M4" s="24">
        <v>8.1700285499999997E-3</v>
      </c>
      <c r="N4" s="24">
        <v>6.7610016999999998E-3</v>
      </c>
      <c r="O4" s="24">
        <v>3.6700000000000003E-2</v>
      </c>
      <c r="P4" s="24">
        <v>5.0000000000000001E-3</v>
      </c>
      <c r="Q4" s="24">
        <v>4.9625509999999998E-2</v>
      </c>
      <c r="R4" s="24">
        <v>4.7399999999999998E-2</v>
      </c>
      <c r="S4" s="24">
        <v>0.25659999999999999</v>
      </c>
      <c r="T4" s="24">
        <v>1.014E-2</v>
      </c>
      <c r="U4" s="24">
        <v>1.7090000000000001E-2</v>
      </c>
      <c r="V4" s="24">
        <v>3.8700000000000002E-3</v>
      </c>
      <c r="W4" s="24">
        <v>1.2500000000000001E-2</v>
      </c>
      <c r="X4" s="24">
        <v>7.8300000000000002E-3</v>
      </c>
      <c r="Y4" s="24">
        <v>4.0400000000000002E-3</v>
      </c>
      <c r="Z4" s="24">
        <v>7.1399999999999996E-3</v>
      </c>
      <c r="AA4" s="24">
        <v>4.2100000000000002E-3</v>
      </c>
    </row>
    <row r="5" spans="1:27" x14ac:dyDescent="0.25">
      <c r="A5" s="6" t="s">
        <v>282</v>
      </c>
      <c r="B5" s="6" t="s">
        <v>286</v>
      </c>
      <c r="C5" s="6" t="s">
        <v>285</v>
      </c>
      <c r="D5" s="6" t="s">
        <v>284</v>
      </c>
      <c r="E5" s="52">
        <v>9637.76</v>
      </c>
      <c r="F5" s="51">
        <v>0.52096000000000009</v>
      </c>
      <c r="G5" s="51">
        <v>2.9629600000000003</v>
      </c>
      <c r="H5" s="51">
        <v>2.9304000000000001</v>
      </c>
      <c r="I5" s="51">
        <v>169.31200000000001</v>
      </c>
      <c r="J5" s="8">
        <v>1.9650000000000001E-2</v>
      </c>
      <c r="K5" s="8">
        <v>1.4676195499999999E-2</v>
      </c>
      <c r="L5" s="51">
        <v>0.227905384667</v>
      </c>
      <c r="M5" s="51">
        <v>33.202447872000008</v>
      </c>
      <c r="N5" s="51">
        <v>0.84004800000000002</v>
      </c>
      <c r="O5" s="51">
        <v>0.26048000000000004</v>
      </c>
      <c r="P5" s="51">
        <v>5.0000000000000001E-3</v>
      </c>
      <c r="Q5" s="51">
        <v>6.8376000000000006E-2</v>
      </c>
      <c r="R5" s="8">
        <v>4.7399999999999998E-2</v>
      </c>
      <c r="S5" s="51">
        <v>2.5396800000000002</v>
      </c>
      <c r="T5" s="51">
        <v>7.4928700000000001E-2</v>
      </c>
      <c r="U5" s="51">
        <v>4.5584E-2</v>
      </c>
      <c r="V5" s="22">
        <v>3.8700000000000002E-3</v>
      </c>
      <c r="W5" s="8">
        <v>1.2500000000000001E-2</v>
      </c>
      <c r="X5" s="8">
        <v>7.8300000000000002E-3</v>
      </c>
      <c r="Y5" s="51">
        <v>1.8559200000000002</v>
      </c>
      <c r="Z5" s="51">
        <v>5.8608000000000002</v>
      </c>
      <c r="AA5" s="51">
        <v>0.70329600000000003</v>
      </c>
    </row>
    <row r="6" spans="1:27" x14ac:dyDescent="0.25">
      <c r="A6" s="6" t="s">
        <v>282</v>
      </c>
      <c r="B6" s="6" t="s">
        <v>286</v>
      </c>
      <c r="C6" s="6" t="s">
        <v>285</v>
      </c>
      <c r="D6" s="6" t="s">
        <v>284</v>
      </c>
      <c r="E6" s="52">
        <v>7000.4000000000005</v>
      </c>
      <c r="F6" s="51">
        <v>1465.2</v>
      </c>
      <c r="G6" s="51">
        <v>2.4745600000000003</v>
      </c>
      <c r="H6" s="51">
        <v>1.4652000000000001</v>
      </c>
      <c r="I6" s="51">
        <v>72.934400000000011</v>
      </c>
      <c r="J6" s="8">
        <v>1.9650000000000001E-2</v>
      </c>
      <c r="K6" s="8">
        <v>1.4676195499999999E-2</v>
      </c>
      <c r="L6" s="51">
        <v>55.994099886999997</v>
      </c>
      <c r="M6" s="51">
        <v>216.84872478720001</v>
      </c>
      <c r="N6" s="51">
        <v>0.64794400000000008</v>
      </c>
      <c r="O6" s="8">
        <v>3.6700000000000003E-2</v>
      </c>
      <c r="P6" s="51">
        <v>1.3531936000000001E-2</v>
      </c>
      <c r="Q6" s="51">
        <v>0.13024000000000002</v>
      </c>
      <c r="R6" s="8">
        <v>4.7399999999999998E-2</v>
      </c>
      <c r="S6" s="8">
        <v>0.25663140800000001</v>
      </c>
      <c r="T6" s="51">
        <v>0.16484314000000003</v>
      </c>
      <c r="U6" s="51">
        <v>1.0516880000000002</v>
      </c>
      <c r="V6" s="51">
        <v>2.4745600000000003</v>
      </c>
      <c r="W6" s="8">
        <v>1.2500000000000001E-2</v>
      </c>
      <c r="X6" s="8">
        <v>7.8300000000000002E-3</v>
      </c>
      <c r="Y6" s="51">
        <v>5.2096000000000009</v>
      </c>
      <c r="Z6" s="51">
        <v>28.652800000000003</v>
      </c>
      <c r="AA6" s="51">
        <v>0.17582400000000001</v>
      </c>
    </row>
    <row r="7" spans="1:27" x14ac:dyDescent="0.25">
      <c r="A7" s="6" t="s">
        <v>282</v>
      </c>
      <c r="B7" s="6" t="s">
        <v>286</v>
      </c>
      <c r="C7" s="6" t="s">
        <v>285</v>
      </c>
      <c r="D7" s="6" t="s">
        <v>284</v>
      </c>
      <c r="E7" s="52">
        <v>7553.92</v>
      </c>
      <c r="F7" s="51">
        <v>1.49776</v>
      </c>
      <c r="G7" s="8">
        <v>0.17380000000000001</v>
      </c>
      <c r="H7" s="51">
        <v>1.3024000000000002</v>
      </c>
      <c r="I7" s="51">
        <v>214.89600000000002</v>
      </c>
      <c r="J7" s="8">
        <v>1.9650000000000001E-2</v>
      </c>
      <c r="K7" s="51">
        <v>9.4665938888888874</v>
      </c>
      <c r="L7" s="51">
        <v>81.074381799774017</v>
      </c>
      <c r="M7" s="51">
        <v>242.56587351040002</v>
      </c>
      <c r="N7" s="51">
        <v>0.65771200000000007</v>
      </c>
      <c r="O7" s="51">
        <v>0.182336</v>
      </c>
      <c r="P7" s="51">
        <v>2.7476732800000001E-2</v>
      </c>
      <c r="Q7" s="51">
        <v>5.5351999999999998E-2</v>
      </c>
      <c r="R7" s="51">
        <v>5.8608E-2</v>
      </c>
      <c r="S7" s="51">
        <v>1.1395999999999999</v>
      </c>
      <c r="T7" s="51">
        <v>0.10918182000000003</v>
      </c>
      <c r="U7" s="51">
        <v>2.6373600000000001</v>
      </c>
      <c r="V7" s="51">
        <v>3.4513600000000002</v>
      </c>
      <c r="W7" s="8">
        <v>1.2500000000000001E-2</v>
      </c>
      <c r="X7" s="8">
        <v>7.8300000000000002E-3</v>
      </c>
      <c r="Y7" s="51">
        <v>1.8884800000000002</v>
      </c>
      <c r="Z7" s="51">
        <v>3.6141600000000005</v>
      </c>
      <c r="AA7" s="51">
        <v>3.97232E-2</v>
      </c>
    </row>
    <row r="8" spans="1:27" x14ac:dyDescent="0.25">
      <c r="A8" s="6" t="s">
        <v>282</v>
      </c>
      <c r="B8" s="6" t="s">
        <v>286</v>
      </c>
      <c r="C8" s="6" t="s">
        <v>285</v>
      </c>
      <c r="D8" s="6" t="s">
        <v>284</v>
      </c>
      <c r="E8" s="52">
        <v>7163.2000000000007</v>
      </c>
      <c r="F8" s="51">
        <v>1.3349600000000001</v>
      </c>
      <c r="G8" s="8">
        <v>0.17380000000000001</v>
      </c>
      <c r="H8" s="51">
        <v>0.71631999999999996</v>
      </c>
      <c r="I8" s="51">
        <v>185.59200000000001</v>
      </c>
      <c r="J8" s="51">
        <v>9.4423999999999994E-2</v>
      </c>
      <c r="K8" s="51">
        <v>15.114623333333334</v>
      </c>
      <c r="L8" s="51">
        <v>55.026393933257999</v>
      </c>
      <c r="M8" s="51">
        <v>230.19701196800003</v>
      </c>
      <c r="N8" s="51">
        <v>0.478632</v>
      </c>
      <c r="O8" s="51">
        <v>6.5120000000000011E-2</v>
      </c>
      <c r="P8" s="51">
        <v>5.0000000000000001E-3</v>
      </c>
      <c r="Q8" s="8">
        <v>4.9625509999999998E-2</v>
      </c>
      <c r="R8" s="8">
        <v>4.7399999999999998E-2</v>
      </c>
      <c r="S8" s="51">
        <v>0.58608000000000005</v>
      </c>
      <c r="T8" s="51">
        <v>0.39391088000000002</v>
      </c>
      <c r="U8" s="51">
        <v>5.7956799999999999</v>
      </c>
      <c r="V8" s="51">
        <v>2.0708160000000002</v>
      </c>
      <c r="W8" s="51">
        <v>4.2327999999999998E-2</v>
      </c>
      <c r="X8" s="8">
        <v>7.8300000000000002E-3</v>
      </c>
      <c r="Y8" s="51">
        <v>2.0838400000000003E-2</v>
      </c>
      <c r="Z8" s="51">
        <v>0.65120000000000011</v>
      </c>
      <c r="AA8" s="51">
        <v>7.1632000000000015E-2</v>
      </c>
    </row>
    <row r="9" spans="1:27" x14ac:dyDescent="0.25">
      <c r="A9" s="6" t="s">
        <v>282</v>
      </c>
      <c r="B9" s="6" t="s">
        <v>286</v>
      </c>
      <c r="C9" s="6" t="s">
        <v>285</v>
      </c>
      <c r="D9" s="6" t="s">
        <v>284</v>
      </c>
      <c r="E9" s="52">
        <v>6772.4800000000005</v>
      </c>
      <c r="F9" s="51">
        <v>87.912000000000006</v>
      </c>
      <c r="G9" s="8">
        <v>0.17380000000000001</v>
      </c>
      <c r="H9" s="51">
        <v>1.1396000000000002</v>
      </c>
      <c r="I9" s="51">
        <v>201.87200000000001</v>
      </c>
      <c r="J9" s="8">
        <v>1.9650000000000001E-2</v>
      </c>
      <c r="K9" s="51">
        <v>5.5334476388888882</v>
      </c>
      <c r="L9" s="51">
        <v>42.002206967300005</v>
      </c>
      <c r="M9" s="51">
        <v>224.66290598400002</v>
      </c>
      <c r="N9" s="51">
        <v>0.33211200000000007</v>
      </c>
      <c r="O9" s="8">
        <v>3.6700000000000003E-2</v>
      </c>
      <c r="P9" s="51">
        <v>2.15833728E-2</v>
      </c>
      <c r="Q9" s="8">
        <v>4.9625509999999998E-2</v>
      </c>
      <c r="R9" s="8">
        <v>4.7399999999999998E-2</v>
      </c>
      <c r="S9" s="51">
        <v>0.94424000000000008</v>
      </c>
      <c r="T9" s="51">
        <v>0.19267380000000001</v>
      </c>
      <c r="U9" s="51">
        <v>2.2140800000000005</v>
      </c>
      <c r="V9" s="51">
        <v>1.566136</v>
      </c>
      <c r="W9" s="8">
        <v>1.2500000000000001E-2</v>
      </c>
      <c r="X9" s="8">
        <v>7.8300000000000002E-3</v>
      </c>
      <c r="Y9" s="51">
        <v>0.34839199999999998</v>
      </c>
      <c r="Z9" s="51">
        <v>1.0419200000000002</v>
      </c>
      <c r="AA9" s="51">
        <v>0.12047200000000001</v>
      </c>
    </row>
    <row r="10" spans="1:27" x14ac:dyDescent="0.25">
      <c r="A10" s="6" t="s">
        <v>282</v>
      </c>
      <c r="B10" s="6" t="s">
        <v>286</v>
      </c>
      <c r="C10" s="6" t="s">
        <v>285</v>
      </c>
      <c r="D10" s="6" t="s">
        <v>284</v>
      </c>
      <c r="E10" s="52">
        <v>8009.76</v>
      </c>
      <c r="F10" s="51">
        <v>2.3443200000000002</v>
      </c>
      <c r="G10" s="51">
        <v>0.52100000000000002</v>
      </c>
      <c r="H10" s="51">
        <v>2.0512800000000002</v>
      </c>
      <c r="I10" s="51">
        <v>273.50400000000002</v>
      </c>
      <c r="J10" s="8">
        <v>1.9650000000000001E-2</v>
      </c>
      <c r="K10" s="51">
        <v>3.1463361111111112</v>
      </c>
      <c r="L10" s="51">
        <v>16.149735457270999</v>
      </c>
      <c r="M10" s="51">
        <v>195.6842871808</v>
      </c>
      <c r="N10" s="51">
        <v>0.27350400000000002</v>
      </c>
      <c r="O10" s="51">
        <v>3.6700000000000003E-2</v>
      </c>
      <c r="P10" s="51">
        <v>5.0000000000000001E-3</v>
      </c>
      <c r="Q10" s="51">
        <v>5.8608E-2</v>
      </c>
      <c r="R10" s="8">
        <v>4.7399999999999998E-2</v>
      </c>
      <c r="S10" s="51">
        <v>2.4420000000000002</v>
      </c>
      <c r="T10" s="51">
        <v>8.5632800000000009E-2</v>
      </c>
      <c r="U10" s="51">
        <v>0.71631999999999996</v>
      </c>
      <c r="V10" s="51">
        <v>0.7977200000000001</v>
      </c>
      <c r="W10" s="8">
        <v>1.2500000000000001E-2</v>
      </c>
      <c r="X10" s="8">
        <v>7.8300000000000002E-3</v>
      </c>
      <c r="Y10" s="51">
        <v>2.1489600000000002</v>
      </c>
      <c r="Z10" s="51">
        <v>4.9816799999999999</v>
      </c>
      <c r="AA10" s="51">
        <v>5.8608E-2</v>
      </c>
    </row>
    <row r="11" spans="1:27" x14ac:dyDescent="0.25">
      <c r="A11" s="6" t="s">
        <v>282</v>
      </c>
      <c r="B11" s="6" t="s">
        <v>286</v>
      </c>
      <c r="C11" s="6" t="s">
        <v>285</v>
      </c>
      <c r="D11" s="6" t="s">
        <v>284</v>
      </c>
      <c r="E11" s="52">
        <v>11102.960000000001</v>
      </c>
      <c r="F11" s="51">
        <v>4.2328000000000001</v>
      </c>
      <c r="G11" s="8">
        <v>0.17380000000000001</v>
      </c>
      <c r="H11" s="51">
        <v>1.00936</v>
      </c>
      <c r="I11" s="51">
        <v>129.91440000000003</v>
      </c>
      <c r="J11" s="51">
        <v>2.6048000000000002E-2</v>
      </c>
      <c r="K11" s="8">
        <v>1.4676195499999999E-2</v>
      </c>
      <c r="L11" s="51">
        <v>0.20509794205100002</v>
      </c>
      <c r="M11" s="51">
        <v>135.77968546560001</v>
      </c>
      <c r="N11" s="51">
        <v>0.56980000000000008</v>
      </c>
      <c r="O11" s="8">
        <v>3.6700000000000003E-2</v>
      </c>
      <c r="P11" s="51">
        <v>5.0000000000000001E-3</v>
      </c>
      <c r="Q11" s="8">
        <v>4.9625510000000005E-2</v>
      </c>
      <c r="R11" s="8">
        <v>4.7399999999999998E-2</v>
      </c>
      <c r="S11" s="51">
        <v>0.39072000000000001</v>
      </c>
      <c r="T11" s="51">
        <v>1.014E-2</v>
      </c>
      <c r="U11" s="51">
        <v>1.7090000000000001E-2</v>
      </c>
      <c r="V11" s="22">
        <v>3.8700000000000002E-3</v>
      </c>
      <c r="W11" s="8">
        <v>1.2500000000000001E-2</v>
      </c>
      <c r="X11" s="8">
        <v>7.8300000000000002E-3</v>
      </c>
      <c r="Y11" s="51">
        <v>2.31176</v>
      </c>
      <c r="Z11" s="51">
        <v>9.7680000000000007</v>
      </c>
      <c r="AA11" s="51">
        <v>4.2327999999999998E-2</v>
      </c>
    </row>
    <row r="12" spans="1:27" x14ac:dyDescent="0.25">
      <c r="A12" s="6" t="s">
        <v>282</v>
      </c>
      <c r="B12" s="6" t="s">
        <v>286</v>
      </c>
      <c r="C12" s="6" t="s">
        <v>285</v>
      </c>
      <c r="D12" s="6" t="s">
        <v>284</v>
      </c>
      <c r="E12" s="52">
        <v>6316.64</v>
      </c>
      <c r="F12" s="51">
        <v>1269.8400000000001</v>
      </c>
      <c r="G12" s="8">
        <v>0.17380000000000001</v>
      </c>
      <c r="H12" s="51">
        <v>1.00936</v>
      </c>
      <c r="I12" s="51">
        <v>195.36</v>
      </c>
      <c r="J12" s="8">
        <v>1.9650000000000001E-2</v>
      </c>
      <c r="K12" s="51">
        <v>4.0340483333333346</v>
      </c>
      <c r="L12" s="51">
        <v>16.974534881</v>
      </c>
      <c r="M12" s="51">
        <v>77.819822220800006</v>
      </c>
      <c r="N12" s="51">
        <v>0.62840800000000008</v>
      </c>
      <c r="O12" s="8">
        <v>3.6700000000000003E-2</v>
      </c>
      <c r="P12" s="51">
        <v>1.36843168E-2</v>
      </c>
      <c r="Q12" s="51">
        <v>8.7912000000000004E-2</v>
      </c>
      <c r="R12" s="8">
        <v>4.7399999999999998E-2</v>
      </c>
      <c r="S12" s="51">
        <v>0.84655999999999998</v>
      </c>
      <c r="T12" s="51">
        <v>0.16912478000000003</v>
      </c>
      <c r="U12" s="51">
        <v>2.0187200000000001</v>
      </c>
      <c r="V12" s="51">
        <v>0.42002400000000001</v>
      </c>
      <c r="W12" s="8">
        <v>1.2500000000000001E-2</v>
      </c>
      <c r="X12" s="8">
        <v>7.8300000000000002E-3</v>
      </c>
      <c r="Y12" s="51">
        <v>0.42327999999999999</v>
      </c>
      <c r="Z12" s="51">
        <v>7.8144</v>
      </c>
      <c r="AA12" s="51">
        <v>5.5351999999999998E-2</v>
      </c>
    </row>
    <row r="13" spans="1:27" x14ac:dyDescent="0.25">
      <c r="A13" s="6" t="s">
        <v>283</v>
      </c>
      <c r="B13" s="6" t="s">
        <v>286</v>
      </c>
      <c r="C13" s="6" t="s">
        <v>285</v>
      </c>
      <c r="D13" s="6" t="s">
        <v>284</v>
      </c>
      <c r="E13" s="52">
        <v>4395.6000000000004</v>
      </c>
      <c r="F13" s="51">
        <v>5.1444800000000006</v>
      </c>
      <c r="G13" s="51">
        <v>0.36199999999999999</v>
      </c>
      <c r="H13" s="51">
        <v>2.6373600000000001</v>
      </c>
      <c r="I13" s="51">
        <v>70.329600000000013</v>
      </c>
      <c r="J13" s="8">
        <v>1.9650000000000001E-2</v>
      </c>
      <c r="K13" s="8">
        <v>1.4676195499999999E-2</v>
      </c>
      <c r="L13" s="51">
        <v>14.65196415107</v>
      </c>
      <c r="M13" s="51">
        <v>160.84880683520001</v>
      </c>
      <c r="N13" s="51">
        <v>0.65771200000000007</v>
      </c>
      <c r="O13" s="8">
        <v>3.6700000000000003E-2</v>
      </c>
      <c r="P13" s="51">
        <v>5.0000000000000001E-3</v>
      </c>
      <c r="Q13" s="8">
        <v>4.9625510000000005E-2</v>
      </c>
      <c r="R13" s="8">
        <v>4.7399999999999998E-2</v>
      </c>
      <c r="S13" s="51">
        <v>0.52096000000000009</v>
      </c>
      <c r="T13" s="51">
        <v>0.14557576</v>
      </c>
      <c r="U13" s="51">
        <v>0.81074400000000002</v>
      </c>
      <c r="V13" s="51">
        <v>0.93121600000000004</v>
      </c>
      <c r="W13" s="51">
        <v>0.84655999999999998</v>
      </c>
      <c r="X13" s="8">
        <v>7.8300000000000002E-3</v>
      </c>
      <c r="Y13" s="22">
        <v>4.0400000000000002E-3</v>
      </c>
      <c r="Z13" s="51">
        <v>100.93600000000001</v>
      </c>
      <c r="AA13" s="51">
        <v>4.8840000000000001E-2</v>
      </c>
    </row>
    <row r="14" spans="1:27" x14ac:dyDescent="0.25">
      <c r="A14" s="6" t="s">
        <v>283</v>
      </c>
      <c r="B14" s="6" t="s">
        <v>286</v>
      </c>
      <c r="C14" s="6" t="s">
        <v>285</v>
      </c>
      <c r="D14" s="6" t="s">
        <v>284</v>
      </c>
      <c r="E14" s="52">
        <v>4525.84</v>
      </c>
      <c r="F14" s="51">
        <v>586.08000000000004</v>
      </c>
      <c r="G14" s="8">
        <v>0.17380000000000001</v>
      </c>
      <c r="H14" s="51">
        <v>1.69312</v>
      </c>
      <c r="I14" s="51">
        <v>144.24080000000001</v>
      </c>
      <c r="J14" s="51">
        <v>7.488800000000001E-2</v>
      </c>
      <c r="K14" s="8">
        <v>1.4676195499999999E-2</v>
      </c>
      <c r="L14" s="51">
        <v>1.5373579661000001</v>
      </c>
      <c r="M14" s="51">
        <v>162.79868718080002</v>
      </c>
      <c r="N14" s="51">
        <v>1.0419200000000002</v>
      </c>
      <c r="O14" s="51">
        <v>3.6700000000000003E-2</v>
      </c>
      <c r="P14" s="51">
        <v>5.0000000000000001E-3</v>
      </c>
      <c r="Q14" s="51">
        <v>7.488800000000001E-2</v>
      </c>
      <c r="R14" s="8">
        <v>4.7399999999999998E-2</v>
      </c>
      <c r="S14" s="8">
        <v>0.25659999999999999</v>
      </c>
      <c r="T14" s="51">
        <v>4.4957219999999999E-2</v>
      </c>
      <c r="U14" s="51">
        <v>0.25071200000000005</v>
      </c>
      <c r="V14" s="51">
        <v>0.70655200000000007</v>
      </c>
      <c r="W14" s="51">
        <v>0.59584800000000004</v>
      </c>
      <c r="X14" s="8">
        <v>7.8300000000000002E-3</v>
      </c>
      <c r="Y14" s="51">
        <v>1.75824</v>
      </c>
      <c r="Z14" s="51">
        <v>9.7680000000000007</v>
      </c>
      <c r="AA14" s="51">
        <v>6.1864000000000002E-2</v>
      </c>
    </row>
    <row r="15" spans="1:27" x14ac:dyDescent="0.25">
      <c r="A15" s="6" t="s">
        <v>283</v>
      </c>
      <c r="B15" s="6" t="s">
        <v>286</v>
      </c>
      <c r="C15" s="6" t="s">
        <v>285</v>
      </c>
      <c r="D15" s="6" t="s">
        <v>284</v>
      </c>
      <c r="E15" s="52">
        <v>5177.04</v>
      </c>
      <c r="F15" s="51">
        <v>651.20000000000005</v>
      </c>
      <c r="G15" s="51">
        <v>1.9210400000000001</v>
      </c>
      <c r="H15" s="51">
        <v>0.78144000000000002</v>
      </c>
      <c r="I15" s="51">
        <v>73.260000000000005</v>
      </c>
      <c r="J15" s="8">
        <v>1.9650000000000001E-2</v>
      </c>
      <c r="K15" s="8">
        <v>1.4676195499999999E-2</v>
      </c>
      <c r="L15" s="51">
        <v>1.7111668906000002</v>
      </c>
      <c r="M15" s="51">
        <v>149.4470085504</v>
      </c>
      <c r="N15" s="51">
        <v>1.3968240000000001</v>
      </c>
      <c r="O15" s="51">
        <v>0.100936</v>
      </c>
      <c r="P15" s="51">
        <v>5.0000000000000001E-3</v>
      </c>
      <c r="Q15" s="51">
        <v>6.5120000000000011E-2</v>
      </c>
      <c r="R15" s="51">
        <v>7.8144000000000005E-2</v>
      </c>
      <c r="S15" s="8">
        <v>0.25659999999999999</v>
      </c>
      <c r="T15" s="51">
        <v>1.014E-2</v>
      </c>
      <c r="U15" s="22">
        <v>1.7091862124999999E-2</v>
      </c>
      <c r="V15" s="51">
        <v>0.85632800000000009</v>
      </c>
      <c r="W15" s="51">
        <v>1.1721600000000001</v>
      </c>
      <c r="X15" s="8">
        <v>7.8300000000000002E-3</v>
      </c>
      <c r="Y15" s="51">
        <v>1.49776</v>
      </c>
      <c r="Z15" s="51">
        <v>13.024000000000001</v>
      </c>
      <c r="AA15" s="51">
        <v>3.9072000000000003E-2</v>
      </c>
    </row>
    <row r="16" spans="1:27" x14ac:dyDescent="0.25">
      <c r="A16" s="6" t="s">
        <v>283</v>
      </c>
      <c r="B16" s="6" t="s">
        <v>286</v>
      </c>
      <c r="C16" s="6" t="s">
        <v>285</v>
      </c>
      <c r="D16" s="6" t="s">
        <v>284</v>
      </c>
      <c r="E16" s="52">
        <v>5339.84</v>
      </c>
      <c r="F16" s="51">
        <v>20.512800000000002</v>
      </c>
      <c r="G16" s="8">
        <v>0.17380000000000001</v>
      </c>
      <c r="H16" s="51">
        <v>1.0744800000000001</v>
      </c>
      <c r="I16" s="51">
        <v>166.05600000000001</v>
      </c>
      <c r="J16" s="8">
        <v>1.9650000000000001E-2</v>
      </c>
      <c r="K16" s="51">
        <v>6.6993330555555559</v>
      </c>
      <c r="L16" s="51">
        <v>3.5488773010100001</v>
      </c>
      <c r="M16" s="51">
        <v>146.506871808</v>
      </c>
      <c r="N16" s="51">
        <v>1.3349600000000001</v>
      </c>
      <c r="O16" s="51">
        <v>0.39072000000000001</v>
      </c>
      <c r="P16" s="51">
        <v>5.0000000000000001E-3</v>
      </c>
      <c r="Q16" s="51">
        <v>0.10419200000000001</v>
      </c>
      <c r="R16" s="8">
        <v>4.7399999999999998E-2</v>
      </c>
      <c r="S16" s="8">
        <v>0.25659999999999999</v>
      </c>
      <c r="T16" s="51">
        <v>0.17982888</v>
      </c>
      <c r="U16" s="51">
        <v>2.5722400000000003</v>
      </c>
      <c r="V16" s="51">
        <v>1.00936</v>
      </c>
      <c r="W16" s="51">
        <v>0.92144800000000004</v>
      </c>
      <c r="X16" s="8">
        <v>7.8300000000000002E-3</v>
      </c>
      <c r="Y16" s="51">
        <v>2.2792000000000003</v>
      </c>
      <c r="Z16" s="51">
        <v>9.1168000000000013</v>
      </c>
      <c r="AA16" s="51">
        <v>6.8376000000000006E-2</v>
      </c>
    </row>
    <row r="17" spans="1:27" x14ac:dyDescent="0.25">
      <c r="A17" s="6" t="s">
        <v>283</v>
      </c>
      <c r="B17" s="6" t="s">
        <v>286</v>
      </c>
      <c r="C17" s="6" t="s">
        <v>285</v>
      </c>
      <c r="D17" s="6" t="s">
        <v>284</v>
      </c>
      <c r="E17" s="52">
        <v>4949.1200000000008</v>
      </c>
      <c r="F17" s="51">
        <v>15.6288</v>
      </c>
      <c r="G17" s="8">
        <v>0.17380000000000001</v>
      </c>
      <c r="H17" s="51">
        <v>1.20472</v>
      </c>
      <c r="I17" s="51">
        <v>229.87360000000001</v>
      </c>
      <c r="J17" s="51">
        <v>8.1400000000000014E-2</v>
      </c>
      <c r="K17" s="51">
        <v>22.53717277777778</v>
      </c>
      <c r="L17" s="51">
        <v>20.187048331450001</v>
      </c>
      <c r="M17" s="51">
        <v>72.6095658112</v>
      </c>
      <c r="N17" s="51">
        <v>1.0288960000000003</v>
      </c>
      <c r="O17" s="8">
        <v>3.6700000000000003E-2</v>
      </c>
      <c r="P17" s="51">
        <v>5.0000000000000001E-3</v>
      </c>
      <c r="Q17" s="8">
        <v>4.9625510000000005E-2</v>
      </c>
      <c r="R17" s="8">
        <v>4.7399999999999998E-2</v>
      </c>
      <c r="S17" s="8">
        <v>0.25659999999999999</v>
      </c>
      <c r="T17" s="51">
        <v>0.17554724000000002</v>
      </c>
      <c r="U17" s="51">
        <v>5.8933600000000004</v>
      </c>
      <c r="V17" s="51">
        <v>12.372800000000002</v>
      </c>
      <c r="W17" s="51">
        <v>8.5632800000000007</v>
      </c>
      <c r="X17" s="8">
        <v>7.8300000000000002E-3</v>
      </c>
      <c r="Y17" s="51">
        <v>10.679680000000001</v>
      </c>
      <c r="Z17" s="51">
        <v>53.072800000000001</v>
      </c>
      <c r="AA17" s="51">
        <v>6.0887200000000004</v>
      </c>
    </row>
    <row r="18" spans="1:27" x14ac:dyDescent="0.25">
      <c r="A18" s="6" t="s">
        <v>283</v>
      </c>
      <c r="B18" s="6" t="s">
        <v>286</v>
      </c>
      <c r="C18" s="6" t="s">
        <v>285</v>
      </c>
      <c r="D18" s="6" t="s">
        <v>284</v>
      </c>
      <c r="E18" s="52">
        <v>6284.0800000000008</v>
      </c>
      <c r="F18" s="51">
        <v>3.4513600000000002</v>
      </c>
      <c r="G18" s="8">
        <v>0.17380000000000001</v>
      </c>
      <c r="H18" s="51">
        <v>1.8884800000000002</v>
      </c>
      <c r="I18" s="51">
        <v>240.94400000000002</v>
      </c>
      <c r="J18" s="51">
        <v>3.5816000000000008E-2</v>
      </c>
      <c r="K18" s="51">
        <v>20.255259444444444</v>
      </c>
      <c r="L18" s="51">
        <v>15.238056560315002</v>
      </c>
      <c r="M18" s="51">
        <v>36.146304268800002</v>
      </c>
      <c r="N18" s="51">
        <v>0.89214400000000005</v>
      </c>
      <c r="O18" s="8">
        <v>3.6700000000000003E-2</v>
      </c>
      <c r="P18" s="51">
        <v>5.0000000000000001E-3</v>
      </c>
      <c r="Q18" s="8">
        <v>4.9625510000000005E-2</v>
      </c>
      <c r="R18" s="8">
        <v>4.7399999999999998E-2</v>
      </c>
      <c r="S18" s="8">
        <v>0.25659999999999999</v>
      </c>
      <c r="T18" s="51">
        <v>0.15842068000000001</v>
      </c>
      <c r="U18" s="51">
        <v>5.5677600000000007</v>
      </c>
      <c r="V18" s="51">
        <v>4.3630400000000007</v>
      </c>
      <c r="W18" s="51">
        <v>0.13349600000000003</v>
      </c>
      <c r="X18" s="8">
        <v>7.8300000000000002E-3</v>
      </c>
      <c r="Y18" s="51">
        <v>2.0512800000000002</v>
      </c>
      <c r="Z18" s="51">
        <v>21.164000000000001</v>
      </c>
      <c r="AA18" s="51">
        <v>0.107448</v>
      </c>
    </row>
    <row r="19" spans="1:27" x14ac:dyDescent="0.25">
      <c r="A19" s="6" t="s">
        <v>283</v>
      </c>
      <c r="B19" s="6" t="s">
        <v>286</v>
      </c>
      <c r="C19" s="6" t="s">
        <v>285</v>
      </c>
      <c r="D19" s="6" t="s">
        <v>284</v>
      </c>
      <c r="E19" s="52">
        <v>6349.2000000000007</v>
      </c>
      <c r="F19" s="51">
        <v>4.6886400000000004</v>
      </c>
      <c r="G19" s="51">
        <v>2.89784</v>
      </c>
      <c r="H19" s="51">
        <v>1.8559200000000002</v>
      </c>
      <c r="I19" s="51">
        <v>253.96800000000002</v>
      </c>
      <c r="J19" s="51">
        <v>6.5120000000000011E-2</v>
      </c>
      <c r="K19" s="51">
        <v>14.617122361111111</v>
      </c>
      <c r="L19" s="51">
        <v>14.554212453210001</v>
      </c>
      <c r="M19" s="51">
        <v>56.972341888000003</v>
      </c>
      <c r="N19" s="51">
        <v>0.70004</v>
      </c>
      <c r="O19" s="51">
        <v>0.22792000000000001</v>
      </c>
      <c r="P19" s="51">
        <v>5.0000000000000001E-3</v>
      </c>
      <c r="Q19" s="51">
        <v>0.87912000000000001</v>
      </c>
      <c r="R19" s="51">
        <v>7.8144000000000005E-2</v>
      </c>
      <c r="S19" s="51">
        <v>0.61864000000000008</v>
      </c>
      <c r="T19" s="51">
        <v>7.4928700000000001E-2</v>
      </c>
      <c r="U19" s="51">
        <v>5.2421600000000002</v>
      </c>
      <c r="V19" s="51">
        <v>3.3211200000000001</v>
      </c>
      <c r="W19" s="51">
        <v>0.15628800000000001</v>
      </c>
      <c r="X19" s="8">
        <v>7.8300000000000002E-3</v>
      </c>
      <c r="Y19" s="51">
        <v>1.8884800000000002</v>
      </c>
      <c r="Z19" s="51">
        <v>39.072000000000003</v>
      </c>
      <c r="AA19" s="51">
        <v>2.9955200000000001E-2</v>
      </c>
    </row>
  </sheetData>
  <mergeCells count="2">
    <mergeCell ref="A3:D3"/>
    <mergeCell ref="A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 materials</vt:lpstr>
      <vt:lpstr>Kharaelakh Contact Pn</vt:lpstr>
      <vt:lpstr>Kharaelakh Granular Pn</vt:lpstr>
      <vt:lpstr>Noril'sk I Contact Pn</vt:lpstr>
      <vt:lpstr>Merensky Reef Contact Pn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Mansur</dc:creator>
  <cp:lastModifiedBy>Jennifer Olivarez</cp:lastModifiedBy>
  <cp:lastPrinted>2018-08-23T19:16:25Z</cp:lastPrinted>
  <dcterms:created xsi:type="dcterms:W3CDTF">2018-06-05T13:40:26Z</dcterms:created>
  <dcterms:modified xsi:type="dcterms:W3CDTF">2019-02-22T22:00:13Z</dcterms:modified>
</cp:coreProperties>
</file>