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70" windowHeight="9735" activeTab="4"/>
  </bookViews>
  <sheets>
    <sheet name="DR1.U-Pb tuff LAICPMS (UA) data" sheetId="1" r:id="rId1"/>
    <sheet name="DR2. U-Pb DZ LAICPMS (UA)" sheetId="3" r:id="rId2"/>
    <sheet name="DR3.U-Pb DZ LAICPMS (UCSC) data" sheetId="2" r:id="rId3"/>
    <sheet name="DR4.UTM Locations " sheetId="4" r:id="rId4"/>
    <sheet name="DR.5 APPENDIX A SHRIMP Summary" sheetId="5" r:id="rId5"/>
  </sheets>
  <calcPr calcId="162913" calcMode="manual" calcCompleted="0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6" i="2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5"/>
  <c r="V44"/>
  <c r="V43"/>
  <c r="V42"/>
  <c r="V41"/>
  <c r="V40"/>
  <c r="V39"/>
  <c r="V38"/>
  <c r="V37"/>
  <c r="V36"/>
  <c r="V35"/>
  <c r="V33"/>
  <c r="V32"/>
  <c r="V31"/>
  <c r="V30"/>
  <c r="V29"/>
  <c r="V28"/>
  <c r="V27"/>
  <c r="V26"/>
  <c r="V25"/>
  <c r="V24"/>
  <c r="V23"/>
  <c r="V22"/>
  <c r="V21"/>
  <c r="V20"/>
  <c r="V19"/>
  <c r="V18"/>
  <c r="V17"/>
  <c r="V15"/>
  <c r="V14"/>
  <c r="V13"/>
  <c r="V12"/>
  <c r="V11"/>
  <c r="V10"/>
  <c r="V9"/>
  <c r="V8"/>
  <c r="V7"/>
  <c r="V6"/>
  <c r="V5"/>
  <c r="V4"/>
  <c r="V3"/>
  <c r="V2"/>
</calcChain>
</file>

<file path=xl/sharedStrings.xml><?xml version="1.0" encoding="utf-8"?>
<sst xmlns="http://schemas.openxmlformats.org/spreadsheetml/2006/main" count="1211" uniqueCount="735">
  <si>
    <t>Supplemental Table. U-Pb geochronologic analyses.</t>
  </si>
  <si>
    <t>Isotope ratios</t>
  </si>
  <si>
    <t>Apparent ages (Ma)</t>
  </si>
  <si>
    <t>Analysis</t>
  </si>
  <si>
    <t>U</t>
  </si>
  <si>
    <t>206Pb</t>
  </si>
  <si>
    <t>U/Th</t>
  </si>
  <si>
    <t>206Pb*</t>
  </si>
  <si>
    <t>±</t>
  </si>
  <si>
    <t>207Pb*</t>
  </si>
  <si>
    <t>error</t>
  </si>
  <si>
    <t>Best age</t>
  </si>
  <si>
    <t>Conc</t>
  </si>
  <si>
    <t>(ppm)</t>
  </si>
  <si>
    <t>204Pb</t>
  </si>
  <si>
    <t>(%)</t>
  </si>
  <si>
    <t>235U*</t>
  </si>
  <si>
    <t>238U</t>
  </si>
  <si>
    <t>corr.</t>
  </si>
  <si>
    <t>238U*</t>
  </si>
  <si>
    <t>(Ma)</t>
  </si>
  <si>
    <t>235U</t>
  </si>
  <si>
    <t xml:space="preserve">12ZA16-20.1 &lt;&gt; </t>
  </si>
  <si>
    <t>NA</t>
  </si>
  <si>
    <t>*</t>
  </si>
  <si>
    <t>* indicates analysis was utilized for weighted average and concordia</t>
  </si>
  <si>
    <t xml:space="preserve">12ZA16-17.2 &lt;&gt; </t>
  </si>
  <si>
    <t xml:space="preserve">12ZA16-19 &lt;&gt; </t>
  </si>
  <si>
    <t xml:space="preserve">12ZA16-28 &lt;&gt; </t>
  </si>
  <si>
    <t xml:space="preserve">12ZA16-5 &lt;&gt; </t>
  </si>
  <si>
    <t xml:space="preserve">12ZA16-15.2 &lt;&gt; </t>
  </si>
  <si>
    <t xml:space="preserve">12ZA16-26 &lt;&gt; </t>
  </si>
  <si>
    <t xml:space="preserve">12ZA16-17.3 &lt;&gt; </t>
  </si>
  <si>
    <t xml:space="preserve">12ZA16-29 &lt;&gt; </t>
  </si>
  <si>
    <t xml:space="preserve">12ZA16-23.2 &lt;&gt; </t>
  </si>
  <si>
    <t xml:space="preserve">12ZA16-10 &lt;&gt; </t>
  </si>
  <si>
    <t xml:space="preserve">12ZA16-25 &lt;&gt; </t>
  </si>
  <si>
    <t xml:space="preserve">12ZA16-4 &lt;&gt; </t>
  </si>
  <si>
    <t xml:space="preserve">12ZA16-18 &lt;&gt; </t>
  </si>
  <si>
    <t>12ZA16-32 &lt;&gt;</t>
  </si>
  <si>
    <t xml:space="preserve">12ZA16-8 &lt;&gt; </t>
  </si>
  <si>
    <t xml:space="preserve">12ZA16-27 &lt;&gt; </t>
  </si>
  <si>
    <t xml:space="preserve">12ZA16-23 &lt;&gt; </t>
  </si>
  <si>
    <t xml:space="preserve">12ZA16-24 &lt;&gt; </t>
  </si>
  <si>
    <t xml:space="preserve">12ZA16-6 &lt;&gt; </t>
  </si>
  <si>
    <t>12ZA16-30 &lt;&gt;</t>
  </si>
  <si>
    <t xml:space="preserve">12ZA16-1.2 &lt;&gt; </t>
  </si>
  <si>
    <t xml:space="preserve">12ZA16-20 &lt;&gt; </t>
  </si>
  <si>
    <t xml:space="preserve">12ZA16-16 &lt;&gt; </t>
  </si>
  <si>
    <t xml:space="preserve">12ZA16-17.1 &lt;&gt; </t>
  </si>
  <si>
    <t>12ZA16-31 &lt;&gt;</t>
  </si>
  <si>
    <t xml:space="preserve">12ZA16-11 &lt;&gt; </t>
  </si>
  <si>
    <t xml:space="preserve">12ZA16-12 &lt;&gt; </t>
  </si>
  <si>
    <t xml:space="preserve">12ZA16-16.2 &lt;&gt; </t>
  </si>
  <si>
    <t xml:space="preserve">12ZA16-22 &lt;&gt; </t>
  </si>
  <si>
    <t xml:space="preserve">12ZA16-21 &lt;&gt; </t>
  </si>
  <si>
    <t xml:space="preserve">12ZA16-15 &lt;&gt; </t>
  </si>
  <si>
    <t xml:space="preserve">12ZA16-9 &lt;&gt; </t>
  </si>
  <si>
    <t xml:space="preserve">12ZA16-14 &lt;&gt; </t>
  </si>
  <si>
    <t xml:space="preserve">12ZA16-7 &lt;&gt; </t>
  </si>
  <si>
    <t xml:space="preserve">12ZA16-13 &lt;&gt; </t>
  </si>
  <si>
    <t>12ZA10-16 &lt;&gt;</t>
  </si>
  <si>
    <t>12ZA10-18 &lt;&gt;</t>
  </si>
  <si>
    <t>12ZA10-1 &lt;&gt;</t>
  </si>
  <si>
    <t>12ZA10-25 &lt;&gt;</t>
  </si>
  <si>
    <t>12ZA10-24.1 &lt;&gt;</t>
  </si>
  <si>
    <t>12ZA10-18.2 &lt;&gt;</t>
  </si>
  <si>
    <t>12ZA10-24.2 &lt;&gt;</t>
  </si>
  <si>
    <t>12ZA10-23 &lt;&gt;</t>
  </si>
  <si>
    <t>12ZA10-21 &lt;&gt;</t>
  </si>
  <si>
    <t>12ZA10-14.2 &lt;&gt;</t>
  </si>
  <si>
    <t>12ZA10-9 &lt;&gt;</t>
  </si>
  <si>
    <t>12ZA10-22 &lt;&gt;</t>
  </si>
  <si>
    <t>12ZA10-28 &lt;&gt;</t>
  </si>
  <si>
    <t>12ZA10-8.2 &lt;&gt;</t>
  </si>
  <si>
    <t>12ZA10-4.1 &lt;&gt;</t>
  </si>
  <si>
    <t>12ZA10-6 &lt;&gt;</t>
  </si>
  <si>
    <t>12ZA10-17 &lt;&gt;</t>
  </si>
  <si>
    <t>12ZA10-14 &lt;&gt;</t>
  </si>
  <si>
    <t>12ZA10-26 &lt;&gt;</t>
  </si>
  <si>
    <t>12ZA10-8.1 &lt;&gt;</t>
  </si>
  <si>
    <t>12ZA10-11 &lt;&gt;</t>
  </si>
  <si>
    <t>12ZA10-13 &lt;&gt;</t>
  </si>
  <si>
    <t>12ZA10-5.1 &lt;&gt;</t>
  </si>
  <si>
    <t>12ZA10-5.2 &lt;&gt;</t>
  </si>
  <si>
    <t>12ZA10-12.1 &lt;&gt;</t>
  </si>
  <si>
    <t>12ZA10-29.1 &lt;&gt;</t>
  </si>
  <si>
    <t>12ZA10-27 &lt;&gt;</t>
  </si>
  <si>
    <t>12ZA10-29.2 &lt;&gt;</t>
  </si>
  <si>
    <t>12ZA10-12.2 &lt;&gt;</t>
  </si>
  <si>
    <t>12ZA10-10.3 &lt;&gt;</t>
  </si>
  <si>
    <t>12ZA10-4.2 &lt;&gt;</t>
  </si>
  <si>
    <t>12ZA10-10.2 &lt;&gt;</t>
  </si>
  <si>
    <t>12ZA10-2 &lt;&gt;</t>
  </si>
  <si>
    <t>12ZA10-20 &lt;&gt;</t>
  </si>
  <si>
    <t>12ZA10-3 &lt;&gt;</t>
  </si>
  <si>
    <t>12ZA10-10 &lt;&gt;</t>
  </si>
  <si>
    <t>12ZA10-7 &lt;&gt;</t>
  </si>
  <si>
    <t>12ZA08-6 &lt;&gt;</t>
  </si>
  <si>
    <t>12ZA08-3 &lt;&gt;</t>
  </si>
  <si>
    <t>12ZA08-2 &lt;&gt;</t>
  </si>
  <si>
    <t>12ZA08-5.2 &lt;&gt;</t>
  </si>
  <si>
    <t>12ZA08-7 &lt;&gt;</t>
  </si>
  <si>
    <t>12ZA08-5.1 &lt;&gt;</t>
  </si>
  <si>
    <t xml:space="preserve">12ZA60-12.1 &lt;&gt; </t>
  </si>
  <si>
    <t xml:space="preserve">12ZA60-12.3 &lt;&gt; </t>
  </si>
  <si>
    <t xml:space="preserve">12ZA60-12.2 &lt;&gt; </t>
  </si>
  <si>
    <t xml:space="preserve">12ZA60-11 &lt;&gt; </t>
  </si>
  <si>
    <t xml:space="preserve">12ZA60-17 &lt;&gt; </t>
  </si>
  <si>
    <t xml:space="preserve">12ZA60-3 &lt;&gt; </t>
  </si>
  <si>
    <t xml:space="preserve">12ZA60-16 &lt;&gt; </t>
  </si>
  <si>
    <t xml:space="preserve">12ZA60-2.2 &lt;&gt; </t>
  </si>
  <si>
    <t xml:space="preserve">12ZA60-24 &lt;&gt; </t>
  </si>
  <si>
    <t xml:space="preserve">12ZA60-17.2 &lt;&gt; </t>
  </si>
  <si>
    <t xml:space="preserve">12ZA60-8 &lt;&gt; </t>
  </si>
  <si>
    <t xml:space="preserve">12ZA60-13 &lt;&gt; </t>
  </si>
  <si>
    <t xml:space="preserve">12ZA60-10 &lt;&gt; </t>
  </si>
  <si>
    <t xml:space="preserve">12ZA60-15 &lt;&gt; </t>
  </si>
  <si>
    <t xml:space="preserve">12ZA60-20 &lt;&gt; </t>
  </si>
  <si>
    <t xml:space="preserve">12ZA60-27 &lt;&gt; </t>
  </si>
  <si>
    <t xml:space="preserve">12ZA60-7 &lt;&gt; </t>
  </si>
  <si>
    <t xml:space="preserve">12ZA60-24.2 &lt;&gt; </t>
  </si>
  <si>
    <t xml:space="preserve">12ZA60-9 &lt;&gt; </t>
  </si>
  <si>
    <t xml:space="preserve">12ZA60-23 &lt;&gt; </t>
  </si>
  <si>
    <t xml:space="preserve">12ZA60-3.2 &lt;&gt; </t>
  </si>
  <si>
    <t xml:space="preserve">12ZA60-19 &lt;&gt; </t>
  </si>
  <si>
    <t xml:space="preserve">12ZA60-5 &lt;&gt; </t>
  </si>
  <si>
    <t xml:space="preserve">12ZA60-2 &lt;&gt; </t>
  </si>
  <si>
    <t xml:space="preserve">12ZA60-4 &lt;&gt; </t>
  </si>
  <si>
    <t xml:space="preserve">12ZA60-24.3 &lt;&gt; </t>
  </si>
  <si>
    <t xml:space="preserve">12ZA60-14 &lt;&gt; </t>
  </si>
  <si>
    <t xml:space="preserve">12ZA60-18 &lt;&gt; </t>
  </si>
  <si>
    <t xml:space="preserve">12ZA60-26 &lt;&gt; </t>
  </si>
  <si>
    <t>Pb204_CPS</t>
  </si>
  <si>
    <t>Th/U</t>
  </si>
  <si>
    <t>Comment</t>
  </si>
  <si>
    <t>disc, hi 204</t>
  </si>
  <si>
    <t>hi 204, older than the age of Earth, 238 too low</t>
  </si>
  <si>
    <t>no value</t>
  </si>
  <si>
    <t>NAN</t>
  </si>
  <si>
    <t>NaN</t>
  </si>
  <si>
    <t>hi 204</t>
  </si>
  <si>
    <t>disc</t>
  </si>
  <si>
    <t xml:space="preserve">13ZA68_1 </t>
  </si>
  <si>
    <t xml:space="preserve">13ZA68_2 </t>
  </si>
  <si>
    <t xml:space="preserve">13ZA68_3 </t>
  </si>
  <si>
    <t xml:space="preserve">13ZA68_4 </t>
  </si>
  <si>
    <t xml:space="preserve">13ZA68_5 </t>
  </si>
  <si>
    <t xml:space="preserve">13ZA68_6 </t>
  </si>
  <si>
    <t xml:space="preserve">13ZA68_7 </t>
  </si>
  <si>
    <t xml:space="preserve">13ZA68_8 </t>
  </si>
  <si>
    <t xml:space="preserve">13ZA68_9 </t>
  </si>
  <si>
    <t xml:space="preserve">13ZA68_10 </t>
  </si>
  <si>
    <t xml:space="preserve">13ZA68_11 </t>
  </si>
  <si>
    <t xml:space="preserve">13ZA68_12 </t>
  </si>
  <si>
    <t xml:space="preserve">13ZA68_13 </t>
  </si>
  <si>
    <t xml:space="preserve">13ZA68_14 </t>
  </si>
  <si>
    <t xml:space="preserve">13ZA73_6 </t>
  </si>
  <si>
    <t xml:space="preserve">13ZA73_7 </t>
  </si>
  <si>
    <t xml:space="preserve">13ZA73_9 </t>
  </si>
  <si>
    <t xml:space="preserve">13ZA73_10 </t>
  </si>
  <si>
    <t xml:space="preserve">13ZA73_11 </t>
  </si>
  <si>
    <t xml:space="preserve">13ZA73_12 </t>
  </si>
  <si>
    <t xml:space="preserve">13ZA73_13 </t>
  </si>
  <si>
    <t xml:space="preserve">13ZA73_14 </t>
  </si>
  <si>
    <t xml:space="preserve">13ZA73_15 </t>
  </si>
  <si>
    <t xml:space="preserve">13ZA73_16 </t>
  </si>
  <si>
    <t xml:space="preserve">13ZA73_17 </t>
  </si>
  <si>
    <t xml:space="preserve">13ZA73_18 </t>
  </si>
  <si>
    <t xml:space="preserve">13ZA73_19 </t>
  </si>
  <si>
    <t xml:space="preserve">13ZA73_20 </t>
  </si>
  <si>
    <t xml:space="preserve">13ZA73_21 </t>
  </si>
  <si>
    <t xml:space="preserve">13ZA73_22 </t>
  </si>
  <si>
    <t xml:space="preserve">13ZA73_23 </t>
  </si>
  <si>
    <t xml:space="preserve">13ZA73_24 </t>
  </si>
  <si>
    <t xml:space="preserve">13ZA73_25 </t>
  </si>
  <si>
    <t xml:space="preserve">13ZA73_26 </t>
  </si>
  <si>
    <t xml:space="preserve">13ZA73_27 </t>
  </si>
  <si>
    <t xml:space="preserve">13ZA73_28 </t>
  </si>
  <si>
    <t xml:space="preserve">13ZA73_29 </t>
  </si>
  <si>
    <t xml:space="preserve">13ZA73_30 </t>
  </si>
  <si>
    <t xml:space="preserve">13ZA73_31 </t>
  </si>
  <si>
    <t xml:space="preserve">13ZA73_32 </t>
  </si>
  <si>
    <t xml:space="preserve">13ZA73_33 </t>
  </si>
  <si>
    <t xml:space="preserve">13ZA73_34 </t>
  </si>
  <si>
    <t xml:space="preserve">13ZA73_35 </t>
  </si>
  <si>
    <t xml:space="preserve">13ZA74_1 </t>
  </si>
  <si>
    <t xml:space="preserve">13ZA74_2 </t>
  </si>
  <si>
    <t xml:space="preserve">13ZA74_3 </t>
  </si>
  <si>
    <t xml:space="preserve">13ZA74_4 </t>
  </si>
  <si>
    <t xml:space="preserve">13ZA74_5 </t>
  </si>
  <si>
    <t xml:space="preserve">13ZA74_6 </t>
  </si>
  <si>
    <t xml:space="preserve">13ZA74_7 </t>
  </si>
  <si>
    <t xml:space="preserve">13ZA74_8 </t>
  </si>
  <si>
    <t xml:space="preserve">13ZA74_9 </t>
  </si>
  <si>
    <t xml:space="preserve">13ZA74_10 </t>
  </si>
  <si>
    <t xml:space="preserve">13ZA74_11 </t>
  </si>
  <si>
    <t xml:space="preserve">13ZA74_12 </t>
  </si>
  <si>
    <t xml:space="preserve">13ZA74_13 </t>
  </si>
  <si>
    <t xml:space="preserve">13ZA74_14 </t>
  </si>
  <si>
    <t xml:space="preserve">13ZA74_15 </t>
  </si>
  <si>
    <t xml:space="preserve">13ZA74_16 </t>
  </si>
  <si>
    <t xml:space="preserve">13ZA74_17 </t>
  </si>
  <si>
    <t xml:space="preserve">13ZA74_18 </t>
  </si>
  <si>
    <t xml:space="preserve">13ZA74_19 </t>
  </si>
  <si>
    <t xml:space="preserve">13ZA74_20 </t>
  </si>
  <si>
    <t xml:space="preserve">13ZA74_21 </t>
  </si>
  <si>
    <t xml:space="preserve">13ZA74_22 </t>
  </si>
  <si>
    <t xml:space="preserve">13ZA74_23 </t>
  </si>
  <si>
    <t xml:space="preserve">13ZA74_24 </t>
  </si>
  <si>
    <t xml:space="preserve">13ZA74_25 </t>
  </si>
  <si>
    <t xml:space="preserve">13ZA74_26 </t>
  </si>
  <si>
    <t xml:space="preserve">13ZA74_27 </t>
  </si>
  <si>
    <t xml:space="preserve">13ZA74_28 </t>
  </si>
  <si>
    <t xml:space="preserve">13ZA74_29 </t>
  </si>
  <si>
    <t xml:space="preserve">13ZA74_30 </t>
  </si>
  <si>
    <t xml:space="preserve">13ZA74_31 </t>
  </si>
  <si>
    <t xml:space="preserve">13ZA74_32 </t>
  </si>
  <si>
    <t xml:space="preserve">13ZA74_33 </t>
  </si>
  <si>
    <t xml:space="preserve">13ZA74_34 </t>
  </si>
  <si>
    <t xml:space="preserve">13ZA74_35 </t>
  </si>
  <si>
    <t xml:space="preserve">13ZA74_36 </t>
  </si>
  <si>
    <t xml:space="preserve">13ZA74_37 </t>
  </si>
  <si>
    <t xml:space="preserve">13ZA74_38 </t>
  </si>
  <si>
    <t xml:space="preserve">13ZA74_39 </t>
  </si>
  <si>
    <t xml:space="preserve">13ZA74_40 </t>
  </si>
  <si>
    <t xml:space="preserve">13ZA74_41 </t>
  </si>
  <si>
    <t xml:space="preserve">13ZA74_42 </t>
  </si>
  <si>
    <t xml:space="preserve">13ZA74_43 </t>
  </si>
  <si>
    <t xml:space="preserve">13ZA74_44 </t>
  </si>
  <si>
    <t xml:space="preserve">13ZA74_45 </t>
  </si>
  <si>
    <t xml:space="preserve">13ZA74_46 </t>
  </si>
  <si>
    <t xml:space="preserve">13ZA74_47 </t>
  </si>
  <si>
    <t xml:space="preserve">13ZA74_48 </t>
  </si>
  <si>
    <t xml:space="preserve">13ZA74_49 </t>
  </si>
  <si>
    <t xml:space="preserve">13ZA74_50 </t>
  </si>
  <si>
    <t xml:space="preserve">13ZA74_51 </t>
  </si>
  <si>
    <t xml:space="preserve">13ZA74_52 </t>
  </si>
  <si>
    <t xml:space="preserve">13ZA74_53 </t>
  </si>
  <si>
    <t xml:space="preserve">13ZA74_54 </t>
  </si>
  <si>
    <t xml:space="preserve">13ZA74_55 </t>
  </si>
  <si>
    <t xml:space="preserve">13ZA74_56 </t>
  </si>
  <si>
    <t xml:space="preserve">13ZA74_57 </t>
  </si>
  <si>
    <t xml:space="preserve">13ZA74_58 </t>
  </si>
  <si>
    <t xml:space="preserve">13ZA74_59 </t>
  </si>
  <si>
    <t xml:space="preserve">13ZA74_60 </t>
  </si>
  <si>
    <t xml:space="preserve">13ZA74_61 </t>
  </si>
  <si>
    <t xml:space="preserve">13ZA74_62 </t>
  </si>
  <si>
    <t xml:space="preserve">13ZA74_63 </t>
  </si>
  <si>
    <t xml:space="preserve">13ZA74_64 </t>
  </si>
  <si>
    <t xml:space="preserve">13ZA74_65 </t>
  </si>
  <si>
    <t xml:space="preserve">13ZA74_66 </t>
  </si>
  <si>
    <t xml:space="preserve">13ZA74_67 </t>
  </si>
  <si>
    <t xml:space="preserve">13ZA74_68 </t>
  </si>
  <si>
    <t xml:space="preserve">13ZA74_69 </t>
  </si>
  <si>
    <t xml:space="preserve">13ZA74_70 </t>
  </si>
  <si>
    <t xml:space="preserve">13ZA74_71 </t>
  </si>
  <si>
    <t xml:space="preserve">13ZA74_72 </t>
  </si>
  <si>
    <t xml:space="preserve">13ZA74_73 </t>
  </si>
  <si>
    <t xml:space="preserve">13ZA74_74 </t>
  </si>
  <si>
    <t xml:space="preserve">13ZA74_75 </t>
  </si>
  <si>
    <t xml:space="preserve">13ZA74_76 </t>
  </si>
  <si>
    <t xml:space="preserve">13ZA74_77 </t>
  </si>
  <si>
    <t xml:space="preserve">13ZA74_78 </t>
  </si>
  <si>
    <t xml:space="preserve">13ZA74_79 </t>
  </si>
  <si>
    <t xml:space="preserve">13ZA74_80 </t>
  </si>
  <si>
    <t xml:space="preserve">13ZA74_81 </t>
  </si>
  <si>
    <t xml:space="preserve">13ZA74_82 </t>
  </si>
  <si>
    <t xml:space="preserve">13ZA74_83 </t>
  </si>
  <si>
    <t xml:space="preserve">13ZA74_84 </t>
  </si>
  <si>
    <t xml:space="preserve">13ZA74_85 </t>
  </si>
  <si>
    <t xml:space="preserve">13ZA74_86 </t>
  </si>
  <si>
    <t xml:space="preserve">13ZA74_87 </t>
  </si>
  <si>
    <t xml:space="preserve">13ZA74_88 </t>
  </si>
  <si>
    <t xml:space="preserve">13ZA74_89 </t>
  </si>
  <si>
    <t xml:space="preserve">13ZA74_90 </t>
  </si>
  <si>
    <t xml:space="preserve">13ZA74_91 </t>
  </si>
  <si>
    <t xml:space="preserve">13ZA74_92 </t>
  </si>
  <si>
    <t xml:space="preserve">13ZA74_93 </t>
  </si>
  <si>
    <t xml:space="preserve">13ZA74_94 </t>
  </si>
  <si>
    <t xml:space="preserve">13ZA74_95 </t>
  </si>
  <si>
    <t xml:space="preserve">13ZA74_96 </t>
  </si>
  <si>
    <t xml:space="preserve">13ZA74_97 </t>
  </si>
  <si>
    <t xml:space="preserve">13ZA74_98 </t>
  </si>
  <si>
    <t xml:space="preserve">13ZA74_99 </t>
  </si>
  <si>
    <t xml:space="preserve">13ZA74_100 </t>
  </si>
  <si>
    <t xml:space="preserve">13ZA74_101 </t>
  </si>
  <si>
    <t xml:space="preserve">13ZA74_102 </t>
  </si>
  <si>
    <t xml:space="preserve">13ZA74_103 </t>
  </si>
  <si>
    <t xml:space="preserve">13ZA74_104 </t>
  </si>
  <si>
    <t xml:space="preserve">13ZA74_105 </t>
  </si>
  <si>
    <t xml:space="preserve">13ZA74_106 </t>
  </si>
  <si>
    <t xml:space="preserve">13ZA74_107 </t>
  </si>
  <si>
    <t xml:space="preserve">13ZA74_108 </t>
  </si>
  <si>
    <t xml:space="preserve">13ZA74_109 </t>
  </si>
  <si>
    <t xml:space="preserve">13ZA74_110 </t>
  </si>
  <si>
    <t>Sample ID</t>
  </si>
  <si>
    <t>207/235</t>
  </si>
  <si>
    <t>±2σ</t>
  </si>
  <si>
    <t>±2σ (Ma)</t>
  </si>
  <si>
    <t>Error Corr.</t>
  </si>
  <si>
    <t>238/206</t>
  </si>
  <si>
    <t>207/206</t>
  </si>
  <si>
    <t>ErrorCorr.</t>
  </si>
  <si>
    <t>207/235 Age (Ma)</t>
  </si>
  <si>
    <t>206/238 Age (Ma)</t>
  </si>
  <si>
    <t>207/206 Age (Ma)</t>
  </si>
  <si>
    <t>Concord.</t>
  </si>
  <si>
    <r>
      <t>U</t>
    </r>
    <r>
      <rPr>
        <b/>
        <i/>
        <vertAlign val="superscript"/>
        <sz val="9"/>
        <color theme="1"/>
        <rFont val="Arial"/>
        <family val="2"/>
      </rPr>
      <t>238</t>
    </r>
    <r>
      <rPr>
        <b/>
        <i/>
        <sz val="9"/>
        <color theme="1"/>
        <rFont val="Arial"/>
        <family val="2"/>
      </rPr>
      <t xml:space="preserve"> ppm</t>
    </r>
  </si>
  <si>
    <r>
      <t>Th</t>
    </r>
    <r>
      <rPr>
        <b/>
        <i/>
        <vertAlign val="superscript"/>
        <sz val="9"/>
        <color theme="1"/>
        <rFont val="Arial"/>
        <family val="2"/>
      </rPr>
      <t>232</t>
    </r>
    <r>
      <rPr>
        <b/>
        <i/>
        <sz val="9"/>
        <color theme="1"/>
        <rFont val="Arial"/>
        <family val="2"/>
      </rPr>
      <t xml:space="preserve"> ppm</t>
    </r>
  </si>
  <si>
    <r>
      <rPr>
        <b/>
        <sz val="9"/>
        <color theme="1"/>
        <rFont val="Calibri"/>
        <family val="2"/>
      </rPr>
      <t>±</t>
    </r>
    <r>
      <rPr>
        <b/>
        <i/>
        <sz val="9"/>
        <color theme="1"/>
        <rFont val="Arial"/>
        <family val="2"/>
      </rPr>
      <t>2</t>
    </r>
    <r>
      <rPr>
        <b/>
        <sz val="9"/>
        <color theme="1"/>
        <rFont val="Calibri"/>
        <family val="2"/>
      </rPr>
      <t>σ</t>
    </r>
  </si>
  <si>
    <t>206/238</t>
  </si>
  <si>
    <t>09BLC1-23 &lt;&gt;</t>
  </si>
  <si>
    <t>09BLC1-15 &lt;&gt;</t>
  </si>
  <si>
    <t>09BLC1-2 &lt;&gt;</t>
  </si>
  <si>
    <t xml:space="preserve">09BLC1-100 &lt;&gt; </t>
  </si>
  <si>
    <t>09BLC1-7 &lt;&gt;</t>
  </si>
  <si>
    <t>09BLC1-18 &lt;&gt;</t>
  </si>
  <si>
    <t>09BLC1-33 &lt;&gt;</t>
  </si>
  <si>
    <t>09BLC1-28 &lt;&gt;</t>
  </si>
  <si>
    <t xml:space="preserve">09BLC1-67 &lt;&gt; </t>
  </si>
  <si>
    <t xml:space="preserve">09BLC1-99 &lt;&gt; </t>
  </si>
  <si>
    <t xml:space="preserve">09BLC1-84 &lt;&gt; </t>
  </si>
  <si>
    <t xml:space="preserve">09BLC1-48 &lt;&gt; </t>
  </si>
  <si>
    <t xml:space="preserve">09BLC1-76 &lt;&gt; </t>
  </si>
  <si>
    <t xml:space="preserve">09BLC1-93 &lt;&gt; </t>
  </si>
  <si>
    <t xml:space="preserve">09BLC1-83 &lt;&gt; </t>
  </si>
  <si>
    <t xml:space="preserve">09BLC1-41 &lt;&gt; </t>
  </si>
  <si>
    <t xml:space="preserve">09BLC1-50 &lt;&gt; </t>
  </si>
  <si>
    <t>09BLC1-12 &lt;&gt;</t>
  </si>
  <si>
    <t>09BLC1-6 &lt;&gt;</t>
  </si>
  <si>
    <t>09BLC1-40 &lt;&gt;</t>
  </si>
  <si>
    <t xml:space="preserve">09BLC1-96 &lt;&gt; </t>
  </si>
  <si>
    <t xml:space="preserve">09BLC1-53 &lt;&gt; </t>
  </si>
  <si>
    <t>09BLC1-17 &lt;&gt;</t>
  </si>
  <si>
    <t xml:space="preserve">09BLC1-69 &lt;&gt; </t>
  </si>
  <si>
    <t xml:space="preserve">09BLC1-49 &lt;&gt; </t>
  </si>
  <si>
    <t xml:space="preserve">09BLC1-85 &lt;&gt; </t>
  </si>
  <si>
    <t xml:space="preserve">09BLC1-55 &lt;&gt; </t>
  </si>
  <si>
    <t>09BLC1-26 &lt;&gt;</t>
  </si>
  <si>
    <t xml:space="preserve">09BLC1-44 &lt;&gt; </t>
  </si>
  <si>
    <t>09BLC1-5 &lt;&gt;</t>
  </si>
  <si>
    <t>09BLC1-16 &lt;&gt;</t>
  </si>
  <si>
    <t>09BLC1-10 &lt;&gt;</t>
  </si>
  <si>
    <t xml:space="preserve">09BLC1-65 &lt;&gt; </t>
  </si>
  <si>
    <t xml:space="preserve">09BLC1-73 &lt;&gt; </t>
  </si>
  <si>
    <t xml:space="preserve">09BLC1-92 &lt;&gt; </t>
  </si>
  <si>
    <t xml:space="preserve">09BLC1-91 &lt;&gt; </t>
  </si>
  <si>
    <t xml:space="preserve">09BLC1-98 &lt;&gt; </t>
  </si>
  <si>
    <t xml:space="preserve">09BLC1-78 &lt;&gt; </t>
  </si>
  <si>
    <t xml:space="preserve">09BLC1-66 &lt;&gt; </t>
  </si>
  <si>
    <t xml:space="preserve">09BLC1-70 &lt;&gt; </t>
  </si>
  <si>
    <t>09BLC1-11 &lt;&gt;</t>
  </si>
  <si>
    <t>09BLC1-38 &lt;&gt;</t>
  </si>
  <si>
    <t>09BLC1-9 &lt;&gt;</t>
  </si>
  <si>
    <t xml:space="preserve">09BLC1-89 &lt;&gt; </t>
  </si>
  <si>
    <t xml:space="preserve">09BLC1-43 &lt;&gt; </t>
  </si>
  <si>
    <t>09BLC1-29 &lt;&gt;</t>
  </si>
  <si>
    <t>09BLC1-36 &lt;&gt;</t>
  </si>
  <si>
    <t xml:space="preserve">09BLC1-51 &lt;&gt; </t>
  </si>
  <si>
    <t>09BLC1-20 &lt;&gt;</t>
  </si>
  <si>
    <t xml:space="preserve">09BLC1-74 &lt;&gt; </t>
  </si>
  <si>
    <t xml:space="preserve">09BLC1-58 &lt;&gt; </t>
  </si>
  <si>
    <t>09BLC1-32 &lt;&gt;</t>
  </si>
  <si>
    <t>09BLC1-19 &lt;&gt;</t>
  </si>
  <si>
    <t>09BLC1-22 &lt;&gt;</t>
  </si>
  <si>
    <t xml:space="preserve">09BLC1-94 &lt;&gt; </t>
  </si>
  <si>
    <t>09BLC1-8 &lt;&gt;</t>
  </si>
  <si>
    <t xml:space="preserve">09BLC1-77 &lt;&gt; </t>
  </si>
  <si>
    <t xml:space="preserve">09BLC1-68 &lt;&gt; </t>
  </si>
  <si>
    <t xml:space="preserve">09BLC1-64 &lt;&gt; </t>
  </si>
  <si>
    <t xml:space="preserve">09BLC1-54 &lt;&gt; </t>
  </si>
  <si>
    <t xml:space="preserve">09BLC1-81 &lt;&gt; </t>
  </si>
  <si>
    <t xml:space="preserve">09BLC1-79 &lt;&gt; </t>
  </si>
  <si>
    <t xml:space="preserve">09BLC1-90 &lt;&gt; </t>
  </si>
  <si>
    <t xml:space="preserve">09BLC1-97 &lt;&gt; </t>
  </si>
  <si>
    <t xml:space="preserve">09BLC1-57 &lt;&gt; </t>
  </si>
  <si>
    <t xml:space="preserve">09BLC1-59 &lt;&gt; </t>
  </si>
  <si>
    <t>09BLC1-13 &lt;&gt;</t>
  </si>
  <si>
    <t xml:space="preserve">09BLC1-45 &lt;&gt; </t>
  </si>
  <si>
    <t xml:space="preserve">09BLC1-42 &lt;&gt; </t>
  </si>
  <si>
    <t>09BLC1-37 &lt;&gt;</t>
  </si>
  <si>
    <t xml:space="preserve">09BLC1-87 &lt;&gt; </t>
  </si>
  <si>
    <t>09BLC1-4 &lt;&gt;</t>
  </si>
  <si>
    <t xml:space="preserve">09BLC1-95 &lt;&gt; </t>
  </si>
  <si>
    <t>09BLC1-21 &lt;&gt;</t>
  </si>
  <si>
    <t>09BLC1-30 &lt;&gt;</t>
  </si>
  <si>
    <t>09BLC1-31 &lt;&gt;</t>
  </si>
  <si>
    <t xml:space="preserve">09BLC1-56 &lt;&gt; </t>
  </si>
  <si>
    <t xml:space="preserve">09BLC1-63 &lt;&gt; </t>
  </si>
  <si>
    <t xml:space="preserve">09BLC1-47 &lt;&gt; </t>
  </si>
  <si>
    <t xml:space="preserve">09BLC1-80 &lt;&gt; </t>
  </si>
  <si>
    <t xml:space="preserve">09BLC1-61 &lt;&gt; </t>
  </si>
  <si>
    <t>Table 2. U-Pb geochronologic analyses.</t>
  </si>
  <si>
    <t xml:space="preserve">13ZA91-10 &lt;&gt; </t>
  </si>
  <si>
    <t xml:space="preserve">13ZA91-14 &lt;&gt; </t>
  </si>
  <si>
    <t>13ZA91-68 &lt;&gt;</t>
  </si>
  <si>
    <t>13ZA91-51 &lt;&gt;</t>
  </si>
  <si>
    <t>13ZA91-48 &lt;&gt;</t>
  </si>
  <si>
    <t>13ZA91-87 &lt;&gt;</t>
  </si>
  <si>
    <t>13ZA91-66 &lt;&gt;</t>
  </si>
  <si>
    <t>13ZA91-89 &lt;&gt;</t>
  </si>
  <si>
    <t>13ZA91-97 &lt;&gt;</t>
  </si>
  <si>
    <t>13ZA91-80 &lt;&gt;</t>
  </si>
  <si>
    <t>13ZA91-92 &lt;&gt;</t>
  </si>
  <si>
    <t xml:space="preserve">13ZA91-34 &lt;&gt; </t>
  </si>
  <si>
    <t>13ZA91-86 &lt;&gt;</t>
  </si>
  <si>
    <t xml:space="preserve">13ZA91-41 &lt;&gt; </t>
  </si>
  <si>
    <t>13ZA91-58 &lt;&gt;</t>
  </si>
  <si>
    <t>13ZA91-61 &lt;&gt;</t>
  </si>
  <si>
    <t>13ZA91-100 &lt;&gt;</t>
  </si>
  <si>
    <t>13ZA91-70 &lt;&gt;</t>
  </si>
  <si>
    <t>13ZA91-71 &lt;&gt;</t>
  </si>
  <si>
    <t>13ZA91-96 &lt;&gt;</t>
  </si>
  <si>
    <t>13ZA91-67 &lt;&gt;</t>
  </si>
  <si>
    <t>13ZA91-50 &lt;&gt;</t>
  </si>
  <si>
    <t>13ZA91-81 &lt;&gt;</t>
  </si>
  <si>
    <t>13ZA91-47 &lt;&gt;</t>
  </si>
  <si>
    <t xml:space="preserve">13ZA91-15 &lt;&gt; </t>
  </si>
  <si>
    <t>13ZA91-90 &lt;&gt;</t>
  </si>
  <si>
    <t xml:space="preserve">13ZA91-22 &lt;&gt; </t>
  </si>
  <si>
    <t xml:space="preserve">13ZA91-32 &lt;&gt; </t>
  </si>
  <si>
    <t xml:space="preserve">13ZA91-43 &lt;&gt; </t>
  </si>
  <si>
    <t>13ZA91-91 &lt;&gt;</t>
  </si>
  <si>
    <t>13ZA91-64 &lt;&gt;</t>
  </si>
  <si>
    <t>13ZA91-69 &lt;&gt;</t>
  </si>
  <si>
    <t xml:space="preserve">13ZA91-4 &lt;&gt; </t>
  </si>
  <si>
    <t xml:space="preserve">13ZA91-6 &lt;&gt; </t>
  </si>
  <si>
    <t>13ZA91-94 &lt;&gt;</t>
  </si>
  <si>
    <t xml:space="preserve">13ZA91-5 &lt;&gt; </t>
  </si>
  <si>
    <t xml:space="preserve">13ZA91-18 &lt;&gt; </t>
  </si>
  <si>
    <t xml:space="preserve">13ZA91-24 &lt;&gt; </t>
  </si>
  <si>
    <t>13ZA91-74 &lt;&gt;</t>
  </si>
  <si>
    <t xml:space="preserve">13ZA91-35 &lt;&gt; </t>
  </si>
  <si>
    <t xml:space="preserve">13ZA91-13 &lt;&gt; </t>
  </si>
  <si>
    <t xml:space="preserve">13ZA91-8 &lt;&gt; </t>
  </si>
  <si>
    <t xml:space="preserve">13ZA91-20 &lt;&gt; </t>
  </si>
  <si>
    <t>13ZA91-59 &lt;&gt;</t>
  </si>
  <si>
    <t>13ZA91-75 &lt;&gt;</t>
  </si>
  <si>
    <t xml:space="preserve">13ZA91-42 &lt;&gt; </t>
  </si>
  <si>
    <t>13ZA91-83 &lt;&gt;</t>
  </si>
  <si>
    <t xml:space="preserve">13ZA91-16 &lt;&gt; </t>
  </si>
  <si>
    <t>13ZA91-49 &lt;&gt;</t>
  </si>
  <si>
    <t>13ZA91-76 &lt;&gt;</t>
  </si>
  <si>
    <t xml:space="preserve">13ZA91-39 &lt;&gt; </t>
  </si>
  <si>
    <t>13ZA91-63 &lt;&gt;</t>
  </si>
  <si>
    <t xml:space="preserve">13ZA91-30 &lt;&gt; </t>
  </si>
  <si>
    <t>13ZA91-73 &lt;&gt;</t>
  </si>
  <si>
    <t>13ZA91-56 &lt;&gt;</t>
  </si>
  <si>
    <t xml:space="preserve">13ZA91-31 &lt;&gt; </t>
  </si>
  <si>
    <t>13ZA91-85 &lt;&gt;</t>
  </si>
  <si>
    <t xml:space="preserve">13ZA91-25 &lt;&gt; </t>
  </si>
  <si>
    <t>13ZA91-72 &lt;&gt;</t>
  </si>
  <si>
    <t xml:space="preserve">13ZA91-12 &lt;&gt; </t>
  </si>
  <si>
    <t>13ZA91-79 &lt;&gt;</t>
  </si>
  <si>
    <t>13ZA91-60 &lt;&gt;</t>
  </si>
  <si>
    <t>13ZA91-77 &lt;&gt;</t>
  </si>
  <si>
    <t>13ZA91-78 &lt;&gt;</t>
  </si>
  <si>
    <t xml:space="preserve">13ZA91-21 &lt;&gt; </t>
  </si>
  <si>
    <t>13ZA91-99 &lt;&gt;</t>
  </si>
  <si>
    <t xml:space="preserve">13ZA91-23 &lt;&gt; </t>
  </si>
  <si>
    <t xml:space="preserve">13ZA91-3 &lt;&gt; </t>
  </si>
  <si>
    <t>13ZA91-62 &lt;&gt;</t>
  </si>
  <si>
    <t xml:space="preserve">13ZA91-9 &lt;&gt; </t>
  </si>
  <si>
    <t>13ZA91-57 &lt;&gt;</t>
  </si>
  <si>
    <t xml:space="preserve">13ZA91-28 &lt;&gt; </t>
  </si>
  <si>
    <t xml:space="preserve">13ZA91-37 &lt;&gt; </t>
  </si>
  <si>
    <t>13ZA91-55 &lt;&gt;</t>
  </si>
  <si>
    <t xml:space="preserve">13ZA91-36 &lt;&gt; </t>
  </si>
  <si>
    <t>13ZA91-93 &lt;&gt;</t>
  </si>
  <si>
    <t>13ZA91-45 &lt;&gt;</t>
  </si>
  <si>
    <t>13ZA91-82 &lt;&gt;</t>
  </si>
  <si>
    <t>13ZA91-52 &lt;&gt;</t>
  </si>
  <si>
    <t xml:space="preserve">13ZA91-33 &lt;&gt; </t>
  </si>
  <si>
    <t>13ZA91-53 &lt;&gt;</t>
  </si>
  <si>
    <t xml:space="preserve">13ZA91-7 &lt;&gt; </t>
  </si>
  <si>
    <t xml:space="preserve">13ZA91-38 &lt;&gt; </t>
  </si>
  <si>
    <t>13ZA91-98 &lt;&gt;</t>
  </si>
  <si>
    <t xml:space="preserve">13ZA91-19 &lt;&gt; </t>
  </si>
  <si>
    <t xml:space="preserve">13ZA91-1 &lt;&gt; </t>
  </si>
  <si>
    <t>13ZA91-54 &lt;&gt;</t>
  </si>
  <si>
    <t>13ZA91-44 &lt;&gt;</t>
  </si>
  <si>
    <t>12ZA93-2 &lt;&gt;</t>
  </si>
  <si>
    <t>12ZA93-6 &lt;&gt;</t>
  </si>
  <si>
    <t>12ZA93-7 &lt;&gt;</t>
  </si>
  <si>
    <t>12ZA93-8 &lt;&gt;</t>
  </si>
  <si>
    <t>12ZA93-9 &lt;&gt;</t>
  </si>
  <si>
    <t>12ZA93-10 &lt;&gt;</t>
  </si>
  <si>
    <t>12ZA93-11 &lt;&gt;</t>
  </si>
  <si>
    <t>12ZA93-12 &lt;&gt;</t>
  </si>
  <si>
    <t>12ZA93-13 &lt;&gt;</t>
  </si>
  <si>
    <t>12ZA93-15 &lt;&gt;</t>
  </si>
  <si>
    <t>12ZA93-17 &lt;&gt;</t>
  </si>
  <si>
    <t>12ZA93-18 &lt;&gt;</t>
  </si>
  <si>
    <t>12ZA93-19 &lt;&gt;</t>
  </si>
  <si>
    <t>12ZA93-20 &lt;&gt;</t>
  </si>
  <si>
    <t>12ZA93-21 &lt;&gt;</t>
  </si>
  <si>
    <t>12ZA93-24 &lt;&gt;</t>
  </si>
  <si>
    <t>12ZA93-25 &lt;&gt;</t>
  </si>
  <si>
    <t>12ZA93-26 &lt;&gt;</t>
  </si>
  <si>
    <t>12ZA93-27 &lt;&gt;</t>
  </si>
  <si>
    <t>12ZA93-28 &lt;&gt;</t>
  </si>
  <si>
    <t>12ZA93-29 &lt;&gt;</t>
  </si>
  <si>
    <t>12ZA93-30 &lt;&gt;</t>
  </si>
  <si>
    <t>12ZA93-31 &lt;&gt;</t>
  </si>
  <si>
    <t>12ZA93-32 &lt;&gt;</t>
  </si>
  <si>
    <t>12ZA93-33 &lt;&gt;</t>
  </si>
  <si>
    <t>12ZA93-34 &lt;&gt;</t>
  </si>
  <si>
    <t>12ZA93-35 &lt;&gt;</t>
  </si>
  <si>
    <t>12ZA93-36 &lt;&gt;</t>
  </si>
  <si>
    <t>12ZA93-37 &lt;&gt;</t>
  </si>
  <si>
    <t>12ZA93-38 &lt;&gt;</t>
  </si>
  <si>
    <t>12ZA93-39 &lt;&gt;</t>
  </si>
  <si>
    <t>12ZA93-40 &lt;&gt;</t>
  </si>
  <si>
    <t>12ZA93-41 &lt;&gt;</t>
  </si>
  <si>
    <t>12ZA93-42 &lt;&gt;</t>
  </si>
  <si>
    <t>12ZA93-43 &lt;&gt;</t>
  </si>
  <si>
    <t>12ZA93-44 &lt;&gt;</t>
  </si>
  <si>
    <t>12ZA93-45 &lt;&gt;</t>
  </si>
  <si>
    <t>12ZA93-46 &lt;&gt;</t>
  </si>
  <si>
    <t>12ZA93-47 &lt;&gt;</t>
  </si>
  <si>
    <t>12ZA93-48 &lt;&gt;</t>
  </si>
  <si>
    <t>12ZA93-49 &lt;&gt;</t>
  </si>
  <si>
    <t>12ZA93-50 &lt;&gt;</t>
  </si>
  <si>
    <t>12ZA93-51 &lt;&gt;</t>
  </si>
  <si>
    <t>12ZA93-52 &lt;&gt;</t>
  </si>
  <si>
    <t>12ZA93-53 &lt;&gt;</t>
  </si>
  <si>
    <t>12ZA93-54 &lt;&gt;</t>
  </si>
  <si>
    <t>12ZA93-56 &lt;&gt;</t>
  </si>
  <si>
    <t>12ZA93-58 &lt;&gt;</t>
  </si>
  <si>
    <t>12ZA93-59 &lt;&gt;</t>
  </si>
  <si>
    <t>12ZA93-60 &lt;&gt;</t>
  </si>
  <si>
    <t>12ZA93-61 &lt;&gt;</t>
  </si>
  <si>
    <t>12ZA93-62 &lt;&gt;</t>
  </si>
  <si>
    <t>12ZA93-63 &lt;&gt;</t>
  </si>
  <si>
    <t>12ZA93-64 &lt;&gt;</t>
  </si>
  <si>
    <t>12ZA93-65 &lt;&gt;</t>
  </si>
  <si>
    <t>12ZA93-66 &lt;&gt;</t>
  </si>
  <si>
    <t>12ZA93-67 &lt;&gt;</t>
  </si>
  <si>
    <t>12ZA93-69 &lt;&gt;</t>
  </si>
  <si>
    <t>12ZA93-70 &lt;&gt;</t>
  </si>
  <si>
    <t>12ZA93-71 &lt;&gt;</t>
  </si>
  <si>
    <t>12ZA93-72 &lt;&gt;</t>
  </si>
  <si>
    <t>12ZA93-73 &lt;&gt;</t>
  </si>
  <si>
    <t>12ZA93-74 &lt;&gt;</t>
  </si>
  <si>
    <t>12ZA93-75 &lt;&gt;</t>
  </si>
  <si>
    <t>12ZA93-76 &lt;&gt;</t>
  </si>
  <si>
    <t>12ZA93-77 &lt;&gt;</t>
  </si>
  <si>
    <t>12ZA93-78 &lt;&gt;</t>
  </si>
  <si>
    <t>12ZA93-79 &lt;&gt;</t>
  </si>
  <si>
    <t>12ZA93-80 &lt;&gt;</t>
  </si>
  <si>
    <t>12ZA93-81 &lt;&gt;</t>
  </si>
  <si>
    <t>12ZA93-82 &lt;&gt;</t>
  </si>
  <si>
    <t>12ZA93-83 &lt;&gt;</t>
  </si>
  <si>
    <t>12ZA93-84 &lt;&gt;</t>
  </si>
  <si>
    <t>12ZA93-86 &lt;&gt;</t>
  </si>
  <si>
    <t>12ZA93-87 &lt;&gt;</t>
  </si>
  <si>
    <t>12ZA93-88 &lt;&gt;</t>
  </si>
  <si>
    <t>12ZA93-89 &lt;&gt;</t>
  </si>
  <si>
    <t>12ZA93-90 &lt;&gt;</t>
  </si>
  <si>
    <t>12ZA93-91 &lt;&gt;</t>
  </si>
  <si>
    <t>12ZA93-93 &lt;&gt;</t>
  </si>
  <si>
    <t>12ZA93-94 &lt;&gt;</t>
  </si>
  <si>
    <t>12ZA93-95 &lt;&gt;</t>
  </si>
  <si>
    <t>12ZA93-96 &lt;&gt;</t>
  </si>
  <si>
    <t>12ZA93-97 &lt;&gt;</t>
  </si>
  <si>
    <t>12ZA93-98 &lt;&gt;</t>
  </si>
  <si>
    <t>12ZA93-99 &lt;&gt;</t>
  </si>
  <si>
    <t>12ZA93-100 &lt;&gt;</t>
  </si>
  <si>
    <t xml:space="preserve">12ZA13-22 </t>
  </si>
  <si>
    <t xml:space="preserve">12ZA13-12 </t>
  </si>
  <si>
    <t xml:space="preserve">12ZA13-10 </t>
  </si>
  <si>
    <t xml:space="preserve">12ZA13-61 </t>
  </si>
  <si>
    <t xml:space="preserve">12ZA13-18 </t>
  </si>
  <si>
    <t xml:space="preserve">12ZA13-21 </t>
  </si>
  <si>
    <t xml:space="preserve">12ZA13-35 </t>
  </si>
  <si>
    <t xml:space="preserve">12ZA13-42 </t>
  </si>
  <si>
    <t xml:space="preserve">12ZA13-69 </t>
  </si>
  <si>
    <t xml:space="preserve">12ZA13-59 </t>
  </si>
  <si>
    <t xml:space="preserve">12ZA13-30 </t>
  </si>
  <si>
    <t xml:space="preserve">12ZA13-8 </t>
  </si>
  <si>
    <t xml:space="preserve">12ZA13-16 </t>
  </si>
  <si>
    <t xml:space="preserve">12ZA13-28 </t>
  </si>
  <si>
    <t xml:space="preserve">12ZA13-57 </t>
  </si>
  <si>
    <t xml:space="preserve">12ZA13-7 </t>
  </si>
  <si>
    <t xml:space="preserve">12ZA13-66 </t>
  </si>
  <si>
    <t xml:space="preserve">12ZA13-67 </t>
  </si>
  <si>
    <t xml:space="preserve">12ZA13-54 </t>
  </si>
  <si>
    <t xml:space="preserve">12ZA13-9 </t>
  </si>
  <si>
    <t xml:space="preserve">12ZA13-23 </t>
  </si>
  <si>
    <t xml:space="preserve">12ZA13-48 </t>
  </si>
  <si>
    <t xml:space="preserve">12ZA13-65 </t>
  </si>
  <si>
    <t xml:space="preserve">12ZA13-39 </t>
  </si>
  <si>
    <t xml:space="preserve">12ZA13-20 </t>
  </si>
  <si>
    <t xml:space="preserve">12ZA13-68 </t>
  </si>
  <si>
    <t xml:space="preserve">12ZA13-55 </t>
  </si>
  <si>
    <t xml:space="preserve">12ZA13-38 </t>
  </si>
  <si>
    <t xml:space="preserve">12ZA13-70 </t>
  </si>
  <si>
    <t xml:space="preserve">12ZA13-31 </t>
  </si>
  <si>
    <t xml:space="preserve">12ZA13-43 </t>
  </si>
  <si>
    <t xml:space="preserve">12ZA13-36 </t>
  </si>
  <si>
    <t xml:space="preserve">12ZA13-53 </t>
  </si>
  <si>
    <t xml:space="preserve">12ZA13-41 </t>
  </si>
  <si>
    <t xml:space="preserve">12ZA13-47 </t>
  </si>
  <si>
    <t xml:space="preserve">12ZA13-17 </t>
  </si>
  <si>
    <t xml:space="preserve">12ZA13-5 </t>
  </si>
  <si>
    <t xml:space="preserve">12ZA13-15 </t>
  </si>
  <si>
    <t xml:space="preserve">12ZA13-60 </t>
  </si>
  <si>
    <t xml:space="preserve">12ZA13-11 </t>
  </si>
  <si>
    <t xml:space="preserve">12ZA13-6 </t>
  </si>
  <si>
    <t xml:space="preserve">12ZA13-40 </t>
  </si>
  <si>
    <t xml:space="preserve">12ZA13-13 </t>
  </si>
  <si>
    <t xml:space="preserve">12ZA13-51 </t>
  </si>
  <si>
    <t xml:space="preserve">12ZA13-34 </t>
  </si>
  <si>
    <t xml:space="preserve">12ZA13-63 </t>
  </si>
  <si>
    <t xml:space="preserve">12ZA13-19 </t>
  </si>
  <si>
    <t xml:space="preserve">12ZA13-58 </t>
  </si>
  <si>
    <t xml:space="preserve">12ZA13-29 </t>
  </si>
  <si>
    <t xml:space="preserve">12ZA13-1 </t>
  </si>
  <si>
    <t xml:space="preserve">12ZA13-25 </t>
  </si>
  <si>
    <t xml:space="preserve">12ZA13-27 </t>
  </si>
  <si>
    <t xml:space="preserve">12ZA13-32 </t>
  </si>
  <si>
    <t xml:space="preserve">12ZA13-3 </t>
  </si>
  <si>
    <t xml:space="preserve">12ZA13-24 </t>
  </si>
  <si>
    <t xml:space="preserve">12ZA13-56 </t>
  </si>
  <si>
    <t xml:space="preserve">12ZA13-46 </t>
  </si>
  <si>
    <t xml:space="preserve">12ZA13-2 </t>
  </si>
  <si>
    <t xml:space="preserve">12ZA13-14 </t>
  </si>
  <si>
    <t xml:space="preserve">12ZA13-44 </t>
  </si>
  <si>
    <t xml:space="preserve">12ZA13-37 </t>
  </si>
  <si>
    <t xml:space="preserve">12ZA26-38 </t>
  </si>
  <si>
    <t xml:space="preserve">12ZA26-12 </t>
  </si>
  <si>
    <t xml:space="preserve">12ZA26-7 </t>
  </si>
  <si>
    <t xml:space="preserve">12ZA26-9 </t>
  </si>
  <si>
    <t xml:space="preserve">12ZA26-61 </t>
  </si>
  <si>
    <t xml:space="preserve">12ZA26-3 </t>
  </si>
  <si>
    <t xml:space="preserve">12ZA26-5 </t>
  </si>
  <si>
    <t xml:space="preserve">12ZA26-66 </t>
  </si>
  <si>
    <t xml:space="preserve">12ZA26-19 </t>
  </si>
  <si>
    <t xml:space="preserve">12ZA26-28 </t>
  </si>
  <si>
    <t xml:space="preserve">12ZA26-42 </t>
  </si>
  <si>
    <t xml:space="preserve">12ZA26-15 </t>
  </si>
  <si>
    <t xml:space="preserve">12ZA26-18 </t>
  </si>
  <si>
    <t xml:space="preserve">12ZA26-44 </t>
  </si>
  <si>
    <t xml:space="preserve">12ZA26-65 </t>
  </si>
  <si>
    <t xml:space="preserve">12ZA26-17 </t>
  </si>
  <si>
    <t xml:space="preserve">12ZA26-21 </t>
  </si>
  <si>
    <t xml:space="preserve">12ZA26-14 </t>
  </si>
  <si>
    <t xml:space="preserve">12ZA26-47 </t>
  </si>
  <si>
    <t xml:space="preserve">12ZA26-13 </t>
  </si>
  <si>
    <t xml:space="preserve">12ZA26-30 </t>
  </si>
  <si>
    <t xml:space="preserve">12ZA26-8 </t>
  </si>
  <si>
    <t xml:space="preserve">12ZA26-11 </t>
  </si>
  <si>
    <t xml:space="preserve">12ZA26-32 </t>
  </si>
  <si>
    <t xml:space="preserve">12ZA26-34 </t>
  </si>
  <si>
    <t xml:space="preserve">12ZA26-63 </t>
  </si>
  <si>
    <t xml:space="preserve">12ZA26-68 </t>
  </si>
  <si>
    <t xml:space="preserve">12ZA26-55 </t>
  </si>
  <si>
    <t xml:space="preserve">12ZA26-1 </t>
  </si>
  <si>
    <t xml:space="preserve">12ZA26-27 </t>
  </si>
  <si>
    <t xml:space="preserve">12ZA26-46 </t>
  </si>
  <si>
    <t xml:space="preserve">12ZA26-40 </t>
  </si>
  <si>
    <t xml:space="preserve">12ZA26-39 </t>
  </si>
  <si>
    <t xml:space="preserve">12ZA26-25 </t>
  </si>
  <si>
    <t xml:space="preserve">12ZA26-53 </t>
  </si>
  <si>
    <t xml:space="preserve">12ZA26-4 </t>
  </si>
  <si>
    <t xml:space="preserve">12ZA26-62 </t>
  </si>
  <si>
    <t xml:space="preserve">12ZA26-29 </t>
  </si>
  <si>
    <t xml:space="preserve">12ZA26-59 </t>
  </si>
  <si>
    <t xml:space="preserve">12ZA26-R33 </t>
  </si>
  <si>
    <t xml:space="preserve">12ZA26-49 </t>
  </si>
  <si>
    <t xml:space="preserve">12ZA26-41 </t>
  </si>
  <si>
    <t xml:space="preserve">12ZA26-37 </t>
  </si>
  <si>
    <t xml:space="preserve">12ZA26-45 </t>
  </si>
  <si>
    <t xml:space="preserve">12ZA26-20 </t>
  </si>
  <si>
    <t xml:space="preserve">12ZA26-26 </t>
  </si>
  <si>
    <t xml:space="preserve">12ZA26-33 </t>
  </si>
  <si>
    <t xml:space="preserve">12ZA26-69 </t>
  </si>
  <si>
    <t xml:space="preserve">12ZA26-57 </t>
  </si>
  <si>
    <t xml:space="preserve">12ZA26-52 </t>
  </si>
  <si>
    <t xml:space="preserve">12ZA26-50 </t>
  </si>
  <si>
    <t xml:space="preserve">12ZA26-10 </t>
  </si>
  <si>
    <t xml:space="preserve">12ZA26-58 </t>
  </si>
  <si>
    <t xml:space="preserve">12ZA26-31 </t>
  </si>
  <si>
    <t>WGS1984 Datum</t>
  </si>
  <si>
    <t>( E )</t>
  </si>
  <si>
    <t>( S )</t>
  </si>
  <si>
    <t>Zone</t>
  </si>
  <si>
    <t>Easting</t>
  </si>
  <si>
    <t>Northing</t>
  </si>
  <si>
    <t>U-Pb SHRIMP age</t>
  </si>
  <si>
    <t>LAICPMS age</t>
  </si>
  <si>
    <t>34H</t>
  </si>
  <si>
    <t>X</t>
  </si>
  <si>
    <t>09LGC-04</t>
  </si>
  <si>
    <t>12ZA05B</t>
  </si>
  <si>
    <t>12ZA07</t>
  </si>
  <si>
    <t>12ZA08</t>
  </si>
  <si>
    <t>12ZA10</t>
  </si>
  <si>
    <t>12ZA16</t>
  </si>
  <si>
    <t>12ZA18</t>
  </si>
  <si>
    <t>12ZA19</t>
  </si>
  <si>
    <t>12ZA22A&amp;B</t>
  </si>
  <si>
    <t>12ZA23</t>
  </si>
  <si>
    <t>12ZA45</t>
  </si>
  <si>
    <t>35H</t>
  </si>
  <si>
    <t>12ZA46</t>
  </si>
  <si>
    <t>12ZA54</t>
  </si>
  <si>
    <t>12ZA55</t>
  </si>
  <si>
    <t>12ZA60</t>
  </si>
  <si>
    <t>12ZA61</t>
  </si>
  <si>
    <t>13ZA67</t>
  </si>
  <si>
    <t>13ZA72A</t>
  </si>
  <si>
    <t>13ZA75B</t>
  </si>
  <si>
    <t>13ZA76</t>
  </si>
  <si>
    <t>14ZA116A</t>
  </si>
  <si>
    <t>14ZA121</t>
  </si>
  <si>
    <t>14ZA130A</t>
  </si>
  <si>
    <t>14ZA142</t>
  </si>
  <si>
    <t>14ZA154</t>
  </si>
  <si>
    <t>14ZA161A</t>
  </si>
  <si>
    <t>14ZA162A</t>
  </si>
  <si>
    <t>14ZA168A</t>
  </si>
  <si>
    <t>BLOUKRANS</t>
  </si>
  <si>
    <t>SUTHER</t>
  </si>
  <si>
    <t>Volcanic tuffs</t>
  </si>
  <si>
    <t>Detrital sandstones</t>
  </si>
  <si>
    <t>12ZA13</t>
  </si>
  <si>
    <t>09LBC01</t>
  </si>
  <si>
    <t>12ZA26</t>
  </si>
  <si>
    <t>13ZA74</t>
  </si>
  <si>
    <t>13ZA68</t>
  </si>
  <si>
    <t>13ZA91</t>
  </si>
  <si>
    <t>13ZA93</t>
  </si>
  <si>
    <t>(From McKay et al., 2015; 2016)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</si>
</sst>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Arial Unicode MS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1">
    <xf numFmtId="0" fontId="0" fillId="0" borderId="0" xfId="0"/>
    <xf numFmtId="1" fontId="2" fillId="0" borderId="1" xfId="2" applyNumberFormat="1" applyFill="1" applyBorder="1"/>
    <xf numFmtId="1" fontId="2" fillId="0" borderId="1" xfId="2" applyNumberFormat="1" applyFill="1" applyBorder="1" applyAlignment="1">
      <alignment horizontal="right"/>
    </xf>
    <xf numFmtId="164" fontId="2" fillId="0" borderId="1" xfId="2" applyNumberFormat="1" applyFill="1" applyBorder="1" applyAlignment="1">
      <alignment horizontal="right"/>
    </xf>
    <xf numFmtId="165" fontId="2" fillId="0" borderId="1" xfId="2" applyNumberFormat="1" applyFill="1" applyBorder="1"/>
    <xf numFmtId="165" fontId="2" fillId="2" borderId="1" xfId="2" applyNumberFormat="1" applyFill="1" applyBorder="1"/>
    <xf numFmtId="164" fontId="2" fillId="2" borderId="1" xfId="2" applyNumberFormat="1" applyFill="1" applyBorder="1" applyAlignment="1">
      <alignment horizontal="right"/>
    </xf>
    <xf numFmtId="164" fontId="2" fillId="2" borderId="1" xfId="2" applyNumberFormat="1" applyFill="1" applyBorder="1"/>
    <xf numFmtId="2" fontId="2" fillId="2" borderId="1" xfId="2" applyNumberFormat="1" applyFill="1" applyBorder="1"/>
    <xf numFmtId="164" fontId="2" fillId="0" borderId="1" xfId="2" applyNumberFormat="1" applyFill="1" applyBorder="1"/>
    <xf numFmtId="164" fontId="2" fillId="3" borderId="1" xfId="2" applyNumberFormat="1" applyFill="1" applyBorder="1"/>
    <xf numFmtId="0" fontId="2" fillId="0" borderId="0" xfId="2"/>
    <xf numFmtId="1" fontId="2" fillId="0" borderId="1" xfId="2" applyNumberFormat="1" applyFill="1" applyBorder="1" applyAlignment="1">
      <alignment horizontal="center"/>
    </xf>
    <xf numFmtId="164" fontId="2" fillId="0" borderId="1" xfId="2" applyNumberFormat="1" applyFill="1" applyBorder="1" applyAlignment="1">
      <alignment horizontal="center"/>
    </xf>
    <xf numFmtId="165" fontId="2" fillId="0" borderId="1" xfId="2" applyNumberFormat="1" applyFill="1" applyBorder="1" applyAlignment="1">
      <alignment horizontal="center"/>
    </xf>
    <xf numFmtId="165" fontId="2" fillId="2" borderId="1" xfId="2" applyNumberFormat="1" applyFill="1" applyBorder="1" applyAlignment="1">
      <alignment horizontal="center"/>
    </xf>
    <xf numFmtId="164" fontId="2" fillId="2" borderId="1" xfId="2" applyNumberFormat="1" applyFill="1" applyBorder="1" applyAlignment="1">
      <alignment horizontal="center"/>
    </xf>
    <xf numFmtId="2" fontId="2" fillId="2" borderId="1" xfId="2" applyNumberFormat="1" applyFill="1" applyBorder="1" applyAlignment="1">
      <alignment horizontal="center"/>
    </xf>
    <xf numFmtId="164" fontId="2" fillId="3" borderId="1" xfId="2" applyNumberFormat="1" applyFill="1" applyBorder="1" applyAlignment="1">
      <alignment horizontal="center"/>
    </xf>
    <xf numFmtId="1" fontId="3" fillId="0" borderId="1" xfId="2" applyNumberFormat="1" applyFont="1" applyFill="1" applyBorder="1"/>
    <xf numFmtId="1" fontId="2" fillId="0" borderId="1" xfId="2" applyNumberFormat="1" applyFont="1" applyFill="1" applyBorder="1"/>
    <xf numFmtId="1" fontId="2" fillId="0" borderId="1" xfId="2" applyNumberFormat="1" applyFont="1" applyFill="1" applyBorder="1" applyAlignment="1">
      <alignment horizontal="right"/>
    </xf>
    <xf numFmtId="164" fontId="2" fillId="0" borderId="1" xfId="2" applyNumberFormat="1" applyFont="1" applyFill="1" applyBorder="1" applyAlignment="1">
      <alignment horizontal="right"/>
    </xf>
    <xf numFmtId="165" fontId="2" fillId="0" borderId="1" xfId="2" applyNumberFormat="1" applyFont="1" applyFill="1" applyBorder="1"/>
    <xf numFmtId="165" fontId="2" fillId="2" borderId="1" xfId="2" applyNumberFormat="1" applyFont="1" applyFill="1" applyBorder="1"/>
    <xf numFmtId="164" fontId="2" fillId="2" borderId="1" xfId="2" applyNumberFormat="1" applyFont="1" applyFill="1" applyBorder="1" applyAlignment="1">
      <alignment horizontal="right"/>
    </xf>
    <xf numFmtId="164" fontId="2" fillId="2" borderId="1" xfId="2" applyNumberFormat="1" applyFont="1" applyFill="1" applyBorder="1"/>
    <xf numFmtId="2" fontId="2" fillId="2" borderId="1" xfId="2" applyNumberFormat="1" applyFont="1" applyFill="1" applyBorder="1"/>
    <xf numFmtId="0" fontId="2" fillId="0" borderId="0" xfId="2" applyFont="1"/>
    <xf numFmtId="164" fontId="2" fillId="3" borderId="1" xfId="2" applyNumberFormat="1" applyFont="1" applyFill="1" applyBorder="1"/>
    <xf numFmtId="164" fontId="2" fillId="0" borderId="1" xfId="2" applyNumberFormat="1" applyFont="1" applyFill="1" applyBorder="1"/>
    <xf numFmtId="1" fontId="4" fillId="0" borderId="1" xfId="2" applyNumberFormat="1" applyFont="1" applyFill="1" applyBorder="1"/>
    <xf numFmtId="1" fontId="4" fillId="0" borderId="1" xfId="2" applyNumberFormat="1" applyFont="1" applyFill="1" applyBorder="1" applyAlignment="1">
      <alignment horizontal="right"/>
    </xf>
    <xf numFmtId="164" fontId="4" fillId="0" borderId="1" xfId="2" applyNumberFormat="1" applyFont="1" applyFill="1" applyBorder="1" applyAlignment="1">
      <alignment horizontal="right"/>
    </xf>
    <xf numFmtId="165" fontId="4" fillId="0" borderId="1" xfId="2" applyNumberFormat="1" applyFont="1" applyFill="1" applyBorder="1"/>
    <xf numFmtId="165" fontId="4" fillId="2" borderId="1" xfId="2" applyNumberFormat="1" applyFont="1" applyFill="1" applyBorder="1"/>
    <xf numFmtId="164" fontId="4" fillId="2" borderId="1" xfId="2" applyNumberFormat="1" applyFont="1" applyFill="1" applyBorder="1" applyAlignment="1">
      <alignment horizontal="right"/>
    </xf>
    <xf numFmtId="164" fontId="4" fillId="2" borderId="1" xfId="2" applyNumberFormat="1" applyFont="1" applyFill="1" applyBorder="1"/>
    <xf numFmtId="2" fontId="4" fillId="2" borderId="1" xfId="2" applyNumberFormat="1" applyFont="1" applyFill="1" applyBorder="1"/>
    <xf numFmtId="164" fontId="4" fillId="0" borderId="1" xfId="2" applyNumberFormat="1" applyFont="1" applyFill="1" applyBorder="1"/>
    <xf numFmtId="164" fontId="4" fillId="3" borderId="1" xfId="2" applyNumberFormat="1" applyFont="1" applyFill="1" applyBorder="1"/>
    <xf numFmtId="0" fontId="4" fillId="0" borderId="0" xfId="2" applyFont="1"/>
    <xf numFmtId="1" fontId="2" fillId="0" borderId="1" xfId="3" applyNumberFormat="1" applyFont="1" applyFill="1" applyBorder="1"/>
    <xf numFmtId="1" fontId="2" fillId="0" borderId="1" xfId="3" applyNumberFormat="1" applyFont="1" applyFill="1" applyBorder="1" applyAlignment="1">
      <alignment horizontal="right"/>
    </xf>
    <xf numFmtId="164" fontId="2" fillId="0" borderId="1" xfId="3" applyNumberFormat="1" applyFont="1" applyFill="1" applyBorder="1" applyAlignment="1">
      <alignment horizontal="right"/>
    </xf>
    <xf numFmtId="165" fontId="2" fillId="0" borderId="1" xfId="3" applyNumberFormat="1" applyFont="1" applyFill="1" applyBorder="1"/>
    <xf numFmtId="165" fontId="2" fillId="2" borderId="1" xfId="3" applyNumberFormat="1" applyFont="1" applyFill="1" applyBorder="1"/>
    <xf numFmtId="164" fontId="2" fillId="2" borderId="1" xfId="3" applyNumberFormat="1" applyFont="1" applyFill="1" applyBorder="1" applyAlignment="1">
      <alignment horizontal="right"/>
    </xf>
    <xf numFmtId="164" fontId="2" fillId="2" borderId="1" xfId="3" applyNumberFormat="1" applyFont="1" applyFill="1" applyBorder="1"/>
    <xf numFmtId="2" fontId="2" fillId="2" borderId="1" xfId="3" applyNumberFormat="1" applyFont="1" applyFill="1" applyBorder="1"/>
    <xf numFmtId="164" fontId="2" fillId="0" borderId="1" xfId="3" applyNumberFormat="1" applyFont="1" applyFill="1" applyBorder="1"/>
    <xf numFmtId="164" fontId="2" fillId="3" borderId="1" xfId="3" applyNumberFormat="1" applyFont="1" applyFill="1" applyBorder="1"/>
    <xf numFmtId="164" fontId="2" fillId="0" borderId="1" xfId="3" applyNumberFormat="1" applyFill="1" applyBorder="1" applyAlignment="1">
      <alignment horizontal="right"/>
    </xf>
    <xf numFmtId="1" fontId="2" fillId="0" borderId="1" xfId="3" applyNumberFormat="1" applyFill="1" applyBorder="1"/>
    <xf numFmtId="1" fontId="2" fillId="0" borderId="1" xfId="3" applyNumberFormat="1" applyFill="1" applyBorder="1" applyAlignment="1">
      <alignment horizontal="right"/>
    </xf>
    <xf numFmtId="165" fontId="2" fillId="0" borderId="1" xfId="3" applyNumberFormat="1" applyFill="1" applyBorder="1"/>
    <xf numFmtId="165" fontId="2" fillId="2" borderId="1" xfId="3" applyNumberFormat="1" applyFill="1" applyBorder="1"/>
    <xf numFmtId="164" fontId="2" fillId="2" borderId="1" xfId="3" applyNumberFormat="1" applyFill="1" applyBorder="1" applyAlignment="1">
      <alignment horizontal="right"/>
    </xf>
    <xf numFmtId="164" fontId="2" fillId="2" borderId="1" xfId="3" applyNumberFormat="1" applyFill="1" applyBorder="1"/>
    <xf numFmtId="2" fontId="2" fillId="2" borderId="1" xfId="3" applyNumberFormat="1" applyFill="1" applyBorder="1"/>
    <xf numFmtId="164" fontId="2" fillId="0" borderId="1" xfId="3" applyNumberFormat="1" applyFill="1" applyBorder="1"/>
    <xf numFmtId="164" fontId="2" fillId="3" borderId="1" xfId="3" applyNumberFormat="1" applyFill="1" applyBorder="1"/>
    <xf numFmtId="0" fontId="8" fillId="0" borderId="1" xfId="0" applyFont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1" fontId="8" fillId="8" borderId="1" xfId="0" applyNumberFormat="1" applyFont="1" applyFill="1" applyBorder="1" applyAlignment="1">
      <alignment horizontal="center"/>
    </xf>
    <xf numFmtId="1" fontId="8" fillId="9" borderId="1" xfId="0" applyNumberFormat="1" applyFont="1" applyFill="1" applyBorder="1" applyAlignment="1">
      <alignment horizontal="center"/>
    </xf>
    <xf numFmtId="9" fontId="8" fillId="0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1" fontId="9" fillId="7" borderId="1" xfId="0" applyNumberFormat="1" applyFont="1" applyFill="1" applyBorder="1" applyAlignment="1">
      <alignment horizontal="center"/>
    </xf>
    <xf numFmtId="1" fontId="9" fillId="8" borderId="1" xfId="0" applyNumberFormat="1" applyFont="1" applyFill="1" applyBorder="1" applyAlignment="1">
      <alignment horizontal="center"/>
    </xf>
    <xf numFmtId="1" fontId="9" fillId="9" borderId="1" xfId="0" applyNumberFormat="1" applyFont="1" applyFill="1" applyBorder="1" applyAlignment="1">
      <alignment horizontal="center"/>
    </xf>
    <xf numFmtId="9" fontId="9" fillId="0" borderId="1" xfId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1" fontId="8" fillId="7" borderId="3" xfId="0" applyNumberFormat="1" applyFont="1" applyFill="1" applyBorder="1" applyAlignment="1">
      <alignment horizontal="center"/>
    </xf>
    <xf numFmtId="1" fontId="8" fillId="8" borderId="3" xfId="0" applyNumberFormat="1" applyFont="1" applyFill="1" applyBorder="1" applyAlignment="1">
      <alignment horizontal="center"/>
    </xf>
    <xf numFmtId="1" fontId="8" fillId="9" borderId="3" xfId="0" applyNumberFormat="1" applyFont="1" applyFill="1" applyBorder="1" applyAlignment="1">
      <alignment horizontal="center"/>
    </xf>
    <xf numFmtId="9" fontId="8" fillId="0" borderId="3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/>
    <xf numFmtId="165" fontId="0" fillId="2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/>
    <xf numFmtId="2" fontId="0" fillId="2" borderId="1" xfId="0" applyNumberFormat="1" applyFill="1" applyBorder="1"/>
    <xf numFmtId="164" fontId="0" fillId="0" borderId="1" xfId="0" applyNumberFormat="1" applyFill="1" applyBorder="1"/>
    <xf numFmtId="164" fontId="0" fillId="3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3" fillId="0" borderId="1" xfId="0" applyNumberFormat="1" applyFont="1" applyFill="1" applyBorder="1"/>
    <xf numFmtId="1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2" fontId="2" fillId="2" borderId="1" xfId="0" applyNumberFormat="1" applyFont="1" applyFill="1" applyBorder="1"/>
    <xf numFmtId="164" fontId="2" fillId="0" borderId="1" xfId="0" applyNumberFormat="1" applyFont="1" applyFill="1" applyBorder="1"/>
    <xf numFmtId="164" fontId="2" fillId="3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49" fontId="11" fillId="11" borderId="6" xfId="4" applyNumberFormat="1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49" fontId="11" fillId="0" borderId="6" xfId="4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12" borderId="6" xfId="0" applyFont="1" applyFill="1" applyBorder="1" applyAlignment="1">
      <alignment horizontal="center"/>
    </xf>
    <xf numFmtId="0" fontId="0" fillId="0" borderId="0" xfId="0" applyFill="1" applyBorder="1"/>
    <xf numFmtId="49" fontId="12" fillId="0" borderId="0" xfId="6" applyNumberFormat="1" applyFont="1" applyFill="1" applyBorder="1" applyAlignment="1">
      <alignment horizontal="right"/>
    </xf>
    <xf numFmtId="0" fontId="10" fillId="13" borderId="4" xfId="0" applyFont="1" applyFill="1" applyBorder="1" applyAlignment="1">
      <alignment horizontal="center"/>
    </xf>
    <xf numFmtId="0" fontId="10" fillId="13" borderId="6" xfId="0" applyFont="1" applyFill="1" applyBorder="1" applyAlignment="1">
      <alignment horizontal="center"/>
    </xf>
    <xf numFmtId="0" fontId="13" fillId="0" borderId="0" xfId="0" applyFont="1" applyFill="1" applyBorder="1"/>
    <xf numFmtId="0" fontId="10" fillId="10" borderId="4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</cellXfs>
  <cellStyles count="7">
    <cellStyle name="Normal" xfId="0" builtinId="0"/>
    <cellStyle name="Normal 2" xfId="5"/>
    <cellStyle name="Normal_12ZA16 and 12ZA10 NUPMagecalc_1" xfId="2"/>
    <cellStyle name="Normal_12ZA60  12ZA08 NUPMagecalc_1" xfId="3"/>
    <cellStyle name="Normal_MattMcKay_Karoo9_RedSQ2_FZ_Final" xfId="6"/>
    <cellStyle name="Normal_Sheet1_1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88</xdr:row>
      <xdr:rowOff>0</xdr:rowOff>
    </xdr:from>
    <xdr:to>
      <xdr:col>4</xdr:col>
      <xdr:colOff>361950</xdr:colOff>
      <xdr:row>89</xdr:row>
      <xdr:rowOff>152400</xdr:rowOff>
    </xdr:to>
    <xdr:sp macro="" textlink="">
      <xdr:nvSpPr>
        <xdr:cNvPr id="3" name="CommandButton1" hidden="1">
          <a:extLst>
            <a:ext uri="{63B3BB69-23CF-44E3-9099-C40C66FF867C}">
              <a14:compatExt xmlns:a14="http://schemas.microsoft.com/office/drawing/2010/main" xmlns="" spid="_x0000_s30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4</xdr:col>
      <xdr:colOff>361950</xdr:colOff>
      <xdr:row>89</xdr:row>
      <xdr:rowOff>152400</xdr:rowOff>
    </xdr:to>
    <xdr:pic>
      <xdr:nvPicPr>
        <xdr:cNvPr id="3074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57325" y="16764000"/>
          <a:ext cx="1581150" cy="3429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114299</xdr:rowOff>
    </xdr:from>
    <xdr:to>
      <xdr:col>12</xdr:col>
      <xdr:colOff>409575</xdr:colOff>
      <xdr:row>45</xdr:row>
      <xdr:rowOff>180974</xdr:rowOff>
    </xdr:to>
    <xdr:sp macro="" textlink="">
      <xdr:nvSpPr>
        <xdr:cNvPr id="2" name="TextBox 1"/>
        <xdr:cNvSpPr txBox="1"/>
      </xdr:nvSpPr>
      <xdr:spPr>
        <a:xfrm>
          <a:off x="800100" y="304799"/>
          <a:ext cx="6924675" cy="844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Appendix A-SHRIMP data summary</a:t>
          </a:r>
          <a:endParaRPr lang="en-US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Weighted means are based on concordant, low Pb, low U (&lt;1000 ppm) ages. Other ages were filtered prior to subpopulation interpretation. For stratigraphic locations; see McKay et al.,</a:t>
          </a:r>
          <a:r>
            <a:rPr lang="en-US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2015; 2016.</a:t>
          </a:r>
          <a:endParaRPr lang="en-US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r>
            <a:rPr lang="en-US" sz="1100" b="1" i="1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Tanqua Subbasin</a:t>
          </a:r>
          <a:endParaRPr lang="en-US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12ZA18 (McKay et al., 2015): 268.5±5.8 Ma; n=16; MSWD=16. Two subpopulations were identified (1) 273.9±3.4 Ma; n=6; MSWD=1.4 and (2) 261.9±2.7; n=3; MSWD=0.94.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12ZA16 (McKay et al., 2015): 16 grains yield a 268.2±2.3 Ma age with an MSWD=1.6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12ZA07 (McKay et al., 2015): 265.4±5.3 Ma; n=14; MSWD=7.3. A subpopulation of 7 grains yields a 252.7±5.3 Ma with an MSWD=1.3.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12ZA08 (McKay et al., 2015): 265.2±3.1 Ma; n=14; MSWD=3.0. A subpopulation of 12 grains yields a 267.0±1.8 Ma with an MSWD=0.87.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12ZA10 (McKay et al., 2015): 268.9±2.9 Ma; n=13; MSWD=1.6;</a:t>
          </a:r>
          <a:r>
            <a:rPr lang="en-US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A subpopulation of 8 grains yields a 265.3</a:t>
          </a:r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±2.9 Ma age with an MSWD=0.9.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14ZA142 (McKay et al., 2016): 270.2±4.4 Ma; n=6; MSWD=2.0.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r>
            <a:rPr lang="en-US" sz="1100" b="1" i="1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Laingsburg Subbasin</a:t>
          </a:r>
          <a:endParaRPr lang="en-US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13ZA93 (McKay et al., 2015): n=1; 269±2 Ma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SUTH (McKay et al., 2015): 266.3±2.9 Ma; n=20; MSWD=6.7. A subpopulation of 10 grains yields a 263.5±2.0 Ma with an MSWD=1.3.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BLOU (McKay et al., 2015): 274.7±2.5 Ma; n=8; MSWD=1.5. 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12ZA05 (McKay et al., 2015): 271.9±3.0 Ma; n=3; MSWD=0.31. 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14ZA116 (McKay et al., 2016): 255.8±4.4 Ma; n=27; MSWD=9.5. A subpopulation of 15 grains yields a 254.8±1.8 Ma with an MSWD=1.0.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14ZA121 (McKay et al., 2016): 260.4±6.0 Ma; n=9; MSWD=10. A subpopulation of 6 grains yields a 257.7±4.4 Ma with an MSWD=3.7.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14ZA168 (McKay et al., 2016): 263.1±4.0 Ma; n=19; MSWD=5.7. A subpopulation of 9 grains yields a 257.0±2.8 Ma with an MSWD=1.3.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12ZA23 (McKay et al., 2015): 265.0±3.0 Ma; n=31; MSWD=7.8. Two subpopulations were identified (1) 269.2±1.8 Ma; n=20; MSWD=1.8 and (2) 253.4±2.9 Ma; n=11; MSWD=1.6.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12ZA22 (McKay et al., 2015):  260.6±3.5 Ma; n= 10; MSWD=1.5.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12ZA19 (McKay et al., 2015):  276.2±2.1 Ma; n=14; MSWD=1.6.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r>
            <a:rPr lang="en-US" sz="1100" b="1" i="1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Ripon Subbasin</a:t>
          </a:r>
          <a:endParaRPr lang="en-US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14ZA161 (McKay et al., 2016): 262.6±3.2 Ma; n=19;</a:t>
          </a:r>
          <a:r>
            <a:rPr lang="en-US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MSWD=3.6; A subpopulation of 14 grains yields a 262.8</a:t>
          </a:r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±1.8 Ma age with an MSWD=0.98.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13ZA72A (McKay et al., 2015): 267.3±4.2 Ma; n=20; MSWD=15; Two subpopulations at (1) 269.5±2.2 Ma; n=11; MSWD=1.9 and (2) 255.5±1.9 Ma; n=5; MSWD=1.1.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12ZA45 (McKay et al., 2015): 271±2 Ma; n=1.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13ZA76 (McKay et al., 2015): 264.9±2.2</a:t>
          </a:r>
          <a:r>
            <a:rPr lang="en-US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Ma;  n=30; MSWD=5.5; A subpopulation of 20 grains yields a 263.3</a:t>
          </a:r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±1.5 Ma age with an MSWD=1.7.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13ZA75A (McKay et al., 2015): 269.5±3.3 Ma;  n=5; MSWD=1.4.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12ZA46 (McKay et al., 2015):263±11 Ma; n=6; MSWD=5.6.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12ZA61 (McKay et al., 2015): 260.2±3.4 Ma; n=20; MSWD=7.1; Two subpopulations at (1) 265.1±2.1 Ma; n=14; MSWD=1.5 and (2) 252.1±3.8 Ma; n=7; MSWD=2.1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14ZA154 (McKay et al., 2016): 267±11; n=6; MSWD=5.7; A subpopulation</a:t>
          </a:r>
          <a:r>
            <a:rPr lang="en-US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of 4 grains yields a 267.8</a:t>
          </a:r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±8.7 Ma age</a:t>
          </a:r>
          <a:r>
            <a:rPr lang="en-US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with an MSWD=1.6.</a:t>
          </a:r>
          <a:endParaRPr lang="en-US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12ZA60 (McKay et al., 2015):267.3±2.3 Ma; n=12; MSWD=1.9;  266.3±2.2 Ma; n=9; MSWD=1.3.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12ZA67 (McKay et al., 2015): 273.5±2.4 Ma; n=22; MSWD=4.4; Two</a:t>
          </a:r>
          <a:r>
            <a:rPr lang="en-US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subpopulations at (1) 277.4</a:t>
          </a:r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±1.4 Ma; n=13; MSWD=0.84</a:t>
          </a:r>
          <a:r>
            <a:rPr lang="en-US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and (2) 267.8</a:t>
          </a:r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±1.7 Ma; n=9; MSWD=1.08.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12ZA54 (McKay et al., 2015): 263.9±3.1 Ma; n=9; MSWD=1.7.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12ZA55 (McKay et al., 2015): 269.7±2.2 Ma; n=14; MSWD=1.8.</a:t>
          </a:r>
        </a:p>
        <a:p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25"/>
  <sheetViews>
    <sheetView workbookViewId="0">
      <selection sqref="A1:XFD1048576"/>
    </sheetView>
  </sheetViews>
  <sheetFormatPr defaultColWidth="8.85546875" defaultRowHeight="12.75"/>
  <cols>
    <col min="1" max="1" width="14.28515625" style="1" customWidth="1"/>
    <col min="2" max="2" width="5.7109375" style="1" customWidth="1"/>
    <col min="3" max="3" width="9.7109375" style="2" customWidth="1"/>
    <col min="4" max="4" width="5.7109375" style="3" customWidth="1"/>
    <col min="5" max="5" width="9.7109375" style="4" customWidth="1"/>
    <col min="6" max="6" width="5.7109375" style="3" customWidth="1"/>
    <col min="7" max="7" width="9.7109375" style="5" customWidth="1"/>
    <col min="8" max="8" width="5.7109375" style="6" customWidth="1"/>
    <col min="9" max="9" width="9.7109375" style="5" customWidth="1"/>
    <col min="10" max="10" width="5.7109375" style="7" customWidth="1"/>
    <col min="11" max="11" width="5.7109375" style="8" customWidth="1"/>
    <col min="12" max="12" width="9.7109375" style="3" customWidth="1"/>
    <col min="13" max="13" width="5.7109375" style="9" customWidth="1"/>
    <col min="14" max="14" width="9.7109375" style="9" customWidth="1"/>
    <col min="15" max="15" width="5.7109375" style="9" customWidth="1"/>
    <col min="16" max="16" width="9.7109375" style="3" customWidth="1"/>
    <col min="17" max="17" width="5.7109375" style="9" customWidth="1"/>
    <col min="18" max="18" width="9.7109375" style="10" customWidth="1"/>
    <col min="19" max="19" width="5.7109375" style="10" customWidth="1"/>
    <col min="20" max="20" width="5.7109375" style="3" customWidth="1"/>
    <col min="21" max="256" width="8.85546875" style="11"/>
    <col min="257" max="257" width="14.28515625" style="11" customWidth="1"/>
    <col min="258" max="258" width="5.7109375" style="11" customWidth="1"/>
    <col min="259" max="259" width="9.7109375" style="11" customWidth="1"/>
    <col min="260" max="260" width="5.7109375" style="11" customWidth="1"/>
    <col min="261" max="261" width="9.7109375" style="11" customWidth="1"/>
    <col min="262" max="262" width="5.7109375" style="11" customWidth="1"/>
    <col min="263" max="263" width="9.7109375" style="11" customWidth="1"/>
    <col min="264" max="264" width="5.7109375" style="11" customWidth="1"/>
    <col min="265" max="265" width="9.7109375" style="11" customWidth="1"/>
    <col min="266" max="267" width="5.7109375" style="11" customWidth="1"/>
    <col min="268" max="268" width="9.7109375" style="11" customWidth="1"/>
    <col min="269" max="269" width="5.7109375" style="11" customWidth="1"/>
    <col min="270" max="270" width="9.7109375" style="11" customWidth="1"/>
    <col min="271" max="271" width="5.7109375" style="11" customWidth="1"/>
    <col min="272" max="272" width="9.7109375" style="11" customWidth="1"/>
    <col min="273" max="273" width="5.7109375" style="11" customWidth="1"/>
    <col min="274" max="274" width="9.7109375" style="11" customWidth="1"/>
    <col min="275" max="276" width="5.7109375" style="11" customWidth="1"/>
    <col min="277" max="512" width="8.85546875" style="11"/>
    <col min="513" max="513" width="14.28515625" style="11" customWidth="1"/>
    <col min="514" max="514" width="5.7109375" style="11" customWidth="1"/>
    <col min="515" max="515" width="9.7109375" style="11" customWidth="1"/>
    <col min="516" max="516" width="5.7109375" style="11" customWidth="1"/>
    <col min="517" max="517" width="9.7109375" style="11" customWidth="1"/>
    <col min="518" max="518" width="5.7109375" style="11" customWidth="1"/>
    <col min="519" max="519" width="9.7109375" style="11" customWidth="1"/>
    <col min="520" max="520" width="5.7109375" style="11" customWidth="1"/>
    <col min="521" max="521" width="9.7109375" style="11" customWidth="1"/>
    <col min="522" max="523" width="5.7109375" style="11" customWidth="1"/>
    <col min="524" max="524" width="9.7109375" style="11" customWidth="1"/>
    <col min="525" max="525" width="5.7109375" style="11" customWidth="1"/>
    <col min="526" max="526" width="9.7109375" style="11" customWidth="1"/>
    <col min="527" max="527" width="5.7109375" style="11" customWidth="1"/>
    <col min="528" max="528" width="9.7109375" style="11" customWidth="1"/>
    <col min="529" max="529" width="5.7109375" style="11" customWidth="1"/>
    <col min="530" max="530" width="9.7109375" style="11" customWidth="1"/>
    <col min="531" max="532" width="5.7109375" style="11" customWidth="1"/>
    <col min="533" max="768" width="8.85546875" style="11"/>
    <col min="769" max="769" width="14.28515625" style="11" customWidth="1"/>
    <col min="770" max="770" width="5.7109375" style="11" customWidth="1"/>
    <col min="771" max="771" width="9.7109375" style="11" customWidth="1"/>
    <col min="772" max="772" width="5.7109375" style="11" customWidth="1"/>
    <col min="773" max="773" width="9.7109375" style="11" customWidth="1"/>
    <col min="774" max="774" width="5.7109375" style="11" customWidth="1"/>
    <col min="775" max="775" width="9.7109375" style="11" customWidth="1"/>
    <col min="776" max="776" width="5.7109375" style="11" customWidth="1"/>
    <col min="777" max="777" width="9.7109375" style="11" customWidth="1"/>
    <col min="778" max="779" width="5.7109375" style="11" customWidth="1"/>
    <col min="780" max="780" width="9.7109375" style="11" customWidth="1"/>
    <col min="781" max="781" width="5.7109375" style="11" customWidth="1"/>
    <col min="782" max="782" width="9.7109375" style="11" customWidth="1"/>
    <col min="783" max="783" width="5.7109375" style="11" customWidth="1"/>
    <col min="784" max="784" width="9.7109375" style="11" customWidth="1"/>
    <col min="785" max="785" width="5.7109375" style="11" customWidth="1"/>
    <col min="786" max="786" width="9.7109375" style="11" customWidth="1"/>
    <col min="787" max="788" width="5.7109375" style="11" customWidth="1"/>
    <col min="789" max="1024" width="8.85546875" style="11"/>
    <col min="1025" max="1025" width="14.28515625" style="11" customWidth="1"/>
    <col min="1026" max="1026" width="5.7109375" style="11" customWidth="1"/>
    <col min="1027" max="1027" width="9.7109375" style="11" customWidth="1"/>
    <col min="1028" max="1028" width="5.7109375" style="11" customWidth="1"/>
    <col min="1029" max="1029" width="9.7109375" style="11" customWidth="1"/>
    <col min="1030" max="1030" width="5.7109375" style="11" customWidth="1"/>
    <col min="1031" max="1031" width="9.7109375" style="11" customWidth="1"/>
    <col min="1032" max="1032" width="5.7109375" style="11" customWidth="1"/>
    <col min="1033" max="1033" width="9.7109375" style="11" customWidth="1"/>
    <col min="1034" max="1035" width="5.7109375" style="11" customWidth="1"/>
    <col min="1036" max="1036" width="9.7109375" style="11" customWidth="1"/>
    <col min="1037" max="1037" width="5.7109375" style="11" customWidth="1"/>
    <col min="1038" max="1038" width="9.7109375" style="11" customWidth="1"/>
    <col min="1039" max="1039" width="5.7109375" style="11" customWidth="1"/>
    <col min="1040" max="1040" width="9.7109375" style="11" customWidth="1"/>
    <col min="1041" max="1041" width="5.7109375" style="11" customWidth="1"/>
    <col min="1042" max="1042" width="9.7109375" style="11" customWidth="1"/>
    <col min="1043" max="1044" width="5.7109375" style="11" customWidth="1"/>
    <col min="1045" max="1280" width="8.85546875" style="11"/>
    <col min="1281" max="1281" width="14.28515625" style="11" customWidth="1"/>
    <col min="1282" max="1282" width="5.7109375" style="11" customWidth="1"/>
    <col min="1283" max="1283" width="9.7109375" style="11" customWidth="1"/>
    <col min="1284" max="1284" width="5.7109375" style="11" customWidth="1"/>
    <col min="1285" max="1285" width="9.7109375" style="11" customWidth="1"/>
    <col min="1286" max="1286" width="5.7109375" style="11" customWidth="1"/>
    <col min="1287" max="1287" width="9.7109375" style="11" customWidth="1"/>
    <col min="1288" max="1288" width="5.7109375" style="11" customWidth="1"/>
    <col min="1289" max="1289" width="9.7109375" style="11" customWidth="1"/>
    <col min="1290" max="1291" width="5.7109375" style="11" customWidth="1"/>
    <col min="1292" max="1292" width="9.7109375" style="11" customWidth="1"/>
    <col min="1293" max="1293" width="5.7109375" style="11" customWidth="1"/>
    <col min="1294" max="1294" width="9.7109375" style="11" customWidth="1"/>
    <col min="1295" max="1295" width="5.7109375" style="11" customWidth="1"/>
    <col min="1296" max="1296" width="9.7109375" style="11" customWidth="1"/>
    <col min="1297" max="1297" width="5.7109375" style="11" customWidth="1"/>
    <col min="1298" max="1298" width="9.7109375" style="11" customWidth="1"/>
    <col min="1299" max="1300" width="5.7109375" style="11" customWidth="1"/>
    <col min="1301" max="1536" width="8.85546875" style="11"/>
    <col min="1537" max="1537" width="14.28515625" style="11" customWidth="1"/>
    <col min="1538" max="1538" width="5.7109375" style="11" customWidth="1"/>
    <col min="1539" max="1539" width="9.7109375" style="11" customWidth="1"/>
    <col min="1540" max="1540" width="5.7109375" style="11" customWidth="1"/>
    <col min="1541" max="1541" width="9.7109375" style="11" customWidth="1"/>
    <col min="1542" max="1542" width="5.7109375" style="11" customWidth="1"/>
    <col min="1543" max="1543" width="9.7109375" style="11" customWidth="1"/>
    <col min="1544" max="1544" width="5.7109375" style="11" customWidth="1"/>
    <col min="1545" max="1545" width="9.7109375" style="11" customWidth="1"/>
    <col min="1546" max="1547" width="5.7109375" style="11" customWidth="1"/>
    <col min="1548" max="1548" width="9.7109375" style="11" customWidth="1"/>
    <col min="1549" max="1549" width="5.7109375" style="11" customWidth="1"/>
    <col min="1550" max="1550" width="9.7109375" style="11" customWidth="1"/>
    <col min="1551" max="1551" width="5.7109375" style="11" customWidth="1"/>
    <col min="1552" max="1552" width="9.7109375" style="11" customWidth="1"/>
    <col min="1553" max="1553" width="5.7109375" style="11" customWidth="1"/>
    <col min="1554" max="1554" width="9.7109375" style="11" customWidth="1"/>
    <col min="1555" max="1556" width="5.7109375" style="11" customWidth="1"/>
    <col min="1557" max="1792" width="8.85546875" style="11"/>
    <col min="1793" max="1793" width="14.28515625" style="11" customWidth="1"/>
    <col min="1794" max="1794" width="5.7109375" style="11" customWidth="1"/>
    <col min="1795" max="1795" width="9.7109375" style="11" customWidth="1"/>
    <col min="1796" max="1796" width="5.7109375" style="11" customWidth="1"/>
    <col min="1797" max="1797" width="9.7109375" style="11" customWidth="1"/>
    <col min="1798" max="1798" width="5.7109375" style="11" customWidth="1"/>
    <col min="1799" max="1799" width="9.7109375" style="11" customWidth="1"/>
    <col min="1800" max="1800" width="5.7109375" style="11" customWidth="1"/>
    <col min="1801" max="1801" width="9.7109375" style="11" customWidth="1"/>
    <col min="1802" max="1803" width="5.7109375" style="11" customWidth="1"/>
    <col min="1804" max="1804" width="9.7109375" style="11" customWidth="1"/>
    <col min="1805" max="1805" width="5.7109375" style="11" customWidth="1"/>
    <col min="1806" max="1806" width="9.7109375" style="11" customWidth="1"/>
    <col min="1807" max="1807" width="5.7109375" style="11" customWidth="1"/>
    <col min="1808" max="1808" width="9.7109375" style="11" customWidth="1"/>
    <col min="1809" max="1809" width="5.7109375" style="11" customWidth="1"/>
    <col min="1810" max="1810" width="9.7109375" style="11" customWidth="1"/>
    <col min="1811" max="1812" width="5.7109375" style="11" customWidth="1"/>
    <col min="1813" max="2048" width="8.85546875" style="11"/>
    <col min="2049" max="2049" width="14.28515625" style="11" customWidth="1"/>
    <col min="2050" max="2050" width="5.7109375" style="11" customWidth="1"/>
    <col min="2051" max="2051" width="9.7109375" style="11" customWidth="1"/>
    <col min="2052" max="2052" width="5.7109375" style="11" customWidth="1"/>
    <col min="2053" max="2053" width="9.7109375" style="11" customWidth="1"/>
    <col min="2054" max="2054" width="5.7109375" style="11" customWidth="1"/>
    <col min="2055" max="2055" width="9.7109375" style="11" customWidth="1"/>
    <col min="2056" max="2056" width="5.7109375" style="11" customWidth="1"/>
    <col min="2057" max="2057" width="9.7109375" style="11" customWidth="1"/>
    <col min="2058" max="2059" width="5.7109375" style="11" customWidth="1"/>
    <col min="2060" max="2060" width="9.7109375" style="11" customWidth="1"/>
    <col min="2061" max="2061" width="5.7109375" style="11" customWidth="1"/>
    <col min="2062" max="2062" width="9.7109375" style="11" customWidth="1"/>
    <col min="2063" max="2063" width="5.7109375" style="11" customWidth="1"/>
    <col min="2064" max="2064" width="9.7109375" style="11" customWidth="1"/>
    <col min="2065" max="2065" width="5.7109375" style="11" customWidth="1"/>
    <col min="2066" max="2066" width="9.7109375" style="11" customWidth="1"/>
    <col min="2067" max="2068" width="5.7109375" style="11" customWidth="1"/>
    <col min="2069" max="2304" width="8.85546875" style="11"/>
    <col min="2305" max="2305" width="14.28515625" style="11" customWidth="1"/>
    <col min="2306" max="2306" width="5.7109375" style="11" customWidth="1"/>
    <col min="2307" max="2307" width="9.7109375" style="11" customWidth="1"/>
    <col min="2308" max="2308" width="5.7109375" style="11" customWidth="1"/>
    <col min="2309" max="2309" width="9.7109375" style="11" customWidth="1"/>
    <col min="2310" max="2310" width="5.7109375" style="11" customWidth="1"/>
    <col min="2311" max="2311" width="9.7109375" style="11" customWidth="1"/>
    <col min="2312" max="2312" width="5.7109375" style="11" customWidth="1"/>
    <col min="2313" max="2313" width="9.7109375" style="11" customWidth="1"/>
    <col min="2314" max="2315" width="5.7109375" style="11" customWidth="1"/>
    <col min="2316" max="2316" width="9.7109375" style="11" customWidth="1"/>
    <col min="2317" max="2317" width="5.7109375" style="11" customWidth="1"/>
    <col min="2318" max="2318" width="9.7109375" style="11" customWidth="1"/>
    <col min="2319" max="2319" width="5.7109375" style="11" customWidth="1"/>
    <col min="2320" max="2320" width="9.7109375" style="11" customWidth="1"/>
    <col min="2321" max="2321" width="5.7109375" style="11" customWidth="1"/>
    <col min="2322" max="2322" width="9.7109375" style="11" customWidth="1"/>
    <col min="2323" max="2324" width="5.7109375" style="11" customWidth="1"/>
    <col min="2325" max="2560" width="8.85546875" style="11"/>
    <col min="2561" max="2561" width="14.28515625" style="11" customWidth="1"/>
    <col min="2562" max="2562" width="5.7109375" style="11" customWidth="1"/>
    <col min="2563" max="2563" width="9.7109375" style="11" customWidth="1"/>
    <col min="2564" max="2564" width="5.7109375" style="11" customWidth="1"/>
    <col min="2565" max="2565" width="9.7109375" style="11" customWidth="1"/>
    <col min="2566" max="2566" width="5.7109375" style="11" customWidth="1"/>
    <col min="2567" max="2567" width="9.7109375" style="11" customWidth="1"/>
    <col min="2568" max="2568" width="5.7109375" style="11" customWidth="1"/>
    <col min="2569" max="2569" width="9.7109375" style="11" customWidth="1"/>
    <col min="2570" max="2571" width="5.7109375" style="11" customWidth="1"/>
    <col min="2572" max="2572" width="9.7109375" style="11" customWidth="1"/>
    <col min="2573" max="2573" width="5.7109375" style="11" customWidth="1"/>
    <col min="2574" max="2574" width="9.7109375" style="11" customWidth="1"/>
    <col min="2575" max="2575" width="5.7109375" style="11" customWidth="1"/>
    <col min="2576" max="2576" width="9.7109375" style="11" customWidth="1"/>
    <col min="2577" max="2577" width="5.7109375" style="11" customWidth="1"/>
    <col min="2578" max="2578" width="9.7109375" style="11" customWidth="1"/>
    <col min="2579" max="2580" width="5.7109375" style="11" customWidth="1"/>
    <col min="2581" max="2816" width="8.85546875" style="11"/>
    <col min="2817" max="2817" width="14.28515625" style="11" customWidth="1"/>
    <col min="2818" max="2818" width="5.7109375" style="11" customWidth="1"/>
    <col min="2819" max="2819" width="9.7109375" style="11" customWidth="1"/>
    <col min="2820" max="2820" width="5.7109375" style="11" customWidth="1"/>
    <col min="2821" max="2821" width="9.7109375" style="11" customWidth="1"/>
    <col min="2822" max="2822" width="5.7109375" style="11" customWidth="1"/>
    <col min="2823" max="2823" width="9.7109375" style="11" customWidth="1"/>
    <col min="2824" max="2824" width="5.7109375" style="11" customWidth="1"/>
    <col min="2825" max="2825" width="9.7109375" style="11" customWidth="1"/>
    <col min="2826" max="2827" width="5.7109375" style="11" customWidth="1"/>
    <col min="2828" max="2828" width="9.7109375" style="11" customWidth="1"/>
    <col min="2829" max="2829" width="5.7109375" style="11" customWidth="1"/>
    <col min="2830" max="2830" width="9.7109375" style="11" customWidth="1"/>
    <col min="2831" max="2831" width="5.7109375" style="11" customWidth="1"/>
    <col min="2832" max="2832" width="9.7109375" style="11" customWidth="1"/>
    <col min="2833" max="2833" width="5.7109375" style="11" customWidth="1"/>
    <col min="2834" max="2834" width="9.7109375" style="11" customWidth="1"/>
    <col min="2835" max="2836" width="5.7109375" style="11" customWidth="1"/>
    <col min="2837" max="3072" width="8.85546875" style="11"/>
    <col min="3073" max="3073" width="14.28515625" style="11" customWidth="1"/>
    <col min="3074" max="3074" width="5.7109375" style="11" customWidth="1"/>
    <col min="3075" max="3075" width="9.7109375" style="11" customWidth="1"/>
    <col min="3076" max="3076" width="5.7109375" style="11" customWidth="1"/>
    <col min="3077" max="3077" width="9.7109375" style="11" customWidth="1"/>
    <col min="3078" max="3078" width="5.7109375" style="11" customWidth="1"/>
    <col min="3079" max="3079" width="9.7109375" style="11" customWidth="1"/>
    <col min="3080" max="3080" width="5.7109375" style="11" customWidth="1"/>
    <col min="3081" max="3081" width="9.7109375" style="11" customWidth="1"/>
    <col min="3082" max="3083" width="5.7109375" style="11" customWidth="1"/>
    <col min="3084" max="3084" width="9.7109375" style="11" customWidth="1"/>
    <col min="3085" max="3085" width="5.7109375" style="11" customWidth="1"/>
    <col min="3086" max="3086" width="9.7109375" style="11" customWidth="1"/>
    <col min="3087" max="3087" width="5.7109375" style="11" customWidth="1"/>
    <col min="3088" max="3088" width="9.7109375" style="11" customWidth="1"/>
    <col min="3089" max="3089" width="5.7109375" style="11" customWidth="1"/>
    <col min="3090" max="3090" width="9.7109375" style="11" customWidth="1"/>
    <col min="3091" max="3092" width="5.7109375" style="11" customWidth="1"/>
    <col min="3093" max="3328" width="8.85546875" style="11"/>
    <col min="3329" max="3329" width="14.28515625" style="11" customWidth="1"/>
    <col min="3330" max="3330" width="5.7109375" style="11" customWidth="1"/>
    <col min="3331" max="3331" width="9.7109375" style="11" customWidth="1"/>
    <col min="3332" max="3332" width="5.7109375" style="11" customWidth="1"/>
    <col min="3333" max="3333" width="9.7109375" style="11" customWidth="1"/>
    <col min="3334" max="3334" width="5.7109375" style="11" customWidth="1"/>
    <col min="3335" max="3335" width="9.7109375" style="11" customWidth="1"/>
    <col min="3336" max="3336" width="5.7109375" style="11" customWidth="1"/>
    <col min="3337" max="3337" width="9.7109375" style="11" customWidth="1"/>
    <col min="3338" max="3339" width="5.7109375" style="11" customWidth="1"/>
    <col min="3340" max="3340" width="9.7109375" style="11" customWidth="1"/>
    <col min="3341" max="3341" width="5.7109375" style="11" customWidth="1"/>
    <col min="3342" max="3342" width="9.7109375" style="11" customWidth="1"/>
    <col min="3343" max="3343" width="5.7109375" style="11" customWidth="1"/>
    <col min="3344" max="3344" width="9.7109375" style="11" customWidth="1"/>
    <col min="3345" max="3345" width="5.7109375" style="11" customWidth="1"/>
    <col min="3346" max="3346" width="9.7109375" style="11" customWidth="1"/>
    <col min="3347" max="3348" width="5.7109375" style="11" customWidth="1"/>
    <col min="3349" max="3584" width="8.85546875" style="11"/>
    <col min="3585" max="3585" width="14.28515625" style="11" customWidth="1"/>
    <col min="3586" max="3586" width="5.7109375" style="11" customWidth="1"/>
    <col min="3587" max="3587" width="9.7109375" style="11" customWidth="1"/>
    <col min="3588" max="3588" width="5.7109375" style="11" customWidth="1"/>
    <col min="3589" max="3589" width="9.7109375" style="11" customWidth="1"/>
    <col min="3590" max="3590" width="5.7109375" style="11" customWidth="1"/>
    <col min="3591" max="3591" width="9.7109375" style="11" customWidth="1"/>
    <col min="3592" max="3592" width="5.7109375" style="11" customWidth="1"/>
    <col min="3593" max="3593" width="9.7109375" style="11" customWidth="1"/>
    <col min="3594" max="3595" width="5.7109375" style="11" customWidth="1"/>
    <col min="3596" max="3596" width="9.7109375" style="11" customWidth="1"/>
    <col min="3597" max="3597" width="5.7109375" style="11" customWidth="1"/>
    <col min="3598" max="3598" width="9.7109375" style="11" customWidth="1"/>
    <col min="3599" max="3599" width="5.7109375" style="11" customWidth="1"/>
    <col min="3600" max="3600" width="9.7109375" style="11" customWidth="1"/>
    <col min="3601" max="3601" width="5.7109375" style="11" customWidth="1"/>
    <col min="3602" max="3602" width="9.7109375" style="11" customWidth="1"/>
    <col min="3603" max="3604" width="5.7109375" style="11" customWidth="1"/>
    <col min="3605" max="3840" width="8.85546875" style="11"/>
    <col min="3841" max="3841" width="14.28515625" style="11" customWidth="1"/>
    <col min="3842" max="3842" width="5.7109375" style="11" customWidth="1"/>
    <col min="3843" max="3843" width="9.7109375" style="11" customWidth="1"/>
    <col min="3844" max="3844" width="5.7109375" style="11" customWidth="1"/>
    <col min="3845" max="3845" width="9.7109375" style="11" customWidth="1"/>
    <col min="3846" max="3846" width="5.7109375" style="11" customWidth="1"/>
    <col min="3847" max="3847" width="9.7109375" style="11" customWidth="1"/>
    <col min="3848" max="3848" width="5.7109375" style="11" customWidth="1"/>
    <col min="3849" max="3849" width="9.7109375" style="11" customWidth="1"/>
    <col min="3850" max="3851" width="5.7109375" style="11" customWidth="1"/>
    <col min="3852" max="3852" width="9.7109375" style="11" customWidth="1"/>
    <col min="3853" max="3853" width="5.7109375" style="11" customWidth="1"/>
    <col min="3854" max="3854" width="9.7109375" style="11" customWidth="1"/>
    <col min="3855" max="3855" width="5.7109375" style="11" customWidth="1"/>
    <col min="3856" max="3856" width="9.7109375" style="11" customWidth="1"/>
    <col min="3857" max="3857" width="5.7109375" style="11" customWidth="1"/>
    <col min="3858" max="3858" width="9.7109375" style="11" customWidth="1"/>
    <col min="3859" max="3860" width="5.7109375" style="11" customWidth="1"/>
    <col min="3861" max="4096" width="8.85546875" style="11"/>
    <col min="4097" max="4097" width="14.28515625" style="11" customWidth="1"/>
    <col min="4098" max="4098" width="5.7109375" style="11" customWidth="1"/>
    <col min="4099" max="4099" width="9.7109375" style="11" customWidth="1"/>
    <col min="4100" max="4100" width="5.7109375" style="11" customWidth="1"/>
    <col min="4101" max="4101" width="9.7109375" style="11" customWidth="1"/>
    <col min="4102" max="4102" width="5.7109375" style="11" customWidth="1"/>
    <col min="4103" max="4103" width="9.7109375" style="11" customWidth="1"/>
    <col min="4104" max="4104" width="5.7109375" style="11" customWidth="1"/>
    <col min="4105" max="4105" width="9.7109375" style="11" customWidth="1"/>
    <col min="4106" max="4107" width="5.7109375" style="11" customWidth="1"/>
    <col min="4108" max="4108" width="9.7109375" style="11" customWidth="1"/>
    <col min="4109" max="4109" width="5.7109375" style="11" customWidth="1"/>
    <col min="4110" max="4110" width="9.7109375" style="11" customWidth="1"/>
    <col min="4111" max="4111" width="5.7109375" style="11" customWidth="1"/>
    <col min="4112" max="4112" width="9.7109375" style="11" customWidth="1"/>
    <col min="4113" max="4113" width="5.7109375" style="11" customWidth="1"/>
    <col min="4114" max="4114" width="9.7109375" style="11" customWidth="1"/>
    <col min="4115" max="4116" width="5.7109375" style="11" customWidth="1"/>
    <col min="4117" max="4352" width="8.85546875" style="11"/>
    <col min="4353" max="4353" width="14.28515625" style="11" customWidth="1"/>
    <col min="4354" max="4354" width="5.7109375" style="11" customWidth="1"/>
    <col min="4355" max="4355" width="9.7109375" style="11" customWidth="1"/>
    <col min="4356" max="4356" width="5.7109375" style="11" customWidth="1"/>
    <col min="4357" max="4357" width="9.7109375" style="11" customWidth="1"/>
    <col min="4358" max="4358" width="5.7109375" style="11" customWidth="1"/>
    <col min="4359" max="4359" width="9.7109375" style="11" customWidth="1"/>
    <col min="4360" max="4360" width="5.7109375" style="11" customWidth="1"/>
    <col min="4361" max="4361" width="9.7109375" style="11" customWidth="1"/>
    <col min="4362" max="4363" width="5.7109375" style="11" customWidth="1"/>
    <col min="4364" max="4364" width="9.7109375" style="11" customWidth="1"/>
    <col min="4365" max="4365" width="5.7109375" style="11" customWidth="1"/>
    <col min="4366" max="4366" width="9.7109375" style="11" customWidth="1"/>
    <col min="4367" max="4367" width="5.7109375" style="11" customWidth="1"/>
    <col min="4368" max="4368" width="9.7109375" style="11" customWidth="1"/>
    <col min="4369" max="4369" width="5.7109375" style="11" customWidth="1"/>
    <col min="4370" max="4370" width="9.7109375" style="11" customWidth="1"/>
    <col min="4371" max="4372" width="5.7109375" style="11" customWidth="1"/>
    <col min="4373" max="4608" width="8.85546875" style="11"/>
    <col min="4609" max="4609" width="14.28515625" style="11" customWidth="1"/>
    <col min="4610" max="4610" width="5.7109375" style="11" customWidth="1"/>
    <col min="4611" max="4611" width="9.7109375" style="11" customWidth="1"/>
    <col min="4612" max="4612" width="5.7109375" style="11" customWidth="1"/>
    <col min="4613" max="4613" width="9.7109375" style="11" customWidth="1"/>
    <col min="4614" max="4614" width="5.7109375" style="11" customWidth="1"/>
    <col min="4615" max="4615" width="9.7109375" style="11" customWidth="1"/>
    <col min="4616" max="4616" width="5.7109375" style="11" customWidth="1"/>
    <col min="4617" max="4617" width="9.7109375" style="11" customWidth="1"/>
    <col min="4618" max="4619" width="5.7109375" style="11" customWidth="1"/>
    <col min="4620" max="4620" width="9.7109375" style="11" customWidth="1"/>
    <col min="4621" max="4621" width="5.7109375" style="11" customWidth="1"/>
    <col min="4622" max="4622" width="9.7109375" style="11" customWidth="1"/>
    <col min="4623" max="4623" width="5.7109375" style="11" customWidth="1"/>
    <col min="4624" max="4624" width="9.7109375" style="11" customWidth="1"/>
    <col min="4625" max="4625" width="5.7109375" style="11" customWidth="1"/>
    <col min="4626" max="4626" width="9.7109375" style="11" customWidth="1"/>
    <col min="4627" max="4628" width="5.7109375" style="11" customWidth="1"/>
    <col min="4629" max="4864" width="8.85546875" style="11"/>
    <col min="4865" max="4865" width="14.28515625" style="11" customWidth="1"/>
    <col min="4866" max="4866" width="5.7109375" style="11" customWidth="1"/>
    <col min="4867" max="4867" width="9.7109375" style="11" customWidth="1"/>
    <col min="4868" max="4868" width="5.7109375" style="11" customWidth="1"/>
    <col min="4869" max="4869" width="9.7109375" style="11" customWidth="1"/>
    <col min="4870" max="4870" width="5.7109375" style="11" customWidth="1"/>
    <col min="4871" max="4871" width="9.7109375" style="11" customWidth="1"/>
    <col min="4872" max="4872" width="5.7109375" style="11" customWidth="1"/>
    <col min="4873" max="4873" width="9.7109375" style="11" customWidth="1"/>
    <col min="4874" max="4875" width="5.7109375" style="11" customWidth="1"/>
    <col min="4876" max="4876" width="9.7109375" style="11" customWidth="1"/>
    <col min="4877" max="4877" width="5.7109375" style="11" customWidth="1"/>
    <col min="4878" max="4878" width="9.7109375" style="11" customWidth="1"/>
    <col min="4879" max="4879" width="5.7109375" style="11" customWidth="1"/>
    <col min="4880" max="4880" width="9.7109375" style="11" customWidth="1"/>
    <col min="4881" max="4881" width="5.7109375" style="11" customWidth="1"/>
    <col min="4882" max="4882" width="9.7109375" style="11" customWidth="1"/>
    <col min="4883" max="4884" width="5.7109375" style="11" customWidth="1"/>
    <col min="4885" max="5120" width="8.85546875" style="11"/>
    <col min="5121" max="5121" width="14.28515625" style="11" customWidth="1"/>
    <col min="5122" max="5122" width="5.7109375" style="11" customWidth="1"/>
    <col min="5123" max="5123" width="9.7109375" style="11" customWidth="1"/>
    <col min="5124" max="5124" width="5.7109375" style="11" customWidth="1"/>
    <col min="5125" max="5125" width="9.7109375" style="11" customWidth="1"/>
    <col min="5126" max="5126" width="5.7109375" style="11" customWidth="1"/>
    <col min="5127" max="5127" width="9.7109375" style="11" customWidth="1"/>
    <col min="5128" max="5128" width="5.7109375" style="11" customWidth="1"/>
    <col min="5129" max="5129" width="9.7109375" style="11" customWidth="1"/>
    <col min="5130" max="5131" width="5.7109375" style="11" customWidth="1"/>
    <col min="5132" max="5132" width="9.7109375" style="11" customWidth="1"/>
    <col min="5133" max="5133" width="5.7109375" style="11" customWidth="1"/>
    <col min="5134" max="5134" width="9.7109375" style="11" customWidth="1"/>
    <col min="5135" max="5135" width="5.7109375" style="11" customWidth="1"/>
    <col min="5136" max="5136" width="9.7109375" style="11" customWidth="1"/>
    <col min="5137" max="5137" width="5.7109375" style="11" customWidth="1"/>
    <col min="5138" max="5138" width="9.7109375" style="11" customWidth="1"/>
    <col min="5139" max="5140" width="5.7109375" style="11" customWidth="1"/>
    <col min="5141" max="5376" width="8.85546875" style="11"/>
    <col min="5377" max="5377" width="14.28515625" style="11" customWidth="1"/>
    <col min="5378" max="5378" width="5.7109375" style="11" customWidth="1"/>
    <col min="5379" max="5379" width="9.7109375" style="11" customWidth="1"/>
    <col min="5380" max="5380" width="5.7109375" style="11" customWidth="1"/>
    <col min="5381" max="5381" width="9.7109375" style="11" customWidth="1"/>
    <col min="5382" max="5382" width="5.7109375" style="11" customWidth="1"/>
    <col min="5383" max="5383" width="9.7109375" style="11" customWidth="1"/>
    <col min="5384" max="5384" width="5.7109375" style="11" customWidth="1"/>
    <col min="5385" max="5385" width="9.7109375" style="11" customWidth="1"/>
    <col min="5386" max="5387" width="5.7109375" style="11" customWidth="1"/>
    <col min="5388" max="5388" width="9.7109375" style="11" customWidth="1"/>
    <col min="5389" max="5389" width="5.7109375" style="11" customWidth="1"/>
    <col min="5390" max="5390" width="9.7109375" style="11" customWidth="1"/>
    <col min="5391" max="5391" width="5.7109375" style="11" customWidth="1"/>
    <col min="5392" max="5392" width="9.7109375" style="11" customWidth="1"/>
    <col min="5393" max="5393" width="5.7109375" style="11" customWidth="1"/>
    <col min="5394" max="5394" width="9.7109375" style="11" customWidth="1"/>
    <col min="5395" max="5396" width="5.7109375" style="11" customWidth="1"/>
    <col min="5397" max="5632" width="8.85546875" style="11"/>
    <col min="5633" max="5633" width="14.28515625" style="11" customWidth="1"/>
    <col min="5634" max="5634" width="5.7109375" style="11" customWidth="1"/>
    <col min="5635" max="5635" width="9.7109375" style="11" customWidth="1"/>
    <col min="5636" max="5636" width="5.7109375" style="11" customWidth="1"/>
    <col min="5637" max="5637" width="9.7109375" style="11" customWidth="1"/>
    <col min="5638" max="5638" width="5.7109375" style="11" customWidth="1"/>
    <col min="5639" max="5639" width="9.7109375" style="11" customWidth="1"/>
    <col min="5640" max="5640" width="5.7109375" style="11" customWidth="1"/>
    <col min="5641" max="5641" width="9.7109375" style="11" customWidth="1"/>
    <col min="5642" max="5643" width="5.7109375" style="11" customWidth="1"/>
    <col min="5644" max="5644" width="9.7109375" style="11" customWidth="1"/>
    <col min="5645" max="5645" width="5.7109375" style="11" customWidth="1"/>
    <col min="5646" max="5646" width="9.7109375" style="11" customWidth="1"/>
    <col min="5647" max="5647" width="5.7109375" style="11" customWidth="1"/>
    <col min="5648" max="5648" width="9.7109375" style="11" customWidth="1"/>
    <col min="5649" max="5649" width="5.7109375" style="11" customWidth="1"/>
    <col min="5650" max="5650" width="9.7109375" style="11" customWidth="1"/>
    <col min="5651" max="5652" width="5.7109375" style="11" customWidth="1"/>
    <col min="5653" max="5888" width="8.85546875" style="11"/>
    <col min="5889" max="5889" width="14.28515625" style="11" customWidth="1"/>
    <col min="5890" max="5890" width="5.7109375" style="11" customWidth="1"/>
    <col min="5891" max="5891" width="9.7109375" style="11" customWidth="1"/>
    <col min="5892" max="5892" width="5.7109375" style="11" customWidth="1"/>
    <col min="5893" max="5893" width="9.7109375" style="11" customWidth="1"/>
    <col min="5894" max="5894" width="5.7109375" style="11" customWidth="1"/>
    <col min="5895" max="5895" width="9.7109375" style="11" customWidth="1"/>
    <col min="5896" max="5896" width="5.7109375" style="11" customWidth="1"/>
    <col min="5897" max="5897" width="9.7109375" style="11" customWidth="1"/>
    <col min="5898" max="5899" width="5.7109375" style="11" customWidth="1"/>
    <col min="5900" max="5900" width="9.7109375" style="11" customWidth="1"/>
    <col min="5901" max="5901" width="5.7109375" style="11" customWidth="1"/>
    <col min="5902" max="5902" width="9.7109375" style="11" customWidth="1"/>
    <col min="5903" max="5903" width="5.7109375" style="11" customWidth="1"/>
    <col min="5904" max="5904" width="9.7109375" style="11" customWidth="1"/>
    <col min="5905" max="5905" width="5.7109375" style="11" customWidth="1"/>
    <col min="5906" max="5906" width="9.7109375" style="11" customWidth="1"/>
    <col min="5907" max="5908" width="5.7109375" style="11" customWidth="1"/>
    <col min="5909" max="6144" width="8.85546875" style="11"/>
    <col min="6145" max="6145" width="14.28515625" style="11" customWidth="1"/>
    <col min="6146" max="6146" width="5.7109375" style="11" customWidth="1"/>
    <col min="6147" max="6147" width="9.7109375" style="11" customWidth="1"/>
    <col min="6148" max="6148" width="5.7109375" style="11" customWidth="1"/>
    <col min="6149" max="6149" width="9.7109375" style="11" customWidth="1"/>
    <col min="6150" max="6150" width="5.7109375" style="11" customWidth="1"/>
    <col min="6151" max="6151" width="9.7109375" style="11" customWidth="1"/>
    <col min="6152" max="6152" width="5.7109375" style="11" customWidth="1"/>
    <col min="6153" max="6153" width="9.7109375" style="11" customWidth="1"/>
    <col min="6154" max="6155" width="5.7109375" style="11" customWidth="1"/>
    <col min="6156" max="6156" width="9.7109375" style="11" customWidth="1"/>
    <col min="6157" max="6157" width="5.7109375" style="11" customWidth="1"/>
    <col min="6158" max="6158" width="9.7109375" style="11" customWidth="1"/>
    <col min="6159" max="6159" width="5.7109375" style="11" customWidth="1"/>
    <col min="6160" max="6160" width="9.7109375" style="11" customWidth="1"/>
    <col min="6161" max="6161" width="5.7109375" style="11" customWidth="1"/>
    <col min="6162" max="6162" width="9.7109375" style="11" customWidth="1"/>
    <col min="6163" max="6164" width="5.7109375" style="11" customWidth="1"/>
    <col min="6165" max="6400" width="8.85546875" style="11"/>
    <col min="6401" max="6401" width="14.28515625" style="11" customWidth="1"/>
    <col min="6402" max="6402" width="5.7109375" style="11" customWidth="1"/>
    <col min="6403" max="6403" width="9.7109375" style="11" customWidth="1"/>
    <col min="6404" max="6404" width="5.7109375" style="11" customWidth="1"/>
    <col min="6405" max="6405" width="9.7109375" style="11" customWidth="1"/>
    <col min="6406" max="6406" width="5.7109375" style="11" customWidth="1"/>
    <col min="6407" max="6407" width="9.7109375" style="11" customWidth="1"/>
    <col min="6408" max="6408" width="5.7109375" style="11" customWidth="1"/>
    <col min="6409" max="6409" width="9.7109375" style="11" customWidth="1"/>
    <col min="6410" max="6411" width="5.7109375" style="11" customWidth="1"/>
    <col min="6412" max="6412" width="9.7109375" style="11" customWidth="1"/>
    <col min="6413" max="6413" width="5.7109375" style="11" customWidth="1"/>
    <col min="6414" max="6414" width="9.7109375" style="11" customWidth="1"/>
    <col min="6415" max="6415" width="5.7109375" style="11" customWidth="1"/>
    <col min="6416" max="6416" width="9.7109375" style="11" customWidth="1"/>
    <col min="6417" max="6417" width="5.7109375" style="11" customWidth="1"/>
    <col min="6418" max="6418" width="9.7109375" style="11" customWidth="1"/>
    <col min="6419" max="6420" width="5.7109375" style="11" customWidth="1"/>
    <col min="6421" max="6656" width="8.85546875" style="11"/>
    <col min="6657" max="6657" width="14.28515625" style="11" customWidth="1"/>
    <col min="6658" max="6658" width="5.7109375" style="11" customWidth="1"/>
    <col min="6659" max="6659" width="9.7109375" style="11" customWidth="1"/>
    <col min="6660" max="6660" width="5.7109375" style="11" customWidth="1"/>
    <col min="6661" max="6661" width="9.7109375" style="11" customWidth="1"/>
    <col min="6662" max="6662" width="5.7109375" style="11" customWidth="1"/>
    <col min="6663" max="6663" width="9.7109375" style="11" customWidth="1"/>
    <col min="6664" max="6664" width="5.7109375" style="11" customWidth="1"/>
    <col min="6665" max="6665" width="9.7109375" style="11" customWidth="1"/>
    <col min="6666" max="6667" width="5.7109375" style="11" customWidth="1"/>
    <col min="6668" max="6668" width="9.7109375" style="11" customWidth="1"/>
    <col min="6669" max="6669" width="5.7109375" style="11" customWidth="1"/>
    <col min="6670" max="6670" width="9.7109375" style="11" customWidth="1"/>
    <col min="6671" max="6671" width="5.7109375" style="11" customWidth="1"/>
    <col min="6672" max="6672" width="9.7109375" style="11" customWidth="1"/>
    <col min="6673" max="6673" width="5.7109375" style="11" customWidth="1"/>
    <col min="6674" max="6674" width="9.7109375" style="11" customWidth="1"/>
    <col min="6675" max="6676" width="5.7109375" style="11" customWidth="1"/>
    <col min="6677" max="6912" width="8.85546875" style="11"/>
    <col min="6913" max="6913" width="14.28515625" style="11" customWidth="1"/>
    <col min="6914" max="6914" width="5.7109375" style="11" customWidth="1"/>
    <col min="6915" max="6915" width="9.7109375" style="11" customWidth="1"/>
    <col min="6916" max="6916" width="5.7109375" style="11" customWidth="1"/>
    <col min="6917" max="6917" width="9.7109375" style="11" customWidth="1"/>
    <col min="6918" max="6918" width="5.7109375" style="11" customWidth="1"/>
    <col min="6919" max="6919" width="9.7109375" style="11" customWidth="1"/>
    <col min="6920" max="6920" width="5.7109375" style="11" customWidth="1"/>
    <col min="6921" max="6921" width="9.7109375" style="11" customWidth="1"/>
    <col min="6922" max="6923" width="5.7109375" style="11" customWidth="1"/>
    <col min="6924" max="6924" width="9.7109375" style="11" customWidth="1"/>
    <col min="6925" max="6925" width="5.7109375" style="11" customWidth="1"/>
    <col min="6926" max="6926" width="9.7109375" style="11" customWidth="1"/>
    <col min="6927" max="6927" width="5.7109375" style="11" customWidth="1"/>
    <col min="6928" max="6928" width="9.7109375" style="11" customWidth="1"/>
    <col min="6929" max="6929" width="5.7109375" style="11" customWidth="1"/>
    <col min="6930" max="6930" width="9.7109375" style="11" customWidth="1"/>
    <col min="6931" max="6932" width="5.7109375" style="11" customWidth="1"/>
    <col min="6933" max="7168" width="8.85546875" style="11"/>
    <col min="7169" max="7169" width="14.28515625" style="11" customWidth="1"/>
    <col min="7170" max="7170" width="5.7109375" style="11" customWidth="1"/>
    <col min="7171" max="7171" width="9.7109375" style="11" customWidth="1"/>
    <col min="7172" max="7172" width="5.7109375" style="11" customWidth="1"/>
    <col min="7173" max="7173" width="9.7109375" style="11" customWidth="1"/>
    <col min="7174" max="7174" width="5.7109375" style="11" customWidth="1"/>
    <col min="7175" max="7175" width="9.7109375" style="11" customWidth="1"/>
    <col min="7176" max="7176" width="5.7109375" style="11" customWidth="1"/>
    <col min="7177" max="7177" width="9.7109375" style="11" customWidth="1"/>
    <col min="7178" max="7179" width="5.7109375" style="11" customWidth="1"/>
    <col min="7180" max="7180" width="9.7109375" style="11" customWidth="1"/>
    <col min="7181" max="7181" width="5.7109375" style="11" customWidth="1"/>
    <col min="7182" max="7182" width="9.7109375" style="11" customWidth="1"/>
    <col min="7183" max="7183" width="5.7109375" style="11" customWidth="1"/>
    <col min="7184" max="7184" width="9.7109375" style="11" customWidth="1"/>
    <col min="7185" max="7185" width="5.7109375" style="11" customWidth="1"/>
    <col min="7186" max="7186" width="9.7109375" style="11" customWidth="1"/>
    <col min="7187" max="7188" width="5.7109375" style="11" customWidth="1"/>
    <col min="7189" max="7424" width="8.85546875" style="11"/>
    <col min="7425" max="7425" width="14.28515625" style="11" customWidth="1"/>
    <col min="7426" max="7426" width="5.7109375" style="11" customWidth="1"/>
    <col min="7427" max="7427" width="9.7109375" style="11" customWidth="1"/>
    <col min="7428" max="7428" width="5.7109375" style="11" customWidth="1"/>
    <col min="7429" max="7429" width="9.7109375" style="11" customWidth="1"/>
    <col min="7430" max="7430" width="5.7109375" style="11" customWidth="1"/>
    <col min="7431" max="7431" width="9.7109375" style="11" customWidth="1"/>
    <col min="7432" max="7432" width="5.7109375" style="11" customWidth="1"/>
    <col min="7433" max="7433" width="9.7109375" style="11" customWidth="1"/>
    <col min="7434" max="7435" width="5.7109375" style="11" customWidth="1"/>
    <col min="7436" max="7436" width="9.7109375" style="11" customWidth="1"/>
    <col min="7437" max="7437" width="5.7109375" style="11" customWidth="1"/>
    <col min="7438" max="7438" width="9.7109375" style="11" customWidth="1"/>
    <col min="7439" max="7439" width="5.7109375" style="11" customWidth="1"/>
    <col min="7440" max="7440" width="9.7109375" style="11" customWidth="1"/>
    <col min="7441" max="7441" width="5.7109375" style="11" customWidth="1"/>
    <col min="7442" max="7442" width="9.7109375" style="11" customWidth="1"/>
    <col min="7443" max="7444" width="5.7109375" style="11" customWidth="1"/>
    <col min="7445" max="7680" width="8.85546875" style="11"/>
    <col min="7681" max="7681" width="14.28515625" style="11" customWidth="1"/>
    <col min="7682" max="7682" width="5.7109375" style="11" customWidth="1"/>
    <col min="7683" max="7683" width="9.7109375" style="11" customWidth="1"/>
    <col min="7684" max="7684" width="5.7109375" style="11" customWidth="1"/>
    <col min="7685" max="7685" width="9.7109375" style="11" customWidth="1"/>
    <col min="7686" max="7686" width="5.7109375" style="11" customWidth="1"/>
    <col min="7687" max="7687" width="9.7109375" style="11" customWidth="1"/>
    <col min="7688" max="7688" width="5.7109375" style="11" customWidth="1"/>
    <col min="7689" max="7689" width="9.7109375" style="11" customWidth="1"/>
    <col min="7690" max="7691" width="5.7109375" style="11" customWidth="1"/>
    <col min="7692" max="7692" width="9.7109375" style="11" customWidth="1"/>
    <col min="7693" max="7693" width="5.7109375" style="11" customWidth="1"/>
    <col min="7694" max="7694" width="9.7109375" style="11" customWidth="1"/>
    <col min="7695" max="7695" width="5.7109375" style="11" customWidth="1"/>
    <col min="7696" max="7696" width="9.7109375" style="11" customWidth="1"/>
    <col min="7697" max="7697" width="5.7109375" style="11" customWidth="1"/>
    <col min="7698" max="7698" width="9.7109375" style="11" customWidth="1"/>
    <col min="7699" max="7700" width="5.7109375" style="11" customWidth="1"/>
    <col min="7701" max="7936" width="8.85546875" style="11"/>
    <col min="7937" max="7937" width="14.28515625" style="11" customWidth="1"/>
    <col min="7938" max="7938" width="5.7109375" style="11" customWidth="1"/>
    <col min="7939" max="7939" width="9.7109375" style="11" customWidth="1"/>
    <col min="7940" max="7940" width="5.7109375" style="11" customWidth="1"/>
    <col min="7941" max="7941" width="9.7109375" style="11" customWidth="1"/>
    <col min="7942" max="7942" width="5.7109375" style="11" customWidth="1"/>
    <col min="7943" max="7943" width="9.7109375" style="11" customWidth="1"/>
    <col min="7944" max="7944" width="5.7109375" style="11" customWidth="1"/>
    <col min="7945" max="7945" width="9.7109375" style="11" customWidth="1"/>
    <col min="7946" max="7947" width="5.7109375" style="11" customWidth="1"/>
    <col min="7948" max="7948" width="9.7109375" style="11" customWidth="1"/>
    <col min="7949" max="7949" width="5.7109375" style="11" customWidth="1"/>
    <col min="7950" max="7950" width="9.7109375" style="11" customWidth="1"/>
    <col min="7951" max="7951" width="5.7109375" style="11" customWidth="1"/>
    <col min="7952" max="7952" width="9.7109375" style="11" customWidth="1"/>
    <col min="7953" max="7953" width="5.7109375" style="11" customWidth="1"/>
    <col min="7954" max="7954" width="9.7109375" style="11" customWidth="1"/>
    <col min="7955" max="7956" width="5.7109375" style="11" customWidth="1"/>
    <col min="7957" max="8192" width="8.85546875" style="11"/>
    <col min="8193" max="8193" width="14.28515625" style="11" customWidth="1"/>
    <col min="8194" max="8194" width="5.7109375" style="11" customWidth="1"/>
    <col min="8195" max="8195" width="9.7109375" style="11" customWidth="1"/>
    <col min="8196" max="8196" width="5.7109375" style="11" customWidth="1"/>
    <col min="8197" max="8197" width="9.7109375" style="11" customWidth="1"/>
    <col min="8198" max="8198" width="5.7109375" style="11" customWidth="1"/>
    <col min="8199" max="8199" width="9.7109375" style="11" customWidth="1"/>
    <col min="8200" max="8200" width="5.7109375" style="11" customWidth="1"/>
    <col min="8201" max="8201" width="9.7109375" style="11" customWidth="1"/>
    <col min="8202" max="8203" width="5.7109375" style="11" customWidth="1"/>
    <col min="8204" max="8204" width="9.7109375" style="11" customWidth="1"/>
    <col min="8205" max="8205" width="5.7109375" style="11" customWidth="1"/>
    <col min="8206" max="8206" width="9.7109375" style="11" customWidth="1"/>
    <col min="8207" max="8207" width="5.7109375" style="11" customWidth="1"/>
    <col min="8208" max="8208" width="9.7109375" style="11" customWidth="1"/>
    <col min="8209" max="8209" width="5.7109375" style="11" customWidth="1"/>
    <col min="8210" max="8210" width="9.7109375" style="11" customWidth="1"/>
    <col min="8211" max="8212" width="5.7109375" style="11" customWidth="1"/>
    <col min="8213" max="8448" width="8.85546875" style="11"/>
    <col min="8449" max="8449" width="14.28515625" style="11" customWidth="1"/>
    <col min="8450" max="8450" width="5.7109375" style="11" customWidth="1"/>
    <col min="8451" max="8451" width="9.7109375" style="11" customWidth="1"/>
    <col min="8452" max="8452" width="5.7109375" style="11" customWidth="1"/>
    <col min="8453" max="8453" width="9.7109375" style="11" customWidth="1"/>
    <col min="8454" max="8454" width="5.7109375" style="11" customWidth="1"/>
    <col min="8455" max="8455" width="9.7109375" style="11" customWidth="1"/>
    <col min="8456" max="8456" width="5.7109375" style="11" customWidth="1"/>
    <col min="8457" max="8457" width="9.7109375" style="11" customWidth="1"/>
    <col min="8458" max="8459" width="5.7109375" style="11" customWidth="1"/>
    <col min="8460" max="8460" width="9.7109375" style="11" customWidth="1"/>
    <col min="8461" max="8461" width="5.7109375" style="11" customWidth="1"/>
    <col min="8462" max="8462" width="9.7109375" style="11" customWidth="1"/>
    <col min="8463" max="8463" width="5.7109375" style="11" customWidth="1"/>
    <col min="8464" max="8464" width="9.7109375" style="11" customWidth="1"/>
    <col min="8465" max="8465" width="5.7109375" style="11" customWidth="1"/>
    <col min="8466" max="8466" width="9.7109375" style="11" customWidth="1"/>
    <col min="8467" max="8468" width="5.7109375" style="11" customWidth="1"/>
    <col min="8469" max="8704" width="8.85546875" style="11"/>
    <col min="8705" max="8705" width="14.28515625" style="11" customWidth="1"/>
    <col min="8706" max="8706" width="5.7109375" style="11" customWidth="1"/>
    <col min="8707" max="8707" width="9.7109375" style="11" customWidth="1"/>
    <col min="8708" max="8708" width="5.7109375" style="11" customWidth="1"/>
    <col min="8709" max="8709" width="9.7109375" style="11" customWidth="1"/>
    <col min="8710" max="8710" width="5.7109375" style="11" customWidth="1"/>
    <col min="8711" max="8711" width="9.7109375" style="11" customWidth="1"/>
    <col min="8712" max="8712" width="5.7109375" style="11" customWidth="1"/>
    <col min="8713" max="8713" width="9.7109375" style="11" customWidth="1"/>
    <col min="8714" max="8715" width="5.7109375" style="11" customWidth="1"/>
    <col min="8716" max="8716" width="9.7109375" style="11" customWidth="1"/>
    <col min="8717" max="8717" width="5.7109375" style="11" customWidth="1"/>
    <col min="8718" max="8718" width="9.7109375" style="11" customWidth="1"/>
    <col min="8719" max="8719" width="5.7109375" style="11" customWidth="1"/>
    <col min="8720" max="8720" width="9.7109375" style="11" customWidth="1"/>
    <col min="8721" max="8721" width="5.7109375" style="11" customWidth="1"/>
    <col min="8722" max="8722" width="9.7109375" style="11" customWidth="1"/>
    <col min="8723" max="8724" width="5.7109375" style="11" customWidth="1"/>
    <col min="8725" max="8960" width="8.85546875" style="11"/>
    <col min="8961" max="8961" width="14.28515625" style="11" customWidth="1"/>
    <col min="8962" max="8962" width="5.7109375" style="11" customWidth="1"/>
    <col min="8963" max="8963" width="9.7109375" style="11" customWidth="1"/>
    <col min="8964" max="8964" width="5.7109375" style="11" customWidth="1"/>
    <col min="8965" max="8965" width="9.7109375" style="11" customWidth="1"/>
    <col min="8966" max="8966" width="5.7109375" style="11" customWidth="1"/>
    <col min="8967" max="8967" width="9.7109375" style="11" customWidth="1"/>
    <col min="8968" max="8968" width="5.7109375" style="11" customWidth="1"/>
    <col min="8969" max="8969" width="9.7109375" style="11" customWidth="1"/>
    <col min="8970" max="8971" width="5.7109375" style="11" customWidth="1"/>
    <col min="8972" max="8972" width="9.7109375" style="11" customWidth="1"/>
    <col min="8973" max="8973" width="5.7109375" style="11" customWidth="1"/>
    <col min="8974" max="8974" width="9.7109375" style="11" customWidth="1"/>
    <col min="8975" max="8975" width="5.7109375" style="11" customWidth="1"/>
    <col min="8976" max="8976" width="9.7109375" style="11" customWidth="1"/>
    <col min="8977" max="8977" width="5.7109375" style="11" customWidth="1"/>
    <col min="8978" max="8978" width="9.7109375" style="11" customWidth="1"/>
    <col min="8979" max="8980" width="5.7109375" style="11" customWidth="1"/>
    <col min="8981" max="9216" width="8.85546875" style="11"/>
    <col min="9217" max="9217" width="14.28515625" style="11" customWidth="1"/>
    <col min="9218" max="9218" width="5.7109375" style="11" customWidth="1"/>
    <col min="9219" max="9219" width="9.7109375" style="11" customWidth="1"/>
    <col min="9220" max="9220" width="5.7109375" style="11" customWidth="1"/>
    <col min="9221" max="9221" width="9.7109375" style="11" customWidth="1"/>
    <col min="9222" max="9222" width="5.7109375" style="11" customWidth="1"/>
    <col min="9223" max="9223" width="9.7109375" style="11" customWidth="1"/>
    <col min="9224" max="9224" width="5.7109375" style="11" customWidth="1"/>
    <col min="9225" max="9225" width="9.7109375" style="11" customWidth="1"/>
    <col min="9226" max="9227" width="5.7109375" style="11" customWidth="1"/>
    <col min="9228" max="9228" width="9.7109375" style="11" customWidth="1"/>
    <col min="9229" max="9229" width="5.7109375" style="11" customWidth="1"/>
    <col min="9230" max="9230" width="9.7109375" style="11" customWidth="1"/>
    <col min="9231" max="9231" width="5.7109375" style="11" customWidth="1"/>
    <col min="9232" max="9232" width="9.7109375" style="11" customWidth="1"/>
    <col min="9233" max="9233" width="5.7109375" style="11" customWidth="1"/>
    <col min="9234" max="9234" width="9.7109375" style="11" customWidth="1"/>
    <col min="9235" max="9236" width="5.7109375" style="11" customWidth="1"/>
    <col min="9237" max="9472" width="8.85546875" style="11"/>
    <col min="9473" max="9473" width="14.28515625" style="11" customWidth="1"/>
    <col min="9474" max="9474" width="5.7109375" style="11" customWidth="1"/>
    <col min="9475" max="9475" width="9.7109375" style="11" customWidth="1"/>
    <col min="9476" max="9476" width="5.7109375" style="11" customWidth="1"/>
    <col min="9477" max="9477" width="9.7109375" style="11" customWidth="1"/>
    <col min="9478" max="9478" width="5.7109375" style="11" customWidth="1"/>
    <col min="9479" max="9479" width="9.7109375" style="11" customWidth="1"/>
    <col min="9480" max="9480" width="5.7109375" style="11" customWidth="1"/>
    <col min="9481" max="9481" width="9.7109375" style="11" customWidth="1"/>
    <col min="9482" max="9483" width="5.7109375" style="11" customWidth="1"/>
    <col min="9484" max="9484" width="9.7109375" style="11" customWidth="1"/>
    <col min="9485" max="9485" width="5.7109375" style="11" customWidth="1"/>
    <col min="9486" max="9486" width="9.7109375" style="11" customWidth="1"/>
    <col min="9487" max="9487" width="5.7109375" style="11" customWidth="1"/>
    <col min="9488" max="9488" width="9.7109375" style="11" customWidth="1"/>
    <col min="9489" max="9489" width="5.7109375" style="11" customWidth="1"/>
    <col min="9490" max="9490" width="9.7109375" style="11" customWidth="1"/>
    <col min="9491" max="9492" width="5.7109375" style="11" customWidth="1"/>
    <col min="9493" max="9728" width="8.85546875" style="11"/>
    <col min="9729" max="9729" width="14.28515625" style="11" customWidth="1"/>
    <col min="9730" max="9730" width="5.7109375" style="11" customWidth="1"/>
    <col min="9731" max="9731" width="9.7109375" style="11" customWidth="1"/>
    <col min="9732" max="9732" width="5.7109375" style="11" customWidth="1"/>
    <col min="9733" max="9733" width="9.7109375" style="11" customWidth="1"/>
    <col min="9734" max="9734" width="5.7109375" style="11" customWidth="1"/>
    <col min="9735" max="9735" width="9.7109375" style="11" customWidth="1"/>
    <col min="9736" max="9736" width="5.7109375" style="11" customWidth="1"/>
    <col min="9737" max="9737" width="9.7109375" style="11" customWidth="1"/>
    <col min="9738" max="9739" width="5.7109375" style="11" customWidth="1"/>
    <col min="9740" max="9740" width="9.7109375" style="11" customWidth="1"/>
    <col min="9741" max="9741" width="5.7109375" style="11" customWidth="1"/>
    <col min="9742" max="9742" width="9.7109375" style="11" customWidth="1"/>
    <col min="9743" max="9743" width="5.7109375" style="11" customWidth="1"/>
    <col min="9744" max="9744" width="9.7109375" style="11" customWidth="1"/>
    <col min="9745" max="9745" width="5.7109375" style="11" customWidth="1"/>
    <col min="9746" max="9746" width="9.7109375" style="11" customWidth="1"/>
    <col min="9747" max="9748" width="5.7109375" style="11" customWidth="1"/>
    <col min="9749" max="9984" width="8.85546875" style="11"/>
    <col min="9985" max="9985" width="14.28515625" style="11" customWidth="1"/>
    <col min="9986" max="9986" width="5.7109375" style="11" customWidth="1"/>
    <col min="9987" max="9987" width="9.7109375" style="11" customWidth="1"/>
    <col min="9988" max="9988" width="5.7109375" style="11" customWidth="1"/>
    <col min="9989" max="9989" width="9.7109375" style="11" customWidth="1"/>
    <col min="9990" max="9990" width="5.7109375" style="11" customWidth="1"/>
    <col min="9991" max="9991" width="9.7109375" style="11" customWidth="1"/>
    <col min="9992" max="9992" width="5.7109375" style="11" customWidth="1"/>
    <col min="9993" max="9993" width="9.7109375" style="11" customWidth="1"/>
    <col min="9994" max="9995" width="5.7109375" style="11" customWidth="1"/>
    <col min="9996" max="9996" width="9.7109375" style="11" customWidth="1"/>
    <col min="9997" max="9997" width="5.7109375" style="11" customWidth="1"/>
    <col min="9998" max="9998" width="9.7109375" style="11" customWidth="1"/>
    <col min="9999" max="9999" width="5.7109375" style="11" customWidth="1"/>
    <col min="10000" max="10000" width="9.7109375" style="11" customWidth="1"/>
    <col min="10001" max="10001" width="5.7109375" style="11" customWidth="1"/>
    <col min="10002" max="10002" width="9.7109375" style="11" customWidth="1"/>
    <col min="10003" max="10004" width="5.7109375" style="11" customWidth="1"/>
    <col min="10005" max="10240" width="8.85546875" style="11"/>
    <col min="10241" max="10241" width="14.28515625" style="11" customWidth="1"/>
    <col min="10242" max="10242" width="5.7109375" style="11" customWidth="1"/>
    <col min="10243" max="10243" width="9.7109375" style="11" customWidth="1"/>
    <col min="10244" max="10244" width="5.7109375" style="11" customWidth="1"/>
    <col min="10245" max="10245" width="9.7109375" style="11" customWidth="1"/>
    <col min="10246" max="10246" width="5.7109375" style="11" customWidth="1"/>
    <col min="10247" max="10247" width="9.7109375" style="11" customWidth="1"/>
    <col min="10248" max="10248" width="5.7109375" style="11" customWidth="1"/>
    <col min="10249" max="10249" width="9.7109375" style="11" customWidth="1"/>
    <col min="10250" max="10251" width="5.7109375" style="11" customWidth="1"/>
    <col min="10252" max="10252" width="9.7109375" style="11" customWidth="1"/>
    <col min="10253" max="10253" width="5.7109375" style="11" customWidth="1"/>
    <col min="10254" max="10254" width="9.7109375" style="11" customWidth="1"/>
    <col min="10255" max="10255" width="5.7109375" style="11" customWidth="1"/>
    <col min="10256" max="10256" width="9.7109375" style="11" customWidth="1"/>
    <col min="10257" max="10257" width="5.7109375" style="11" customWidth="1"/>
    <col min="10258" max="10258" width="9.7109375" style="11" customWidth="1"/>
    <col min="10259" max="10260" width="5.7109375" style="11" customWidth="1"/>
    <col min="10261" max="10496" width="8.85546875" style="11"/>
    <col min="10497" max="10497" width="14.28515625" style="11" customWidth="1"/>
    <col min="10498" max="10498" width="5.7109375" style="11" customWidth="1"/>
    <col min="10499" max="10499" width="9.7109375" style="11" customWidth="1"/>
    <col min="10500" max="10500" width="5.7109375" style="11" customWidth="1"/>
    <col min="10501" max="10501" width="9.7109375" style="11" customWidth="1"/>
    <col min="10502" max="10502" width="5.7109375" style="11" customWidth="1"/>
    <col min="10503" max="10503" width="9.7109375" style="11" customWidth="1"/>
    <col min="10504" max="10504" width="5.7109375" style="11" customWidth="1"/>
    <col min="10505" max="10505" width="9.7109375" style="11" customWidth="1"/>
    <col min="10506" max="10507" width="5.7109375" style="11" customWidth="1"/>
    <col min="10508" max="10508" width="9.7109375" style="11" customWidth="1"/>
    <col min="10509" max="10509" width="5.7109375" style="11" customWidth="1"/>
    <col min="10510" max="10510" width="9.7109375" style="11" customWidth="1"/>
    <col min="10511" max="10511" width="5.7109375" style="11" customWidth="1"/>
    <col min="10512" max="10512" width="9.7109375" style="11" customWidth="1"/>
    <col min="10513" max="10513" width="5.7109375" style="11" customWidth="1"/>
    <col min="10514" max="10514" width="9.7109375" style="11" customWidth="1"/>
    <col min="10515" max="10516" width="5.7109375" style="11" customWidth="1"/>
    <col min="10517" max="10752" width="8.85546875" style="11"/>
    <col min="10753" max="10753" width="14.28515625" style="11" customWidth="1"/>
    <col min="10754" max="10754" width="5.7109375" style="11" customWidth="1"/>
    <col min="10755" max="10755" width="9.7109375" style="11" customWidth="1"/>
    <col min="10756" max="10756" width="5.7109375" style="11" customWidth="1"/>
    <col min="10757" max="10757" width="9.7109375" style="11" customWidth="1"/>
    <col min="10758" max="10758" width="5.7109375" style="11" customWidth="1"/>
    <col min="10759" max="10759" width="9.7109375" style="11" customWidth="1"/>
    <col min="10760" max="10760" width="5.7109375" style="11" customWidth="1"/>
    <col min="10761" max="10761" width="9.7109375" style="11" customWidth="1"/>
    <col min="10762" max="10763" width="5.7109375" style="11" customWidth="1"/>
    <col min="10764" max="10764" width="9.7109375" style="11" customWidth="1"/>
    <col min="10765" max="10765" width="5.7109375" style="11" customWidth="1"/>
    <col min="10766" max="10766" width="9.7109375" style="11" customWidth="1"/>
    <col min="10767" max="10767" width="5.7109375" style="11" customWidth="1"/>
    <col min="10768" max="10768" width="9.7109375" style="11" customWidth="1"/>
    <col min="10769" max="10769" width="5.7109375" style="11" customWidth="1"/>
    <col min="10770" max="10770" width="9.7109375" style="11" customWidth="1"/>
    <col min="10771" max="10772" width="5.7109375" style="11" customWidth="1"/>
    <col min="10773" max="11008" width="8.85546875" style="11"/>
    <col min="11009" max="11009" width="14.28515625" style="11" customWidth="1"/>
    <col min="11010" max="11010" width="5.7109375" style="11" customWidth="1"/>
    <col min="11011" max="11011" width="9.7109375" style="11" customWidth="1"/>
    <col min="11012" max="11012" width="5.7109375" style="11" customWidth="1"/>
    <col min="11013" max="11013" width="9.7109375" style="11" customWidth="1"/>
    <col min="11014" max="11014" width="5.7109375" style="11" customWidth="1"/>
    <col min="11015" max="11015" width="9.7109375" style="11" customWidth="1"/>
    <col min="11016" max="11016" width="5.7109375" style="11" customWidth="1"/>
    <col min="11017" max="11017" width="9.7109375" style="11" customWidth="1"/>
    <col min="11018" max="11019" width="5.7109375" style="11" customWidth="1"/>
    <col min="11020" max="11020" width="9.7109375" style="11" customWidth="1"/>
    <col min="11021" max="11021" width="5.7109375" style="11" customWidth="1"/>
    <col min="11022" max="11022" width="9.7109375" style="11" customWidth="1"/>
    <col min="11023" max="11023" width="5.7109375" style="11" customWidth="1"/>
    <col min="11024" max="11024" width="9.7109375" style="11" customWidth="1"/>
    <col min="11025" max="11025" width="5.7109375" style="11" customWidth="1"/>
    <col min="11026" max="11026" width="9.7109375" style="11" customWidth="1"/>
    <col min="11027" max="11028" width="5.7109375" style="11" customWidth="1"/>
    <col min="11029" max="11264" width="8.85546875" style="11"/>
    <col min="11265" max="11265" width="14.28515625" style="11" customWidth="1"/>
    <col min="11266" max="11266" width="5.7109375" style="11" customWidth="1"/>
    <col min="11267" max="11267" width="9.7109375" style="11" customWidth="1"/>
    <col min="11268" max="11268" width="5.7109375" style="11" customWidth="1"/>
    <col min="11269" max="11269" width="9.7109375" style="11" customWidth="1"/>
    <col min="11270" max="11270" width="5.7109375" style="11" customWidth="1"/>
    <col min="11271" max="11271" width="9.7109375" style="11" customWidth="1"/>
    <col min="11272" max="11272" width="5.7109375" style="11" customWidth="1"/>
    <col min="11273" max="11273" width="9.7109375" style="11" customWidth="1"/>
    <col min="11274" max="11275" width="5.7109375" style="11" customWidth="1"/>
    <col min="11276" max="11276" width="9.7109375" style="11" customWidth="1"/>
    <col min="11277" max="11277" width="5.7109375" style="11" customWidth="1"/>
    <col min="11278" max="11278" width="9.7109375" style="11" customWidth="1"/>
    <col min="11279" max="11279" width="5.7109375" style="11" customWidth="1"/>
    <col min="11280" max="11280" width="9.7109375" style="11" customWidth="1"/>
    <col min="11281" max="11281" width="5.7109375" style="11" customWidth="1"/>
    <col min="11282" max="11282" width="9.7109375" style="11" customWidth="1"/>
    <col min="11283" max="11284" width="5.7109375" style="11" customWidth="1"/>
    <col min="11285" max="11520" width="8.85546875" style="11"/>
    <col min="11521" max="11521" width="14.28515625" style="11" customWidth="1"/>
    <col min="11522" max="11522" width="5.7109375" style="11" customWidth="1"/>
    <col min="11523" max="11523" width="9.7109375" style="11" customWidth="1"/>
    <col min="11524" max="11524" width="5.7109375" style="11" customWidth="1"/>
    <col min="11525" max="11525" width="9.7109375" style="11" customWidth="1"/>
    <col min="11526" max="11526" width="5.7109375" style="11" customWidth="1"/>
    <col min="11527" max="11527" width="9.7109375" style="11" customWidth="1"/>
    <col min="11528" max="11528" width="5.7109375" style="11" customWidth="1"/>
    <col min="11529" max="11529" width="9.7109375" style="11" customWidth="1"/>
    <col min="11530" max="11531" width="5.7109375" style="11" customWidth="1"/>
    <col min="11532" max="11532" width="9.7109375" style="11" customWidth="1"/>
    <col min="11533" max="11533" width="5.7109375" style="11" customWidth="1"/>
    <col min="11534" max="11534" width="9.7109375" style="11" customWidth="1"/>
    <col min="11535" max="11535" width="5.7109375" style="11" customWidth="1"/>
    <col min="11536" max="11536" width="9.7109375" style="11" customWidth="1"/>
    <col min="11537" max="11537" width="5.7109375" style="11" customWidth="1"/>
    <col min="11538" max="11538" width="9.7109375" style="11" customWidth="1"/>
    <col min="11539" max="11540" width="5.7109375" style="11" customWidth="1"/>
    <col min="11541" max="11776" width="8.85546875" style="11"/>
    <col min="11777" max="11777" width="14.28515625" style="11" customWidth="1"/>
    <col min="11778" max="11778" width="5.7109375" style="11" customWidth="1"/>
    <col min="11779" max="11779" width="9.7109375" style="11" customWidth="1"/>
    <col min="11780" max="11780" width="5.7109375" style="11" customWidth="1"/>
    <col min="11781" max="11781" width="9.7109375" style="11" customWidth="1"/>
    <col min="11782" max="11782" width="5.7109375" style="11" customWidth="1"/>
    <col min="11783" max="11783" width="9.7109375" style="11" customWidth="1"/>
    <col min="11784" max="11784" width="5.7109375" style="11" customWidth="1"/>
    <col min="11785" max="11785" width="9.7109375" style="11" customWidth="1"/>
    <col min="11786" max="11787" width="5.7109375" style="11" customWidth="1"/>
    <col min="11788" max="11788" width="9.7109375" style="11" customWidth="1"/>
    <col min="11789" max="11789" width="5.7109375" style="11" customWidth="1"/>
    <col min="11790" max="11790" width="9.7109375" style="11" customWidth="1"/>
    <col min="11791" max="11791" width="5.7109375" style="11" customWidth="1"/>
    <col min="11792" max="11792" width="9.7109375" style="11" customWidth="1"/>
    <col min="11793" max="11793" width="5.7109375" style="11" customWidth="1"/>
    <col min="11794" max="11794" width="9.7109375" style="11" customWidth="1"/>
    <col min="11795" max="11796" width="5.7109375" style="11" customWidth="1"/>
    <col min="11797" max="12032" width="8.85546875" style="11"/>
    <col min="12033" max="12033" width="14.28515625" style="11" customWidth="1"/>
    <col min="12034" max="12034" width="5.7109375" style="11" customWidth="1"/>
    <col min="12035" max="12035" width="9.7109375" style="11" customWidth="1"/>
    <col min="12036" max="12036" width="5.7109375" style="11" customWidth="1"/>
    <col min="12037" max="12037" width="9.7109375" style="11" customWidth="1"/>
    <col min="12038" max="12038" width="5.7109375" style="11" customWidth="1"/>
    <col min="12039" max="12039" width="9.7109375" style="11" customWidth="1"/>
    <col min="12040" max="12040" width="5.7109375" style="11" customWidth="1"/>
    <col min="12041" max="12041" width="9.7109375" style="11" customWidth="1"/>
    <col min="12042" max="12043" width="5.7109375" style="11" customWidth="1"/>
    <col min="12044" max="12044" width="9.7109375" style="11" customWidth="1"/>
    <col min="12045" max="12045" width="5.7109375" style="11" customWidth="1"/>
    <col min="12046" max="12046" width="9.7109375" style="11" customWidth="1"/>
    <col min="12047" max="12047" width="5.7109375" style="11" customWidth="1"/>
    <col min="12048" max="12048" width="9.7109375" style="11" customWidth="1"/>
    <col min="12049" max="12049" width="5.7109375" style="11" customWidth="1"/>
    <col min="12050" max="12050" width="9.7109375" style="11" customWidth="1"/>
    <col min="12051" max="12052" width="5.7109375" style="11" customWidth="1"/>
    <col min="12053" max="12288" width="8.85546875" style="11"/>
    <col min="12289" max="12289" width="14.28515625" style="11" customWidth="1"/>
    <col min="12290" max="12290" width="5.7109375" style="11" customWidth="1"/>
    <col min="12291" max="12291" width="9.7109375" style="11" customWidth="1"/>
    <col min="12292" max="12292" width="5.7109375" style="11" customWidth="1"/>
    <col min="12293" max="12293" width="9.7109375" style="11" customWidth="1"/>
    <col min="12294" max="12294" width="5.7109375" style="11" customWidth="1"/>
    <col min="12295" max="12295" width="9.7109375" style="11" customWidth="1"/>
    <col min="12296" max="12296" width="5.7109375" style="11" customWidth="1"/>
    <col min="12297" max="12297" width="9.7109375" style="11" customWidth="1"/>
    <col min="12298" max="12299" width="5.7109375" style="11" customWidth="1"/>
    <col min="12300" max="12300" width="9.7109375" style="11" customWidth="1"/>
    <col min="12301" max="12301" width="5.7109375" style="11" customWidth="1"/>
    <col min="12302" max="12302" width="9.7109375" style="11" customWidth="1"/>
    <col min="12303" max="12303" width="5.7109375" style="11" customWidth="1"/>
    <col min="12304" max="12304" width="9.7109375" style="11" customWidth="1"/>
    <col min="12305" max="12305" width="5.7109375" style="11" customWidth="1"/>
    <col min="12306" max="12306" width="9.7109375" style="11" customWidth="1"/>
    <col min="12307" max="12308" width="5.7109375" style="11" customWidth="1"/>
    <col min="12309" max="12544" width="8.85546875" style="11"/>
    <col min="12545" max="12545" width="14.28515625" style="11" customWidth="1"/>
    <col min="12546" max="12546" width="5.7109375" style="11" customWidth="1"/>
    <col min="12547" max="12547" width="9.7109375" style="11" customWidth="1"/>
    <col min="12548" max="12548" width="5.7109375" style="11" customWidth="1"/>
    <col min="12549" max="12549" width="9.7109375" style="11" customWidth="1"/>
    <col min="12550" max="12550" width="5.7109375" style="11" customWidth="1"/>
    <col min="12551" max="12551" width="9.7109375" style="11" customWidth="1"/>
    <col min="12552" max="12552" width="5.7109375" style="11" customWidth="1"/>
    <col min="12553" max="12553" width="9.7109375" style="11" customWidth="1"/>
    <col min="12554" max="12555" width="5.7109375" style="11" customWidth="1"/>
    <col min="12556" max="12556" width="9.7109375" style="11" customWidth="1"/>
    <col min="12557" max="12557" width="5.7109375" style="11" customWidth="1"/>
    <col min="12558" max="12558" width="9.7109375" style="11" customWidth="1"/>
    <col min="12559" max="12559" width="5.7109375" style="11" customWidth="1"/>
    <col min="12560" max="12560" width="9.7109375" style="11" customWidth="1"/>
    <col min="12561" max="12561" width="5.7109375" style="11" customWidth="1"/>
    <col min="12562" max="12562" width="9.7109375" style="11" customWidth="1"/>
    <col min="12563" max="12564" width="5.7109375" style="11" customWidth="1"/>
    <col min="12565" max="12800" width="8.85546875" style="11"/>
    <col min="12801" max="12801" width="14.28515625" style="11" customWidth="1"/>
    <col min="12802" max="12802" width="5.7109375" style="11" customWidth="1"/>
    <col min="12803" max="12803" width="9.7109375" style="11" customWidth="1"/>
    <col min="12804" max="12804" width="5.7109375" style="11" customWidth="1"/>
    <col min="12805" max="12805" width="9.7109375" style="11" customWidth="1"/>
    <col min="12806" max="12806" width="5.7109375" style="11" customWidth="1"/>
    <col min="12807" max="12807" width="9.7109375" style="11" customWidth="1"/>
    <col min="12808" max="12808" width="5.7109375" style="11" customWidth="1"/>
    <col min="12809" max="12809" width="9.7109375" style="11" customWidth="1"/>
    <col min="12810" max="12811" width="5.7109375" style="11" customWidth="1"/>
    <col min="12812" max="12812" width="9.7109375" style="11" customWidth="1"/>
    <col min="12813" max="12813" width="5.7109375" style="11" customWidth="1"/>
    <col min="12814" max="12814" width="9.7109375" style="11" customWidth="1"/>
    <col min="12815" max="12815" width="5.7109375" style="11" customWidth="1"/>
    <col min="12816" max="12816" width="9.7109375" style="11" customWidth="1"/>
    <col min="12817" max="12817" width="5.7109375" style="11" customWidth="1"/>
    <col min="12818" max="12818" width="9.7109375" style="11" customWidth="1"/>
    <col min="12819" max="12820" width="5.7109375" style="11" customWidth="1"/>
    <col min="12821" max="13056" width="8.85546875" style="11"/>
    <col min="13057" max="13057" width="14.28515625" style="11" customWidth="1"/>
    <col min="13058" max="13058" width="5.7109375" style="11" customWidth="1"/>
    <col min="13059" max="13059" width="9.7109375" style="11" customWidth="1"/>
    <col min="13060" max="13060" width="5.7109375" style="11" customWidth="1"/>
    <col min="13061" max="13061" width="9.7109375" style="11" customWidth="1"/>
    <col min="13062" max="13062" width="5.7109375" style="11" customWidth="1"/>
    <col min="13063" max="13063" width="9.7109375" style="11" customWidth="1"/>
    <col min="13064" max="13064" width="5.7109375" style="11" customWidth="1"/>
    <col min="13065" max="13065" width="9.7109375" style="11" customWidth="1"/>
    <col min="13066" max="13067" width="5.7109375" style="11" customWidth="1"/>
    <col min="13068" max="13068" width="9.7109375" style="11" customWidth="1"/>
    <col min="13069" max="13069" width="5.7109375" style="11" customWidth="1"/>
    <col min="13070" max="13070" width="9.7109375" style="11" customWidth="1"/>
    <col min="13071" max="13071" width="5.7109375" style="11" customWidth="1"/>
    <col min="13072" max="13072" width="9.7109375" style="11" customWidth="1"/>
    <col min="13073" max="13073" width="5.7109375" style="11" customWidth="1"/>
    <col min="13074" max="13074" width="9.7109375" style="11" customWidth="1"/>
    <col min="13075" max="13076" width="5.7109375" style="11" customWidth="1"/>
    <col min="13077" max="13312" width="8.85546875" style="11"/>
    <col min="13313" max="13313" width="14.28515625" style="11" customWidth="1"/>
    <col min="13314" max="13314" width="5.7109375" style="11" customWidth="1"/>
    <col min="13315" max="13315" width="9.7109375" style="11" customWidth="1"/>
    <col min="13316" max="13316" width="5.7109375" style="11" customWidth="1"/>
    <col min="13317" max="13317" width="9.7109375" style="11" customWidth="1"/>
    <col min="13318" max="13318" width="5.7109375" style="11" customWidth="1"/>
    <col min="13319" max="13319" width="9.7109375" style="11" customWidth="1"/>
    <col min="13320" max="13320" width="5.7109375" style="11" customWidth="1"/>
    <col min="13321" max="13321" width="9.7109375" style="11" customWidth="1"/>
    <col min="13322" max="13323" width="5.7109375" style="11" customWidth="1"/>
    <col min="13324" max="13324" width="9.7109375" style="11" customWidth="1"/>
    <col min="13325" max="13325" width="5.7109375" style="11" customWidth="1"/>
    <col min="13326" max="13326" width="9.7109375" style="11" customWidth="1"/>
    <col min="13327" max="13327" width="5.7109375" style="11" customWidth="1"/>
    <col min="13328" max="13328" width="9.7109375" style="11" customWidth="1"/>
    <col min="13329" max="13329" width="5.7109375" style="11" customWidth="1"/>
    <col min="13330" max="13330" width="9.7109375" style="11" customWidth="1"/>
    <col min="13331" max="13332" width="5.7109375" style="11" customWidth="1"/>
    <col min="13333" max="13568" width="8.85546875" style="11"/>
    <col min="13569" max="13569" width="14.28515625" style="11" customWidth="1"/>
    <col min="13570" max="13570" width="5.7109375" style="11" customWidth="1"/>
    <col min="13571" max="13571" width="9.7109375" style="11" customWidth="1"/>
    <col min="13572" max="13572" width="5.7109375" style="11" customWidth="1"/>
    <col min="13573" max="13573" width="9.7109375" style="11" customWidth="1"/>
    <col min="13574" max="13574" width="5.7109375" style="11" customWidth="1"/>
    <col min="13575" max="13575" width="9.7109375" style="11" customWidth="1"/>
    <col min="13576" max="13576" width="5.7109375" style="11" customWidth="1"/>
    <col min="13577" max="13577" width="9.7109375" style="11" customWidth="1"/>
    <col min="13578" max="13579" width="5.7109375" style="11" customWidth="1"/>
    <col min="13580" max="13580" width="9.7109375" style="11" customWidth="1"/>
    <col min="13581" max="13581" width="5.7109375" style="11" customWidth="1"/>
    <col min="13582" max="13582" width="9.7109375" style="11" customWidth="1"/>
    <col min="13583" max="13583" width="5.7109375" style="11" customWidth="1"/>
    <col min="13584" max="13584" width="9.7109375" style="11" customWidth="1"/>
    <col min="13585" max="13585" width="5.7109375" style="11" customWidth="1"/>
    <col min="13586" max="13586" width="9.7109375" style="11" customWidth="1"/>
    <col min="13587" max="13588" width="5.7109375" style="11" customWidth="1"/>
    <col min="13589" max="13824" width="8.85546875" style="11"/>
    <col min="13825" max="13825" width="14.28515625" style="11" customWidth="1"/>
    <col min="13826" max="13826" width="5.7109375" style="11" customWidth="1"/>
    <col min="13827" max="13827" width="9.7109375" style="11" customWidth="1"/>
    <col min="13828" max="13828" width="5.7109375" style="11" customWidth="1"/>
    <col min="13829" max="13829" width="9.7109375" style="11" customWidth="1"/>
    <col min="13830" max="13830" width="5.7109375" style="11" customWidth="1"/>
    <col min="13831" max="13831" width="9.7109375" style="11" customWidth="1"/>
    <col min="13832" max="13832" width="5.7109375" style="11" customWidth="1"/>
    <col min="13833" max="13833" width="9.7109375" style="11" customWidth="1"/>
    <col min="13834" max="13835" width="5.7109375" style="11" customWidth="1"/>
    <col min="13836" max="13836" width="9.7109375" style="11" customWidth="1"/>
    <col min="13837" max="13837" width="5.7109375" style="11" customWidth="1"/>
    <col min="13838" max="13838" width="9.7109375" style="11" customWidth="1"/>
    <col min="13839" max="13839" width="5.7109375" style="11" customWidth="1"/>
    <col min="13840" max="13840" width="9.7109375" style="11" customWidth="1"/>
    <col min="13841" max="13841" width="5.7109375" style="11" customWidth="1"/>
    <col min="13842" max="13842" width="9.7109375" style="11" customWidth="1"/>
    <col min="13843" max="13844" width="5.7109375" style="11" customWidth="1"/>
    <col min="13845" max="14080" width="8.85546875" style="11"/>
    <col min="14081" max="14081" width="14.28515625" style="11" customWidth="1"/>
    <col min="14082" max="14082" width="5.7109375" style="11" customWidth="1"/>
    <col min="14083" max="14083" width="9.7109375" style="11" customWidth="1"/>
    <col min="14084" max="14084" width="5.7109375" style="11" customWidth="1"/>
    <col min="14085" max="14085" width="9.7109375" style="11" customWidth="1"/>
    <col min="14086" max="14086" width="5.7109375" style="11" customWidth="1"/>
    <col min="14087" max="14087" width="9.7109375" style="11" customWidth="1"/>
    <col min="14088" max="14088" width="5.7109375" style="11" customWidth="1"/>
    <col min="14089" max="14089" width="9.7109375" style="11" customWidth="1"/>
    <col min="14090" max="14091" width="5.7109375" style="11" customWidth="1"/>
    <col min="14092" max="14092" width="9.7109375" style="11" customWidth="1"/>
    <col min="14093" max="14093" width="5.7109375" style="11" customWidth="1"/>
    <col min="14094" max="14094" width="9.7109375" style="11" customWidth="1"/>
    <col min="14095" max="14095" width="5.7109375" style="11" customWidth="1"/>
    <col min="14096" max="14096" width="9.7109375" style="11" customWidth="1"/>
    <col min="14097" max="14097" width="5.7109375" style="11" customWidth="1"/>
    <col min="14098" max="14098" width="9.7109375" style="11" customWidth="1"/>
    <col min="14099" max="14100" width="5.7109375" style="11" customWidth="1"/>
    <col min="14101" max="14336" width="8.85546875" style="11"/>
    <col min="14337" max="14337" width="14.28515625" style="11" customWidth="1"/>
    <col min="14338" max="14338" width="5.7109375" style="11" customWidth="1"/>
    <col min="14339" max="14339" width="9.7109375" style="11" customWidth="1"/>
    <col min="14340" max="14340" width="5.7109375" style="11" customWidth="1"/>
    <col min="14341" max="14341" width="9.7109375" style="11" customWidth="1"/>
    <col min="14342" max="14342" width="5.7109375" style="11" customWidth="1"/>
    <col min="14343" max="14343" width="9.7109375" style="11" customWidth="1"/>
    <col min="14344" max="14344" width="5.7109375" style="11" customWidth="1"/>
    <col min="14345" max="14345" width="9.7109375" style="11" customWidth="1"/>
    <col min="14346" max="14347" width="5.7109375" style="11" customWidth="1"/>
    <col min="14348" max="14348" width="9.7109375" style="11" customWidth="1"/>
    <col min="14349" max="14349" width="5.7109375" style="11" customWidth="1"/>
    <col min="14350" max="14350" width="9.7109375" style="11" customWidth="1"/>
    <col min="14351" max="14351" width="5.7109375" style="11" customWidth="1"/>
    <col min="14352" max="14352" width="9.7109375" style="11" customWidth="1"/>
    <col min="14353" max="14353" width="5.7109375" style="11" customWidth="1"/>
    <col min="14354" max="14354" width="9.7109375" style="11" customWidth="1"/>
    <col min="14355" max="14356" width="5.7109375" style="11" customWidth="1"/>
    <col min="14357" max="14592" width="8.85546875" style="11"/>
    <col min="14593" max="14593" width="14.28515625" style="11" customWidth="1"/>
    <col min="14594" max="14594" width="5.7109375" style="11" customWidth="1"/>
    <col min="14595" max="14595" width="9.7109375" style="11" customWidth="1"/>
    <col min="14596" max="14596" width="5.7109375" style="11" customWidth="1"/>
    <col min="14597" max="14597" width="9.7109375" style="11" customWidth="1"/>
    <col min="14598" max="14598" width="5.7109375" style="11" customWidth="1"/>
    <col min="14599" max="14599" width="9.7109375" style="11" customWidth="1"/>
    <col min="14600" max="14600" width="5.7109375" style="11" customWidth="1"/>
    <col min="14601" max="14601" width="9.7109375" style="11" customWidth="1"/>
    <col min="14602" max="14603" width="5.7109375" style="11" customWidth="1"/>
    <col min="14604" max="14604" width="9.7109375" style="11" customWidth="1"/>
    <col min="14605" max="14605" width="5.7109375" style="11" customWidth="1"/>
    <col min="14606" max="14606" width="9.7109375" style="11" customWidth="1"/>
    <col min="14607" max="14607" width="5.7109375" style="11" customWidth="1"/>
    <col min="14608" max="14608" width="9.7109375" style="11" customWidth="1"/>
    <col min="14609" max="14609" width="5.7109375" style="11" customWidth="1"/>
    <col min="14610" max="14610" width="9.7109375" style="11" customWidth="1"/>
    <col min="14611" max="14612" width="5.7109375" style="11" customWidth="1"/>
    <col min="14613" max="14848" width="8.85546875" style="11"/>
    <col min="14849" max="14849" width="14.28515625" style="11" customWidth="1"/>
    <col min="14850" max="14850" width="5.7109375" style="11" customWidth="1"/>
    <col min="14851" max="14851" width="9.7109375" style="11" customWidth="1"/>
    <col min="14852" max="14852" width="5.7109375" style="11" customWidth="1"/>
    <col min="14853" max="14853" width="9.7109375" style="11" customWidth="1"/>
    <col min="14854" max="14854" width="5.7109375" style="11" customWidth="1"/>
    <col min="14855" max="14855" width="9.7109375" style="11" customWidth="1"/>
    <col min="14856" max="14856" width="5.7109375" style="11" customWidth="1"/>
    <col min="14857" max="14857" width="9.7109375" style="11" customWidth="1"/>
    <col min="14858" max="14859" width="5.7109375" style="11" customWidth="1"/>
    <col min="14860" max="14860" width="9.7109375" style="11" customWidth="1"/>
    <col min="14861" max="14861" width="5.7109375" style="11" customWidth="1"/>
    <col min="14862" max="14862" width="9.7109375" style="11" customWidth="1"/>
    <col min="14863" max="14863" width="5.7109375" style="11" customWidth="1"/>
    <col min="14864" max="14864" width="9.7109375" style="11" customWidth="1"/>
    <col min="14865" max="14865" width="5.7109375" style="11" customWidth="1"/>
    <col min="14866" max="14866" width="9.7109375" style="11" customWidth="1"/>
    <col min="14867" max="14868" width="5.7109375" style="11" customWidth="1"/>
    <col min="14869" max="15104" width="8.85546875" style="11"/>
    <col min="15105" max="15105" width="14.28515625" style="11" customWidth="1"/>
    <col min="15106" max="15106" width="5.7109375" style="11" customWidth="1"/>
    <col min="15107" max="15107" width="9.7109375" style="11" customWidth="1"/>
    <col min="15108" max="15108" width="5.7109375" style="11" customWidth="1"/>
    <col min="15109" max="15109" width="9.7109375" style="11" customWidth="1"/>
    <col min="15110" max="15110" width="5.7109375" style="11" customWidth="1"/>
    <col min="15111" max="15111" width="9.7109375" style="11" customWidth="1"/>
    <col min="15112" max="15112" width="5.7109375" style="11" customWidth="1"/>
    <col min="15113" max="15113" width="9.7109375" style="11" customWidth="1"/>
    <col min="15114" max="15115" width="5.7109375" style="11" customWidth="1"/>
    <col min="15116" max="15116" width="9.7109375" style="11" customWidth="1"/>
    <col min="15117" max="15117" width="5.7109375" style="11" customWidth="1"/>
    <col min="15118" max="15118" width="9.7109375" style="11" customWidth="1"/>
    <col min="15119" max="15119" width="5.7109375" style="11" customWidth="1"/>
    <col min="15120" max="15120" width="9.7109375" style="11" customWidth="1"/>
    <col min="15121" max="15121" width="5.7109375" style="11" customWidth="1"/>
    <col min="15122" max="15122" width="9.7109375" style="11" customWidth="1"/>
    <col min="15123" max="15124" width="5.7109375" style="11" customWidth="1"/>
    <col min="15125" max="15360" width="8.85546875" style="11"/>
    <col min="15361" max="15361" width="14.28515625" style="11" customWidth="1"/>
    <col min="15362" max="15362" width="5.7109375" style="11" customWidth="1"/>
    <col min="15363" max="15363" width="9.7109375" style="11" customWidth="1"/>
    <col min="15364" max="15364" width="5.7109375" style="11" customWidth="1"/>
    <col min="15365" max="15365" width="9.7109375" style="11" customWidth="1"/>
    <col min="15366" max="15366" width="5.7109375" style="11" customWidth="1"/>
    <col min="15367" max="15367" width="9.7109375" style="11" customWidth="1"/>
    <col min="15368" max="15368" width="5.7109375" style="11" customWidth="1"/>
    <col min="15369" max="15369" width="9.7109375" style="11" customWidth="1"/>
    <col min="15370" max="15371" width="5.7109375" style="11" customWidth="1"/>
    <col min="15372" max="15372" width="9.7109375" style="11" customWidth="1"/>
    <col min="15373" max="15373" width="5.7109375" style="11" customWidth="1"/>
    <col min="15374" max="15374" width="9.7109375" style="11" customWidth="1"/>
    <col min="15375" max="15375" width="5.7109375" style="11" customWidth="1"/>
    <col min="15376" max="15376" width="9.7109375" style="11" customWidth="1"/>
    <col min="15377" max="15377" width="5.7109375" style="11" customWidth="1"/>
    <col min="15378" max="15378" width="9.7109375" style="11" customWidth="1"/>
    <col min="15379" max="15380" width="5.7109375" style="11" customWidth="1"/>
    <col min="15381" max="15616" width="8.85546875" style="11"/>
    <col min="15617" max="15617" width="14.28515625" style="11" customWidth="1"/>
    <col min="15618" max="15618" width="5.7109375" style="11" customWidth="1"/>
    <col min="15619" max="15619" width="9.7109375" style="11" customWidth="1"/>
    <col min="15620" max="15620" width="5.7109375" style="11" customWidth="1"/>
    <col min="15621" max="15621" width="9.7109375" style="11" customWidth="1"/>
    <col min="15622" max="15622" width="5.7109375" style="11" customWidth="1"/>
    <col min="15623" max="15623" width="9.7109375" style="11" customWidth="1"/>
    <col min="15624" max="15624" width="5.7109375" style="11" customWidth="1"/>
    <col min="15625" max="15625" width="9.7109375" style="11" customWidth="1"/>
    <col min="15626" max="15627" width="5.7109375" style="11" customWidth="1"/>
    <col min="15628" max="15628" width="9.7109375" style="11" customWidth="1"/>
    <col min="15629" max="15629" width="5.7109375" style="11" customWidth="1"/>
    <col min="15630" max="15630" width="9.7109375" style="11" customWidth="1"/>
    <col min="15631" max="15631" width="5.7109375" style="11" customWidth="1"/>
    <col min="15632" max="15632" width="9.7109375" style="11" customWidth="1"/>
    <col min="15633" max="15633" width="5.7109375" style="11" customWidth="1"/>
    <col min="15634" max="15634" width="9.7109375" style="11" customWidth="1"/>
    <col min="15635" max="15636" width="5.7109375" style="11" customWidth="1"/>
    <col min="15637" max="15872" width="8.85546875" style="11"/>
    <col min="15873" max="15873" width="14.28515625" style="11" customWidth="1"/>
    <col min="15874" max="15874" width="5.7109375" style="11" customWidth="1"/>
    <col min="15875" max="15875" width="9.7109375" style="11" customWidth="1"/>
    <col min="15876" max="15876" width="5.7109375" style="11" customWidth="1"/>
    <col min="15877" max="15877" width="9.7109375" style="11" customWidth="1"/>
    <col min="15878" max="15878" width="5.7109375" style="11" customWidth="1"/>
    <col min="15879" max="15879" width="9.7109375" style="11" customWidth="1"/>
    <col min="15880" max="15880" width="5.7109375" style="11" customWidth="1"/>
    <col min="15881" max="15881" width="9.7109375" style="11" customWidth="1"/>
    <col min="15882" max="15883" width="5.7109375" style="11" customWidth="1"/>
    <col min="15884" max="15884" width="9.7109375" style="11" customWidth="1"/>
    <col min="15885" max="15885" width="5.7109375" style="11" customWidth="1"/>
    <col min="15886" max="15886" width="9.7109375" style="11" customWidth="1"/>
    <col min="15887" max="15887" width="5.7109375" style="11" customWidth="1"/>
    <col min="15888" max="15888" width="9.7109375" style="11" customWidth="1"/>
    <col min="15889" max="15889" width="5.7109375" style="11" customWidth="1"/>
    <col min="15890" max="15890" width="9.7109375" style="11" customWidth="1"/>
    <col min="15891" max="15892" width="5.7109375" style="11" customWidth="1"/>
    <col min="15893" max="16128" width="8.85546875" style="11"/>
    <col min="16129" max="16129" width="14.28515625" style="11" customWidth="1"/>
    <col min="16130" max="16130" width="5.7109375" style="11" customWidth="1"/>
    <col min="16131" max="16131" width="9.7109375" style="11" customWidth="1"/>
    <col min="16132" max="16132" width="5.7109375" style="11" customWidth="1"/>
    <col min="16133" max="16133" width="9.7109375" style="11" customWidth="1"/>
    <col min="16134" max="16134" width="5.7109375" style="11" customWidth="1"/>
    <col min="16135" max="16135" width="9.7109375" style="11" customWidth="1"/>
    <col min="16136" max="16136" width="5.7109375" style="11" customWidth="1"/>
    <col min="16137" max="16137" width="9.7109375" style="11" customWidth="1"/>
    <col min="16138" max="16139" width="5.7109375" style="11" customWidth="1"/>
    <col min="16140" max="16140" width="9.7109375" style="11" customWidth="1"/>
    <col min="16141" max="16141" width="5.7109375" style="11" customWidth="1"/>
    <col min="16142" max="16142" width="9.7109375" style="11" customWidth="1"/>
    <col min="16143" max="16143" width="5.7109375" style="11" customWidth="1"/>
    <col min="16144" max="16144" width="9.7109375" style="11" customWidth="1"/>
    <col min="16145" max="16145" width="5.7109375" style="11" customWidth="1"/>
    <col min="16146" max="16146" width="9.7109375" style="11" customWidth="1"/>
    <col min="16147" max="16148" width="5.7109375" style="11" customWidth="1"/>
    <col min="16149" max="16384" width="8.85546875" style="11"/>
  </cols>
  <sheetData>
    <row r="1" spans="1:22">
      <c r="A1" s="1" t="s">
        <v>0</v>
      </c>
    </row>
    <row r="2" spans="1:22">
      <c r="H2" s="6" t="s">
        <v>1</v>
      </c>
      <c r="N2" s="9" t="s">
        <v>2</v>
      </c>
    </row>
    <row r="3" spans="1:22" ht="6.75" customHeight="1"/>
    <row r="4" spans="1:22">
      <c r="A4" s="12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5" t="s">
        <v>9</v>
      </c>
      <c r="H4" s="16" t="s">
        <v>8</v>
      </c>
      <c r="I4" s="15" t="s">
        <v>7</v>
      </c>
      <c r="J4" s="16" t="s">
        <v>8</v>
      </c>
      <c r="K4" s="17" t="s">
        <v>10</v>
      </c>
      <c r="L4" s="13" t="s">
        <v>7</v>
      </c>
      <c r="M4" s="13" t="s">
        <v>8</v>
      </c>
      <c r="N4" s="13" t="s">
        <v>9</v>
      </c>
      <c r="O4" s="13" t="s">
        <v>8</v>
      </c>
      <c r="P4" s="13" t="s">
        <v>7</v>
      </c>
      <c r="Q4" s="13" t="s">
        <v>8</v>
      </c>
      <c r="R4" s="18" t="s">
        <v>11</v>
      </c>
      <c r="S4" s="18" t="s">
        <v>8</v>
      </c>
      <c r="T4" s="3" t="s">
        <v>12</v>
      </c>
    </row>
    <row r="5" spans="1:22">
      <c r="A5" s="12"/>
      <c r="B5" s="12" t="s">
        <v>13</v>
      </c>
      <c r="C5" s="12" t="s">
        <v>14</v>
      </c>
      <c r="D5" s="13"/>
      <c r="E5" s="14" t="s">
        <v>9</v>
      </c>
      <c r="F5" s="13" t="s">
        <v>15</v>
      </c>
      <c r="G5" s="15" t="s">
        <v>16</v>
      </c>
      <c r="H5" s="16" t="s">
        <v>15</v>
      </c>
      <c r="I5" s="15" t="s">
        <v>17</v>
      </c>
      <c r="J5" s="16" t="s">
        <v>15</v>
      </c>
      <c r="K5" s="17" t="s">
        <v>18</v>
      </c>
      <c r="L5" s="13" t="s">
        <v>19</v>
      </c>
      <c r="M5" s="13" t="s">
        <v>20</v>
      </c>
      <c r="N5" s="13" t="s">
        <v>21</v>
      </c>
      <c r="O5" s="13" t="s">
        <v>20</v>
      </c>
      <c r="P5" s="13" t="s">
        <v>9</v>
      </c>
      <c r="Q5" s="13" t="s">
        <v>20</v>
      </c>
      <c r="R5" s="18" t="s">
        <v>20</v>
      </c>
      <c r="S5" s="18" t="s">
        <v>20</v>
      </c>
      <c r="T5" s="3" t="s">
        <v>15</v>
      </c>
    </row>
    <row r="6" spans="1:22" ht="5.25" customHeight="1"/>
    <row r="7" spans="1:22">
      <c r="A7" s="19"/>
      <c r="B7" s="19"/>
    </row>
    <row r="8" spans="1:22">
      <c r="A8" s="20" t="s">
        <v>22</v>
      </c>
      <c r="B8" s="20">
        <v>416.41770081231749</v>
      </c>
      <c r="C8" s="21">
        <v>4587.0254431320172</v>
      </c>
      <c r="D8" s="22">
        <v>0.74769985745880652</v>
      </c>
      <c r="E8" s="23">
        <v>18.834220370332655</v>
      </c>
      <c r="F8" s="22">
        <v>4.6400164652791691</v>
      </c>
      <c r="G8" s="24">
        <v>0.30341240903024802</v>
      </c>
      <c r="H8" s="25">
        <v>4.7940282318036527</v>
      </c>
      <c r="I8" s="24">
        <v>4.1445722184284911E-2</v>
      </c>
      <c r="J8" s="26">
        <v>1.2053853696095103</v>
      </c>
      <c r="K8" s="27">
        <v>0.25143476661504993</v>
      </c>
      <c r="L8" s="3">
        <v>261.78801172835216</v>
      </c>
      <c r="M8" s="9">
        <v>3.0923399122361843</v>
      </c>
      <c r="N8" s="9">
        <v>269.06204536621414</v>
      </c>
      <c r="O8" s="9">
        <v>11.331829074164915</v>
      </c>
      <c r="P8" s="3">
        <v>332.82948381631627</v>
      </c>
      <c r="Q8" s="9">
        <v>105.25329777759862</v>
      </c>
      <c r="R8" s="10">
        <v>261.78801172835216</v>
      </c>
      <c r="S8" s="10">
        <v>3.0923399122361843</v>
      </c>
      <c r="T8" s="3" t="s">
        <v>23</v>
      </c>
      <c r="U8" s="28" t="s">
        <v>24</v>
      </c>
      <c r="V8" s="11" t="s">
        <v>25</v>
      </c>
    </row>
    <row r="9" spans="1:22">
      <c r="A9" s="20" t="s">
        <v>26</v>
      </c>
      <c r="B9" s="20">
        <v>271.3829281701158</v>
      </c>
      <c r="C9" s="21">
        <v>3560.9138200848074</v>
      </c>
      <c r="D9" s="22">
        <v>0.71930729205364996</v>
      </c>
      <c r="E9" s="23">
        <v>17.982763114522516</v>
      </c>
      <c r="F9" s="22">
        <v>13.170537221631193</v>
      </c>
      <c r="G9" s="24">
        <v>0.31916182364509671</v>
      </c>
      <c r="H9" s="25">
        <v>13.985570900065568</v>
      </c>
      <c r="I9" s="24">
        <v>4.162613482599932E-2</v>
      </c>
      <c r="J9" s="26">
        <v>4.7045874095810056</v>
      </c>
      <c r="K9" s="27">
        <v>0.33638865679476471</v>
      </c>
      <c r="L9" s="3">
        <v>262.90464590606814</v>
      </c>
      <c r="M9" s="9">
        <v>12.119772778384359</v>
      </c>
      <c r="N9" s="9">
        <v>281.25760554878758</v>
      </c>
      <c r="O9" s="9">
        <v>34.370733793000767</v>
      </c>
      <c r="P9" s="3">
        <v>436.76188640498191</v>
      </c>
      <c r="Q9" s="9">
        <v>294.34703562392514</v>
      </c>
      <c r="R9" s="29">
        <v>262.90464590606814</v>
      </c>
      <c r="S9" s="29">
        <v>12.119772778384359</v>
      </c>
      <c r="T9" s="3" t="s">
        <v>23</v>
      </c>
      <c r="U9" s="28" t="s">
        <v>24</v>
      </c>
    </row>
    <row r="10" spans="1:22">
      <c r="A10" s="20" t="s">
        <v>27</v>
      </c>
      <c r="B10" s="20">
        <v>326.96572997986419</v>
      </c>
      <c r="C10" s="21">
        <v>7226.8661992816542</v>
      </c>
      <c r="D10" s="22">
        <v>0.66586789519863865</v>
      </c>
      <c r="E10" s="23">
        <v>19.534442512550097</v>
      </c>
      <c r="F10" s="22">
        <v>4.1458790582763694</v>
      </c>
      <c r="G10" s="24">
        <v>0.296402436730555</v>
      </c>
      <c r="H10" s="25">
        <v>7.6834590322931859</v>
      </c>
      <c r="I10" s="24">
        <v>4.1993446191563637E-2</v>
      </c>
      <c r="J10" s="26">
        <v>6.4689434635860881</v>
      </c>
      <c r="K10" s="27">
        <v>0.84193114538614056</v>
      </c>
      <c r="L10" s="3">
        <v>265.17746119569557</v>
      </c>
      <c r="M10" s="9">
        <v>16.806182452966553</v>
      </c>
      <c r="N10" s="9">
        <v>263.5864059467844</v>
      </c>
      <c r="O10" s="9">
        <v>17.839114881134932</v>
      </c>
      <c r="P10" s="3">
        <v>249.4542879177784</v>
      </c>
      <c r="Q10" s="9">
        <v>95.443369402834392</v>
      </c>
      <c r="R10" s="29">
        <v>265.17746119569557</v>
      </c>
      <c r="S10" s="29">
        <v>16.806182452966553</v>
      </c>
      <c r="T10" s="3" t="s">
        <v>23</v>
      </c>
      <c r="U10" s="28" t="s">
        <v>24</v>
      </c>
    </row>
    <row r="11" spans="1:22">
      <c r="A11" s="20" t="s">
        <v>28</v>
      </c>
      <c r="B11" s="20">
        <v>227.1530220138394</v>
      </c>
      <c r="C11" s="21">
        <v>8370.0855210713107</v>
      </c>
      <c r="D11" s="22">
        <v>1.0557399988776286</v>
      </c>
      <c r="E11" s="23">
        <v>19.250729358304451</v>
      </c>
      <c r="F11" s="22">
        <v>4.38231720085329</v>
      </c>
      <c r="G11" s="24">
        <v>0.30176299623931546</v>
      </c>
      <c r="H11" s="25">
        <v>4.9219772465078062</v>
      </c>
      <c r="I11" s="24">
        <v>4.2131982673006274E-2</v>
      </c>
      <c r="J11" s="26">
        <v>2.2407936018843753</v>
      </c>
      <c r="K11" s="27">
        <v>0.45526289327612013</v>
      </c>
      <c r="L11" s="22">
        <v>266.03447635194084</v>
      </c>
      <c r="M11" s="30">
        <v>5.8399530083219986</v>
      </c>
      <c r="N11" s="30">
        <v>267.77630774092319</v>
      </c>
      <c r="O11" s="30">
        <v>11.585703774896047</v>
      </c>
      <c r="P11" s="22">
        <v>283.06003515491881</v>
      </c>
      <c r="Q11" s="30">
        <v>100.29170664046265</v>
      </c>
      <c r="R11" s="29">
        <v>266.03447635194084</v>
      </c>
      <c r="S11" s="29">
        <v>5.8399530083219986</v>
      </c>
      <c r="T11" s="22" t="s">
        <v>23</v>
      </c>
      <c r="U11" s="28" t="s">
        <v>24</v>
      </c>
    </row>
    <row r="12" spans="1:22">
      <c r="A12" s="20" t="s">
        <v>29</v>
      </c>
      <c r="B12" s="20">
        <v>255.32604883142139</v>
      </c>
      <c r="C12" s="21">
        <v>35869.402287305362</v>
      </c>
      <c r="D12" s="22">
        <v>1.2692033404861089</v>
      </c>
      <c r="E12" s="23">
        <v>19.318970979240888</v>
      </c>
      <c r="F12" s="22">
        <v>5.187357381526069</v>
      </c>
      <c r="G12" s="24">
        <v>0.30180117835217707</v>
      </c>
      <c r="H12" s="25">
        <v>5.8181746042723201</v>
      </c>
      <c r="I12" s="24">
        <v>4.2286685567786565E-2</v>
      </c>
      <c r="J12" s="26">
        <v>2.634858463395402</v>
      </c>
      <c r="K12" s="27">
        <v>0.45286685990149012</v>
      </c>
      <c r="L12" s="3">
        <v>266.99136562946654</v>
      </c>
      <c r="M12" s="9">
        <v>6.8911565887086397</v>
      </c>
      <c r="N12" s="9">
        <v>267.80608958438086</v>
      </c>
      <c r="O12" s="9">
        <v>13.696804985709619</v>
      </c>
      <c r="P12" s="3">
        <v>274.91480765953509</v>
      </c>
      <c r="Q12" s="9">
        <v>118.88549925998134</v>
      </c>
      <c r="R12" s="10">
        <v>266.99136562946654</v>
      </c>
      <c r="S12" s="10">
        <v>6.8911565887086397</v>
      </c>
      <c r="T12" s="3" t="s">
        <v>23</v>
      </c>
      <c r="U12" s="28" t="s">
        <v>24</v>
      </c>
    </row>
    <row r="13" spans="1:22">
      <c r="A13" s="20" t="s">
        <v>30</v>
      </c>
      <c r="B13" s="20">
        <v>283.42441338703293</v>
      </c>
      <c r="C13" s="21">
        <v>23658.089703582431</v>
      </c>
      <c r="D13" s="22">
        <v>0.85124144539760138</v>
      </c>
      <c r="E13" s="23">
        <v>20.114140928732471</v>
      </c>
      <c r="F13" s="22">
        <v>4.7292177360593293</v>
      </c>
      <c r="G13" s="24">
        <v>0.29013352832805983</v>
      </c>
      <c r="H13" s="25">
        <v>5.2310225326132169</v>
      </c>
      <c r="I13" s="24">
        <v>4.2325113699891143E-2</v>
      </c>
      <c r="J13" s="26">
        <v>2.2356422660276096</v>
      </c>
      <c r="K13" s="27">
        <v>0.42738150181715423</v>
      </c>
      <c r="L13" s="3">
        <v>267.22903449031287</v>
      </c>
      <c r="M13" s="9">
        <v>5.8521516012282859</v>
      </c>
      <c r="N13" s="9">
        <v>258.66449037780922</v>
      </c>
      <c r="O13" s="9">
        <v>11.945375164951116</v>
      </c>
      <c r="P13" s="3">
        <v>181.72695000733509</v>
      </c>
      <c r="Q13" s="9">
        <v>110.24213027554882</v>
      </c>
      <c r="R13" s="10">
        <v>267.22903449031287</v>
      </c>
      <c r="S13" s="10">
        <v>5.8521516012282859</v>
      </c>
      <c r="T13" s="3" t="s">
        <v>23</v>
      </c>
      <c r="U13" s="28" t="s">
        <v>24</v>
      </c>
    </row>
    <row r="14" spans="1:22">
      <c r="A14" s="20" t="s">
        <v>31</v>
      </c>
      <c r="B14" s="20">
        <v>394.82794683242162</v>
      </c>
      <c r="C14" s="21">
        <v>29605.643403404651</v>
      </c>
      <c r="D14" s="22">
        <v>1.1553226592429016</v>
      </c>
      <c r="E14" s="23">
        <v>19.238801636306459</v>
      </c>
      <c r="F14" s="22">
        <v>3.6192653341154744</v>
      </c>
      <c r="G14" s="24">
        <v>0.30442023798243284</v>
      </c>
      <c r="H14" s="25">
        <v>3.9677800448207909</v>
      </c>
      <c r="I14" s="24">
        <v>4.2476650512193438E-2</v>
      </c>
      <c r="J14" s="26">
        <v>1.6260986825368515</v>
      </c>
      <c r="K14" s="27">
        <v>0.40982581296547038</v>
      </c>
      <c r="L14" s="22">
        <v>268.16616824991161</v>
      </c>
      <c r="M14" s="30">
        <v>4.2711919942458678</v>
      </c>
      <c r="N14" s="30">
        <v>269.84685990617174</v>
      </c>
      <c r="O14" s="30">
        <v>9.4025555050354512</v>
      </c>
      <c r="P14" s="22">
        <v>284.4530112608752</v>
      </c>
      <c r="Q14" s="30">
        <v>82.78189104986437</v>
      </c>
      <c r="R14" s="29">
        <v>268.16616824991161</v>
      </c>
      <c r="S14" s="29">
        <v>4.2711919942458678</v>
      </c>
      <c r="T14" s="22" t="s">
        <v>23</v>
      </c>
      <c r="U14" s="28" t="s">
        <v>24</v>
      </c>
    </row>
    <row r="15" spans="1:22">
      <c r="A15" s="20" t="s">
        <v>32</v>
      </c>
      <c r="B15" s="20">
        <v>370.96487899448778</v>
      </c>
      <c r="C15" s="21">
        <v>19905.188648914347</v>
      </c>
      <c r="D15" s="22">
        <v>1.1106028000566683</v>
      </c>
      <c r="E15" s="23">
        <v>19.839270158675262</v>
      </c>
      <c r="F15" s="22">
        <v>3.7499238797914667</v>
      </c>
      <c r="G15" s="24">
        <v>0.2954696872119853</v>
      </c>
      <c r="H15" s="25">
        <v>4.1983804060708536</v>
      </c>
      <c r="I15" s="24">
        <v>4.2514526750056958E-2</v>
      </c>
      <c r="J15" s="26">
        <v>1.8879801190291654</v>
      </c>
      <c r="K15" s="27">
        <v>0.44969248529722278</v>
      </c>
      <c r="L15" s="3">
        <v>268.40038115173968</v>
      </c>
      <c r="M15" s="9">
        <v>4.9633047486773876</v>
      </c>
      <c r="N15" s="9">
        <v>262.8555843246632</v>
      </c>
      <c r="O15" s="9">
        <v>9.723232009563219</v>
      </c>
      <c r="P15" s="3">
        <v>213.73803314932763</v>
      </c>
      <c r="Q15" s="9">
        <v>86.868600695912662</v>
      </c>
      <c r="R15" s="10">
        <v>268.40038115173968</v>
      </c>
      <c r="S15" s="10">
        <v>4.9633047486773876</v>
      </c>
      <c r="T15" s="3" t="s">
        <v>23</v>
      </c>
      <c r="U15" s="28" t="s">
        <v>24</v>
      </c>
    </row>
    <row r="16" spans="1:22">
      <c r="A16" s="20" t="s">
        <v>33</v>
      </c>
      <c r="B16" s="20">
        <v>265.44457228208972</v>
      </c>
      <c r="C16" s="21">
        <v>6206.2699655588822</v>
      </c>
      <c r="D16" s="22">
        <v>0.75508053080953241</v>
      </c>
      <c r="E16" s="23">
        <v>19.932489952318015</v>
      </c>
      <c r="F16" s="22">
        <v>4.3534691271968553</v>
      </c>
      <c r="G16" s="24">
        <v>0.29441090388206465</v>
      </c>
      <c r="H16" s="25">
        <v>4.4110322955187486</v>
      </c>
      <c r="I16" s="24">
        <v>4.256122993532143E-2</v>
      </c>
      <c r="J16" s="26">
        <v>0.71029041289690276</v>
      </c>
      <c r="K16" s="27">
        <v>0.16102589265068434</v>
      </c>
      <c r="L16" s="22">
        <v>268.68916497642664</v>
      </c>
      <c r="M16" s="30">
        <v>1.8692473326291577</v>
      </c>
      <c r="N16" s="30">
        <v>262.02537561630697</v>
      </c>
      <c r="O16" s="30">
        <v>10.187472475724221</v>
      </c>
      <c r="P16" s="22">
        <v>202.8382230006257</v>
      </c>
      <c r="Q16" s="30">
        <v>101.08011627054374</v>
      </c>
      <c r="R16" s="29">
        <v>268.68916497642664</v>
      </c>
      <c r="S16" s="29">
        <v>1.8692473326291577</v>
      </c>
      <c r="T16" s="22" t="s">
        <v>23</v>
      </c>
      <c r="U16" s="28" t="s">
        <v>24</v>
      </c>
    </row>
    <row r="17" spans="1:21">
      <c r="A17" s="20" t="s">
        <v>34</v>
      </c>
      <c r="B17" s="20">
        <v>207.12580081841512</v>
      </c>
      <c r="C17" s="21">
        <v>5166.9524576081094</v>
      </c>
      <c r="D17" s="22">
        <v>1.540093509550013</v>
      </c>
      <c r="E17" s="23">
        <v>18.583318058514323</v>
      </c>
      <c r="F17" s="22">
        <v>8.828102377933023</v>
      </c>
      <c r="G17" s="24">
        <v>0.31622504542287844</v>
      </c>
      <c r="H17" s="25">
        <v>9.1586237355662128</v>
      </c>
      <c r="I17" s="24">
        <v>4.2620471403840218E-2</v>
      </c>
      <c r="J17" s="26">
        <v>2.4382364804116383</v>
      </c>
      <c r="K17" s="27">
        <v>0.26622302114487895</v>
      </c>
      <c r="L17" s="22">
        <v>269.05545923527802</v>
      </c>
      <c r="M17" s="30">
        <v>6.4251929650102397</v>
      </c>
      <c r="N17" s="30">
        <v>278.99459353537065</v>
      </c>
      <c r="O17" s="30">
        <v>22.345822560263599</v>
      </c>
      <c r="P17" s="22">
        <v>363.15559232977137</v>
      </c>
      <c r="Q17" s="30">
        <v>199.45114879234234</v>
      </c>
      <c r="R17" s="29">
        <v>269.05545923527802</v>
      </c>
      <c r="S17" s="29">
        <v>6.4251929650102397</v>
      </c>
      <c r="T17" s="22" t="s">
        <v>23</v>
      </c>
      <c r="U17" s="28" t="s">
        <v>24</v>
      </c>
    </row>
    <row r="18" spans="1:21">
      <c r="A18" s="20" t="s">
        <v>35</v>
      </c>
      <c r="B18" s="20">
        <v>459.26715313033651</v>
      </c>
      <c r="C18" s="21">
        <v>2362.2545757877383</v>
      </c>
      <c r="D18" s="22">
        <v>1.3361311705255736</v>
      </c>
      <c r="E18" s="23">
        <v>18.97318644106975</v>
      </c>
      <c r="F18" s="22">
        <v>6.7039338017064063</v>
      </c>
      <c r="G18" s="24">
        <v>0.3109572886644984</v>
      </c>
      <c r="H18" s="25">
        <v>6.8702160451658107</v>
      </c>
      <c r="I18" s="24">
        <v>4.2789749151733919E-2</v>
      </c>
      <c r="J18" s="26">
        <v>1.5023781446733186</v>
      </c>
      <c r="K18" s="27">
        <v>0.2186798980987589</v>
      </c>
      <c r="L18" s="3">
        <v>270.10200102967229</v>
      </c>
      <c r="M18" s="9">
        <v>3.9741156833887032</v>
      </c>
      <c r="N18" s="9">
        <v>274.92270401337043</v>
      </c>
      <c r="O18" s="9">
        <v>16.54820727103467</v>
      </c>
      <c r="P18" s="3">
        <v>316.13750210962723</v>
      </c>
      <c r="Q18" s="9">
        <v>152.62057200950812</v>
      </c>
      <c r="R18" s="10">
        <v>270.10200102967229</v>
      </c>
      <c r="S18" s="10">
        <v>3.9741156833887032</v>
      </c>
      <c r="T18" s="3" t="s">
        <v>23</v>
      </c>
      <c r="U18" s="28" t="s">
        <v>24</v>
      </c>
    </row>
    <row r="19" spans="1:21">
      <c r="A19" s="20" t="s">
        <v>36</v>
      </c>
      <c r="B19" s="20">
        <v>497.9195902847045</v>
      </c>
      <c r="C19" s="21">
        <v>4943.3851024607447</v>
      </c>
      <c r="D19" s="22">
        <v>0.77437516582158306</v>
      </c>
      <c r="E19" s="23">
        <v>19.405556955621901</v>
      </c>
      <c r="F19" s="22">
        <v>5.7557658172187729</v>
      </c>
      <c r="G19" s="24">
        <v>0.30421909332167096</v>
      </c>
      <c r="H19" s="25">
        <v>5.9523106194408335</v>
      </c>
      <c r="I19" s="24">
        <v>4.2816513942858576E-2</v>
      </c>
      <c r="J19" s="26">
        <v>1.5169579979828156</v>
      </c>
      <c r="K19" s="27">
        <v>0.25485195497497726</v>
      </c>
      <c r="L19" s="22">
        <v>270.26745596922666</v>
      </c>
      <c r="M19" s="30">
        <v>4.0150894257312757</v>
      </c>
      <c r="N19" s="30">
        <v>269.69027338403782</v>
      </c>
      <c r="O19" s="30">
        <v>14.098708135874645</v>
      </c>
      <c r="P19" s="22">
        <v>264.67622421585389</v>
      </c>
      <c r="Q19" s="30">
        <v>132.18308064623594</v>
      </c>
      <c r="R19" s="29">
        <v>270.26745596922666</v>
      </c>
      <c r="S19" s="29">
        <v>4.0150894257312757</v>
      </c>
      <c r="T19" s="22" t="s">
        <v>23</v>
      </c>
      <c r="U19" s="28" t="s">
        <v>24</v>
      </c>
    </row>
    <row r="20" spans="1:21">
      <c r="A20" s="20" t="s">
        <v>37</v>
      </c>
      <c r="B20" s="20">
        <v>368.89898407847102</v>
      </c>
      <c r="C20" s="21">
        <v>7689.1494816985196</v>
      </c>
      <c r="D20" s="22">
        <v>0.95061646796503851</v>
      </c>
      <c r="E20" s="23">
        <v>19.864866624308505</v>
      </c>
      <c r="F20" s="22">
        <v>8.4440319601377247</v>
      </c>
      <c r="G20" s="24">
        <v>0.29745434606407362</v>
      </c>
      <c r="H20" s="25">
        <v>8.5419417379938896</v>
      </c>
      <c r="I20" s="24">
        <v>4.285531557429452E-2</v>
      </c>
      <c r="J20" s="26">
        <v>1.2896095965270753</v>
      </c>
      <c r="K20" s="27">
        <v>0.15097382259012521</v>
      </c>
      <c r="L20" s="3">
        <v>270.50731286681349</v>
      </c>
      <c r="M20" s="9">
        <v>3.4163089657640455</v>
      </c>
      <c r="N20" s="9">
        <v>264.40996025900063</v>
      </c>
      <c r="O20" s="9">
        <v>19.8870459109949</v>
      </c>
      <c r="P20" s="3">
        <v>210.74108339338227</v>
      </c>
      <c r="Q20" s="9">
        <v>196.01012007176095</v>
      </c>
      <c r="R20" s="10">
        <v>270.50731286681349</v>
      </c>
      <c r="S20" s="10">
        <v>3.4163089657640455</v>
      </c>
      <c r="T20" s="3" t="s">
        <v>23</v>
      </c>
      <c r="U20" s="28" t="s">
        <v>24</v>
      </c>
    </row>
    <row r="21" spans="1:21" s="41" customFormat="1">
      <c r="A21" s="31" t="s">
        <v>38</v>
      </c>
      <c r="B21" s="31">
        <v>281.50555702604828</v>
      </c>
      <c r="C21" s="32">
        <v>342.21676519719006</v>
      </c>
      <c r="D21" s="33">
        <v>0.58975172150399413</v>
      </c>
      <c r="E21" s="34">
        <v>15.271244402923745</v>
      </c>
      <c r="F21" s="33">
        <v>28.816235671166634</v>
      </c>
      <c r="G21" s="35">
        <v>0.38694162584441227</v>
      </c>
      <c r="H21" s="36">
        <v>29.096828080053129</v>
      </c>
      <c r="I21" s="35">
        <v>4.2856687974577132E-2</v>
      </c>
      <c r="J21" s="37">
        <v>4.0311246648983374</v>
      </c>
      <c r="K21" s="38">
        <v>0.13854172192954034</v>
      </c>
      <c r="L21" s="33">
        <v>270.51579635890613</v>
      </c>
      <c r="M21" s="39">
        <v>10.679202123076408</v>
      </c>
      <c r="N21" s="39">
        <v>332.13286674842641</v>
      </c>
      <c r="O21" s="39">
        <v>82.60750788829661</v>
      </c>
      <c r="P21" s="33">
        <v>789.85897861102512</v>
      </c>
      <c r="Q21" s="39">
        <v>616.92217906128508</v>
      </c>
      <c r="R21" s="40">
        <v>270.51579635890613</v>
      </c>
      <c r="S21" s="40">
        <v>10.679202123076408</v>
      </c>
      <c r="T21" s="33" t="s">
        <v>23</v>
      </c>
    </row>
    <row r="22" spans="1:21" s="41" customFormat="1">
      <c r="A22" s="31" t="s">
        <v>39</v>
      </c>
      <c r="B22" s="31">
        <v>193.61961040984295</v>
      </c>
      <c r="C22" s="32">
        <v>2849.0819647082117</v>
      </c>
      <c r="D22" s="33">
        <v>0.88161098834696994</v>
      </c>
      <c r="E22" s="34">
        <v>18.222888426801333</v>
      </c>
      <c r="F22" s="33">
        <v>20.419337569367332</v>
      </c>
      <c r="G22" s="35">
        <v>0.32497707267694664</v>
      </c>
      <c r="H22" s="36">
        <v>22.384743886503969</v>
      </c>
      <c r="I22" s="35">
        <v>4.2950543491880669E-2</v>
      </c>
      <c r="J22" s="37">
        <v>9.1720996556186947</v>
      </c>
      <c r="K22" s="38">
        <v>0.4097478042243165</v>
      </c>
      <c r="L22" s="33">
        <v>271.09593773448097</v>
      </c>
      <c r="M22" s="39">
        <v>24.349720731567899</v>
      </c>
      <c r="N22" s="39">
        <v>285.72387231399262</v>
      </c>
      <c r="O22" s="39">
        <v>55.803744518387163</v>
      </c>
      <c r="P22" s="33">
        <v>407.15448481240708</v>
      </c>
      <c r="Q22" s="39">
        <v>461.21696316500106</v>
      </c>
      <c r="R22" s="40">
        <v>271.09593773448097</v>
      </c>
      <c r="S22" s="40">
        <v>24.349720731567899</v>
      </c>
      <c r="T22" s="33" t="s">
        <v>23</v>
      </c>
    </row>
    <row r="23" spans="1:21">
      <c r="A23" s="20" t="s">
        <v>40</v>
      </c>
      <c r="B23" s="20">
        <v>293.52287817108504</v>
      </c>
      <c r="C23" s="21">
        <v>1573.8103929691613</v>
      </c>
      <c r="D23" s="22">
        <v>0.79967402093173301</v>
      </c>
      <c r="E23" s="23">
        <v>18.284355574756855</v>
      </c>
      <c r="F23" s="22">
        <v>10.142526262926841</v>
      </c>
      <c r="G23" s="24">
        <v>0.32436076682224674</v>
      </c>
      <c r="H23" s="25">
        <v>10.523483960391813</v>
      </c>
      <c r="I23" s="24">
        <v>4.3013690129668956E-2</v>
      </c>
      <c r="J23" s="26">
        <v>2.8058645139177774</v>
      </c>
      <c r="K23" s="27">
        <v>0.26662885832091926</v>
      </c>
      <c r="L23" s="3">
        <v>271.4862314652691</v>
      </c>
      <c r="M23" s="9">
        <v>7.4593638095561801</v>
      </c>
      <c r="N23" s="9">
        <v>285.25146254998026</v>
      </c>
      <c r="O23" s="9">
        <v>26.17626392075897</v>
      </c>
      <c r="P23" s="3">
        <v>399.61489526790933</v>
      </c>
      <c r="Q23" s="9">
        <v>227.80738413347905</v>
      </c>
      <c r="R23" s="10">
        <v>271.4862314652691</v>
      </c>
      <c r="S23" s="10">
        <v>7.4593638095561801</v>
      </c>
      <c r="T23" s="3" t="s">
        <v>23</v>
      </c>
      <c r="U23" s="28" t="s">
        <v>24</v>
      </c>
    </row>
    <row r="24" spans="1:21">
      <c r="A24" s="20" t="s">
        <v>41</v>
      </c>
      <c r="B24" s="20">
        <v>348.38799958511805</v>
      </c>
      <c r="C24" s="21">
        <v>55247.833813537189</v>
      </c>
      <c r="D24" s="22">
        <v>1.54550864982298</v>
      </c>
      <c r="E24" s="23">
        <v>19.485621162160914</v>
      </c>
      <c r="F24" s="22">
        <v>3.6312046142861387</v>
      </c>
      <c r="G24" s="24">
        <v>0.30465254380364915</v>
      </c>
      <c r="H24" s="25">
        <v>4.7875946597835286</v>
      </c>
      <c r="I24" s="24">
        <v>4.3054424533264732E-2</v>
      </c>
      <c r="J24" s="26">
        <v>3.1201627642760585</v>
      </c>
      <c r="K24" s="27">
        <v>0.65171823974278087</v>
      </c>
      <c r="L24" s="22">
        <v>271.73798818905692</v>
      </c>
      <c r="M24" s="30">
        <v>8.3024546966923367</v>
      </c>
      <c r="N24" s="30">
        <v>270.02767463568483</v>
      </c>
      <c r="O24" s="30">
        <v>11.352076844687474</v>
      </c>
      <c r="P24" s="22">
        <v>255.22299307632287</v>
      </c>
      <c r="Q24" s="30">
        <v>83.530121269461915</v>
      </c>
      <c r="R24" s="29">
        <v>271.73798818905692</v>
      </c>
      <c r="S24" s="29">
        <v>8.3024546966923367</v>
      </c>
      <c r="T24" s="22" t="s">
        <v>23</v>
      </c>
      <c r="U24" s="28" t="s">
        <v>24</v>
      </c>
    </row>
    <row r="25" spans="1:21">
      <c r="A25" s="20" t="s">
        <v>42</v>
      </c>
      <c r="B25" s="20">
        <v>319.29588044245952</v>
      </c>
      <c r="C25" s="21">
        <v>41183.941437435373</v>
      </c>
      <c r="D25" s="22">
        <v>1.0342398070615508</v>
      </c>
      <c r="E25" s="23">
        <v>19.464623507495006</v>
      </c>
      <c r="F25" s="22">
        <v>3.1919402804453911</v>
      </c>
      <c r="G25" s="24">
        <v>0.30503867528351414</v>
      </c>
      <c r="H25" s="25">
        <v>3.4175654380982898</v>
      </c>
      <c r="I25" s="24">
        <v>4.3062539669412717E-2</v>
      </c>
      <c r="J25" s="26">
        <v>1.2211759782087721</v>
      </c>
      <c r="K25" s="27">
        <v>0.3573233637592903</v>
      </c>
      <c r="L25" s="22">
        <v>271.78814216378788</v>
      </c>
      <c r="M25" s="30">
        <v>3.250018145838709</v>
      </c>
      <c r="N25" s="30">
        <v>270.32814801044844</v>
      </c>
      <c r="O25" s="30">
        <v>8.1112448517370694</v>
      </c>
      <c r="P25" s="22">
        <v>257.69374289067139</v>
      </c>
      <c r="Q25" s="30">
        <v>73.390228695312899</v>
      </c>
      <c r="R25" s="29">
        <v>271.78814216378788</v>
      </c>
      <c r="S25" s="29">
        <v>3.250018145838709</v>
      </c>
      <c r="T25" s="22" t="s">
        <v>23</v>
      </c>
      <c r="U25" s="28" t="s">
        <v>24</v>
      </c>
    </row>
    <row r="26" spans="1:21">
      <c r="A26" s="20" t="s">
        <v>43</v>
      </c>
      <c r="B26" s="20">
        <v>399.76363290541059</v>
      </c>
      <c r="C26" s="21">
        <v>39268.839114761438</v>
      </c>
      <c r="D26" s="22">
        <v>1.2618710149124119</v>
      </c>
      <c r="E26" s="23">
        <v>19.785065954929717</v>
      </c>
      <c r="F26" s="22">
        <v>2.2857517383120176</v>
      </c>
      <c r="G26" s="24">
        <v>0.30026348093767335</v>
      </c>
      <c r="H26" s="25">
        <v>2.7651165425210031</v>
      </c>
      <c r="I26" s="24">
        <v>4.308625452718777E-2</v>
      </c>
      <c r="J26" s="26">
        <v>1.5560232917687629</v>
      </c>
      <c r="K26" s="27">
        <v>0.56273334879046744</v>
      </c>
      <c r="L26" s="22">
        <v>271.93470485952645</v>
      </c>
      <c r="M26" s="30">
        <v>4.1433620037911112</v>
      </c>
      <c r="N26" s="30">
        <v>266.60600251359728</v>
      </c>
      <c r="O26" s="30">
        <v>6.4836625531478376</v>
      </c>
      <c r="P26" s="22">
        <v>220.05062623271203</v>
      </c>
      <c r="Q26" s="30">
        <v>52.894054498487876</v>
      </c>
      <c r="R26" s="29">
        <v>271.93470485952645</v>
      </c>
      <c r="S26" s="29">
        <v>4.1433620037911112</v>
      </c>
      <c r="T26" s="22" t="s">
        <v>23</v>
      </c>
      <c r="U26" s="28" t="s">
        <v>24</v>
      </c>
    </row>
    <row r="27" spans="1:21">
      <c r="A27" s="20" t="s">
        <v>44</v>
      </c>
      <c r="B27" s="20">
        <v>301.01534469258962</v>
      </c>
      <c r="C27" s="21">
        <v>51613.765672349007</v>
      </c>
      <c r="D27" s="22">
        <v>1.4367980812877577</v>
      </c>
      <c r="E27" s="23">
        <v>18.808387799286027</v>
      </c>
      <c r="F27" s="22">
        <v>2.6418414603919458</v>
      </c>
      <c r="G27" s="24">
        <v>0.31596088520674609</v>
      </c>
      <c r="H27" s="25">
        <v>3.6710099656440063</v>
      </c>
      <c r="I27" s="24">
        <v>4.3100629956296606E-2</v>
      </c>
      <c r="J27" s="26">
        <v>2.5489189602676188</v>
      </c>
      <c r="K27" s="27">
        <v>0.69433724891031756</v>
      </c>
      <c r="L27" s="3">
        <v>272.02354634421994</v>
      </c>
      <c r="M27" s="9">
        <v>6.7894063783681133</v>
      </c>
      <c r="N27" s="9">
        <v>278.79079044943762</v>
      </c>
      <c r="O27" s="9">
        <v>8.9498769052842704</v>
      </c>
      <c r="P27" s="3">
        <v>335.96824223640044</v>
      </c>
      <c r="Q27" s="9">
        <v>59.853330452893346</v>
      </c>
      <c r="R27" s="10">
        <v>272.02354634421994</v>
      </c>
      <c r="S27" s="10">
        <v>6.7894063783681133</v>
      </c>
      <c r="T27" s="3" t="s">
        <v>23</v>
      </c>
      <c r="U27" s="28" t="s">
        <v>24</v>
      </c>
    </row>
    <row r="28" spans="1:21">
      <c r="A28" s="20" t="s">
        <v>45</v>
      </c>
      <c r="B28" s="20">
        <v>241.4424910915638</v>
      </c>
      <c r="C28" s="21">
        <v>8118.3433833688041</v>
      </c>
      <c r="D28" s="22">
        <v>0.61357787676732345</v>
      </c>
      <c r="E28" s="23">
        <v>19.558370783332684</v>
      </c>
      <c r="F28" s="22">
        <v>11.613489592392611</v>
      </c>
      <c r="G28" s="24">
        <v>0.30523161043677793</v>
      </c>
      <c r="H28" s="25">
        <v>11.736055516293739</v>
      </c>
      <c r="I28" s="24">
        <v>4.3297309339398467E-2</v>
      </c>
      <c r="J28" s="26">
        <v>1.6917028607049287</v>
      </c>
      <c r="K28" s="27">
        <v>0.14414577865248163</v>
      </c>
      <c r="L28" s="22">
        <v>273.23892021363656</v>
      </c>
      <c r="M28" s="30">
        <v>4.525798161598658</v>
      </c>
      <c r="N28" s="30">
        <v>270.47824977303611</v>
      </c>
      <c r="O28" s="30">
        <v>27.874242109997212</v>
      </c>
      <c r="P28" s="22">
        <v>246.62717708298391</v>
      </c>
      <c r="Q28" s="30">
        <v>268.17837259477966</v>
      </c>
      <c r="R28" s="29">
        <v>273.23892021363656</v>
      </c>
      <c r="S28" s="29">
        <v>4.525798161598658</v>
      </c>
      <c r="T28" s="22" t="s">
        <v>23</v>
      </c>
      <c r="U28" s="28" t="s">
        <v>24</v>
      </c>
    </row>
    <row r="29" spans="1:21">
      <c r="A29" s="20" t="s">
        <v>46</v>
      </c>
      <c r="B29" s="20">
        <v>243.43887942771747</v>
      </c>
      <c r="C29" s="21">
        <v>3927.2796968653829</v>
      </c>
      <c r="D29" s="22">
        <v>1.1874340989063275</v>
      </c>
      <c r="E29" s="23">
        <v>20.031424446332007</v>
      </c>
      <c r="F29" s="22">
        <v>5.9510986993240049</v>
      </c>
      <c r="G29" s="24">
        <v>0.29809698115000266</v>
      </c>
      <c r="H29" s="25">
        <v>8.5261363433624897</v>
      </c>
      <c r="I29" s="24">
        <v>4.3308000838308207E-2</v>
      </c>
      <c r="J29" s="26">
        <v>6.1056879396601014</v>
      </c>
      <c r="K29" s="27">
        <v>0.71611427424724672</v>
      </c>
      <c r="L29" s="3">
        <v>273.30498141827769</v>
      </c>
      <c r="M29" s="9">
        <v>16.338392985438816</v>
      </c>
      <c r="N29" s="9">
        <v>264.91275963127475</v>
      </c>
      <c r="O29" s="9">
        <v>19.883284566272707</v>
      </c>
      <c r="P29" s="3">
        <v>191.36437868161718</v>
      </c>
      <c r="Q29" s="9">
        <v>138.53807644690121</v>
      </c>
      <c r="R29" s="29">
        <v>273.30498141827769</v>
      </c>
      <c r="S29" s="29">
        <v>16.338392985438816</v>
      </c>
      <c r="T29" s="3" t="s">
        <v>23</v>
      </c>
      <c r="U29" s="28" t="s">
        <v>24</v>
      </c>
    </row>
    <row r="30" spans="1:21">
      <c r="A30" s="20" t="s">
        <v>47</v>
      </c>
      <c r="B30" s="20">
        <v>274.86585455860745</v>
      </c>
      <c r="C30" s="21">
        <v>13454.165742041851</v>
      </c>
      <c r="D30" s="22">
        <v>1.3079066702714781</v>
      </c>
      <c r="E30" s="23">
        <v>19.54565625619874</v>
      </c>
      <c r="F30" s="22">
        <v>5.5659580031152949</v>
      </c>
      <c r="G30" s="24">
        <v>0.3055779614441157</v>
      </c>
      <c r="H30" s="25">
        <v>5.7467816251473245</v>
      </c>
      <c r="I30" s="24">
        <v>4.3318260761942541E-2</v>
      </c>
      <c r="J30" s="26">
        <v>1.4302484241164992</v>
      </c>
      <c r="K30" s="27">
        <v>0.24887815779494302</v>
      </c>
      <c r="L30" s="3">
        <v>273.36837534601722</v>
      </c>
      <c r="M30" s="9">
        <v>3.8281058428007384</v>
      </c>
      <c r="N30" s="9">
        <v>270.74765199155087</v>
      </c>
      <c r="O30" s="9">
        <v>13.65840596809258</v>
      </c>
      <c r="P30" s="3">
        <v>248.15126030731301</v>
      </c>
      <c r="Q30" s="9">
        <v>128.19928925220273</v>
      </c>
      <c r="R30" s="10">
        <v>273.36837534601722</v>
      </c>
      <c r="S30" s="10">
        <v>3.8281058428007384</v>
      </c>
      <c r="T30" s="3" t="s">
        <v>23</v>
      </c>
      <c r="U30" s="28" t="s">
        <v>24</v>
      </c>
    </row>
    <row r="31" spans="1:21" s="28" customFormat="1">
      <c r="A31" s="20" t="s">
        <v>48</v>
      </c>
      <c r="B31" s="20">
        <v>299.21526715429769</v>
      </c>
      <c r="C31" s="21">
        <v>17268.305476772726</v>
      </c>
      <c r="D31" s="22">
        <v>0.67008388087935955</v>
      </c>
      <c r="E31" s="23">
        <v>19.735041770098615</v>
      </c>
      <c r="F31" s="22">
        <v>7.2502572248522172</v>
      </c>
      <c r="G31" s="24">
        <v>0.30278000218439993</v>
      </c>
      <c r="H31" s="25">
        <v>7.4529026475015643</v>
      </c>
      <c r="I31" s="24">
        <v>4.3337510808381802E-2</v>
      </c>
      <c r="J31" s="26">
        <v>1.7261309471225068</v>
      </c>
      <c r="K31" s="27">
        <v>0.23160519179747499</v>
      </c>
      <c r="L31" s="3">
        <v>273.48731568497203</v>
      </c>
      <c r="M31" s="9">
        <v>4.6220129726715982</v>
      </c>
      <c r="N31" s="9">
        <v>268.56926885141968</v>
      </c>
      <c r="O31" s="9">
        <v>17.589557039585841</v>
      </c>
      <c r="P31" s="3">
        <v>225.90417622540775</v>
      </c>
      <c r="Q31" s="9">
        <v>167.76791251094781</v>
      </c>
      <c r="R31" s="10">
        <v>273.48731568497203</v>
      </c>
      <c r="S31" s="10">
        <v>4.6220129726715982</v>
      </c>
      <c r="T31" s="3" t="s">
        <v>23</v>
      </c>
      <c r="U31" s="28" t="s">
        <v>24</v>
      </c>
    </row>
    <row r="32" spans="1:21" s="28" customFormat="1">
      <c r="A32" s="20" t="s">
        <v>49</v>
      </c>
      <c r="B32" s="20">
        <v>319.07232811245098</v>
      </c>
      <c r="C32" s="21">
        <v>1759.5851966962771</v>
      </c>
      <c r="D32" s="22">
        <v>0.78928887544070259</v>
      </c>
      <c r="E32" s="23">
        <v>19.105360167534577</v>
      </c>
      <c r="F32" s="22">
        <v>8.5598722422592033</v>
      </c>
      <c r="G32" s="24">
        <v>0.31401427326046588</v>
      </c>
      <c r="H32" s="25">
        <v>8.7646239278393736</v>
      </c>
      <c r="I32" s="24">
        <v>4.3511428694428658E-2</v>
      </c>
      <c r="J32" s="26">
        <v>1.8834064332094855</v>
      </c>
      <c r="K32" s="27">
        <v>0.21488730705571504</v>
      </c>
      <c r="L32" s="3">
        <v>274.56180335727902</v>
      </c>
      <c r="M32" s="9">
        <v>5.0625401199429234</v>
      </c>
      <c r="N32" s="9">
        <v>277.28769097254406</v>
      </c>
      <c r="O32" s="9">
        <v>21.270417933662472</v>
      </c>
      <c r="P32" s="3">
        <v>300.37245627519593</v>
      </c>
      <c r="Q32" s="9">
        <v>195.53811151896434</v>
      </c>
      <c r="R32" s="10">
        <v>274.56180335727902</v>
      </c>
      <c r="S32" s="10">
        <v>5.0625401199429234</v>
      </c>
      <c r="T32" s="3" t="s">
        <v>23</v>
      </c>
      <c r="U32" s="28" t="s">
        <v>24</v>
      </c>
    </row>
    <row r="33" spans="1:21" s="28" customFormat="1">
      <c r="A33" s="20" t="s">
        <v>50</v>
      </c>
      <c r="B33" s="20">
        <v>273.06991871482865</v>
      </c>
      <c r="C33" s="21">
        <v>22024.393135900867</v>
      </c>
      <c r="D33" s="22">
        <v>1.2663041576119183</v>
      </c>
      <c r="E33" s="23">
        <v>20.167756925851183</v>
      </c>
      <c r="F33" s="22">
        <v>4.3546431415807856</v>
      </c>
      <c r="G33" s="24">
        <v>0.29749703472054562</v>
      </c>
      <c r="H33" s="25">
        <v>4.5610652876056044</v>
      </c>
      <c r="I33" s="24">
        <v>4.3514997696587426E-2</v>
      </c>
      <c r="J33" s="26">
        <v>1.3566133079415899</v>
      </c>
      <c r="K33" s="27">
        <v>0.29743343328763505</v>
      </c>
      <c r="L33" s="22">
        <v>274.5838512488063</v>
      </c>
      <c r="M33" s="30">
        <v>3.6468222384651767</v>
      </c>
      <c r="N33" s="30">
        <v>264.44336769674527</v>
      </c>
      <c r="O33" s="30">
        <v>10.61911441433989</v>
      </c>
      <c r="P33" s="22">
        <v>175.52117251719025</v>
      </c>
      <c r="Q33" s="30">
        <v>101.63211515324463</v>
      </c>
      <c r="R33" s="29">
        <v>274.5838512488063</v>
      </c>
      <c r="S33" s="29">
        <v>3.6468222384651767</v>
      </c>
      <c r="T33" s="22" t="s">
        <v>23</v>
      </c>
      <c r="U33" s="28" t="s">
        <v>24</v>
      </c>
    </row>
    <row r="34" spans="1:21" s="28" customFormat="1">
      <c r="A34" s="20" t="s">
        <v>51</v>
      </c>
      <c r="B34" s="20">
        <v>124.96472186015849</v>
      </c>
      <c r="C34" s="21">
        <v>2166.9632378964411</v>
      </c>
      <c r="D34" s="22">
        <v>1.0509916753890158</v>
      </c>
      <c r="E34" s="23">
        <v>21.996123629143224</v>
      </c>
      <c r="F34" s="22">
        <v>10.234419053942821</v>
      </c>
      <c r="G34" s="24">
        <v>0.27424539541611426</v>
      </c>
      <c r="H34" s="25">
        <v>10.592908413776037</v>
      </c>
      <c r="I34" s="24">
        <v>4.3750620991413677E-2</v>
      </c>
      <c r="J34" s="26">
        <v>2.7324668874369382</v>
      </c>
      <c r="K34" s="27">
        <v>0.25795246977528602</v>
      </c>
      <c r="L34" s="3">
        <v>276.03927248724943</v>
      </c>
      <c r="M34" s="9">
        <v>7.383474478368754</v>
      </c>
      <c r="N34" s="9">
        <v>246.08230356655062</v>
      </c>
      <c r="O34" s="9">
        <v>23.15296736826015</v>
      </c>
      <c r="P34" s="3">
        <v>-30.77674884433911</v>
      </c>
      <c r="Q34" s="9">
        <v>248.66807337229176</v>
      </c>
      <c r="R34" s="10">
        <v>276.03927248724943</v>
      </c>
      <c r="S34" s="10">
        <v>7.383474478368754</v>
      </c>
      <c r="T34" s="3" t="s">
        <v>23</v>
      </c>
      <c r="U34" s="28" t="s">
        <v>24</v>
      </c>
    </row>
    <row r="35" spans="1:21" s="28" customFormat="1">
      <c r="A35" s="20" t="s">
        <v>52</v>
      </c>
      <c r="B35" s="20">
        <v>442.81004179735726</v>
      </c>
      <c r="C35" s="21">
        <v>8463.5118515066188</v>
      </c>
      <c r="D35" s="22">
        <v>1.3720223531207318</v>
      </c>
      <c r="E35" s="23">
        <v>19.765776403442487</v>
      </c>
      <c r="F35" s="22">
        <v>3.9879080605020834</v>
      </c>
      <c r="G35" s="24">
        <v>0.30573439915252681</v>
      </c>
      <c r="H35" s="25">
        <v>4.1587726443394946</v>
      </c>
      <c r="I35" s="24">
        <v>4.3828530406800709E-2</v>
      </c>
      <c r="J35" s="26">
        <v>1.1798216849545633</v>
      </c>
      <c r="K35" s="27">
        <v>0.2836946825069695</v>
      </c>
      <c r="L35" s="3">
        <v>276.52043877995573</v>
      </c>
      <c r="M35" s="9">
        <v>3.1934664725068558</v>
      </c>
      <c r="N35" s="9">
        <v>270.86931051130352</v>
      </c>
      <c r="O35" s="9">
        <v>9.8877681972812752</v>
      </c>
      <c r="P35" s="3">
        <v>222.32890443693901</v>
      </c>
      <c r="Q35" s="9">
        <v>92.254114108139319</v>
      </c>
      <c r="R35" s="10">
        <v>276.52043877995573</v>
      </c>
      <c r="S35" s="10">
        <v>3.1934664725068558</v>
      </c>
      <c r="T35" s="3" t="s">
        <v>23</v>
      </c>
      <c r="U35" s="28" t="s">
        <v>24</v>
      </c>
    </row>
    <row r="36" spans="1:21" s="28" customFormat="1">
      <c r="A36" s="20" t="s">
        <v>53</v>
      </c>
      <c r="B36" s="20">
        <v>486.95158287128413</v>
      </c>
      <c r="C36" s="21">
        <v>14460.117539182615</v>
      </c>
      <c r="D36" s="22">
        <v>0.48310441509392832</v>
      </c>
      <c r="E36" s="23">
        <v>19.440085853526483</v>
      </c>
      <c r="F36" s="22">
        <v>2.7920021519733655</v>
      </c>
      <c r="G36" s="24">
        <v>0.31095569549014068</v>
      </c>
      <c r="H36" s="25">
        <v>3.0493493424168565</v>
      </c>
      <c r="I36" s="24">
        <v>4.3842511002113234E-2</v>
      </c>
      <c r="J36" s="26">
        <v>1.2260731607347957</v>
      </c>
      <c r="K36" s="27">
        <v>0.40207697546488158</v>
      </c>
      <c r="L36" s="3">
        <v>276.60677873113656</v>
      </c>
      <c r="M36" s="9">
        <v>3.3196711900792479</v>
      </c>
      <c r="N36" s="9">
        <v>274.92147004240843</v>
      </c>
      <c r="O36" s="9">
        <v>7.3443804657341616</v>
      </c>
      <c r="P36" s="3">
        <v>260.62322388081952</v>
      </c>
      <c r="Q36" s="9">
        <v>64.13945551531161</v>
      </c>
      <c r="R36" s="10">
        <v>276.60677873113656</v>
      </c>
      <c r="S36" s="10">
        <v>3.3196711900792479</v>
      </c>
      <c r="T36" s="3" t="s">
        <v>23</v>
      </c>
      <c r="U36" s="28" t="s">
        <v>24</v>
      </c>
    </row>
    <row r="37" spans="1:21" s="28" customFormat="1">
      <c r="A37" s="20" t="s">
        <v>54</v>
      </c>
      <c r="B37" s="20">
        <v>182.42231417360912</v>
      </c>
      <c r="C37" s="21">
        <v>1664.3854496309548</v>
      </c>
      <c r="D37" s="22">
        <v>1.2069820451341027</v>
      </c>
      <c r="E37" s="23">
        <v>18.685871014970196</v>
      </c>
      <c r="F37" s="22">
        <v>5.8403930364470762</v>
      </c>
      <c r="G37" s="24">
        <v>0.32516911455778552</v>
      </c>
      <c r="H37" s="25">
        <v>5.9830474543509853</v>
      </c>
      <c r="I37" s="24">
        <v>4.4067799047569252E-2</v>
      </c>
      <c r="J37" s="26">
        <v>1.2987170672769</v>
      </c>
      <c r="K37" s="27">
        <v>0.21706614851139888</v>
      </c>
      <c r="L37" s="22">
        <v>277.99793049654915</v>
      </c>
      <c r="M37" s="30">
        <v>3.5336656571541596</v>
      </c>
      <c r="N37" s="30">
        <v>285.8710310425185</v>
      </c>
      <c r="O37" s="30">
        <v>14.908074223337508</v>
      </c>
      <c r="P37" s="22">
        <v>350.7321937748809</v>
      </c>
      <c r="Q37" s="30">
        <v>132.07781644250821</v>
      </c>
      <c r="R37" s="29">
        <v>277.99793049654915</v>
      </c>
      <c r="S37" s="29">
        <v>3.5336656571541596</v>
      </c>
      <c r="T37" s="22" t="s">
        <v>23</v>
      </c>
      <c r="U37" s="28" t="s">
        <v>24</v>
      </c>
    </row>
    <row r="38" spans="1:21" s="28" customFormat="1">
      <c r="A38" s="20" t="s">
        <v>55</v>
      </c>
      <c r="B38" s="20">
        <v>214.54130992253127</v>
      </c>
      <c r="C38" s="21">
        <v>3310.1552072263817</v>
      </c>
      <c r="D38" s="22">
        <v>1.1373146048716964</v>
      </c>
      <c r="E38" s="23">
        <v>19.241374957692216</v>
      </c>
      <c r="F38" s="22">
        <v>6.6611091501767854</v>
      </c>
      <c r="G38" s="24">
        <v>0.31603285422129035</v>
      </c>
      <c r="H38" s="25">
        <v>7.0925404664116716</v>
      </c>
      <c r="I38" s="24">
        <v>4.4102891260672551E-2</v>
      </c>
      <c r="J38" s="26">
        <v>2.4359300394547851</v>
      </c>
      <c r="K38" s="27">
        <v>0.34344957931374298</v>
      </c>
      <c r="L38" s="22">
        <v>278.2145975930668</v>
      </c>
      <c r="M38" s="30">
        <v>6.6329531986969528</v>
      </c>
      <c r="N38" s="30">
        <v>278.84631954637382</v>
      </c>
      <c r="O38" s="30">
        <v>17.295743479198762</v>
      </c>
      <c r="P38" s="22">
        <v>284.13276013331182</v>
      </c>
      <c r="Q38" s="30">
        <v>152.47266684122644</v>
      </c>
      <c r="R38" s="29">
        <v>278.2145975930668</v>
      </c>
      <c r="S38" s="29">
        <v>6.6329531986969528</v>
      </c>
      <c r="T38" s="22" t="s">
        <v>23</v>
      </c>
      <c r="U38" s="28" t="s">
        <v>24</v>
      </c>
    </row>
    <row r="39" spans="1:21" s="28" customFormat="1">
      <c r="A39" s="20" t="s">
        <v>56</v>
      </c>
      <c r="B39" s="20">
        <v>405.94762843520567</v>
      </c>
      <c r="C39" s="21">
        <v>11277.609395583875</v>
      </c>
      <c r="D39" s="22">
        <v>1.4499367206108138</v>
      </c>
      <c r="E39" s="23">
        <v>19.95927894217056</v>
      </c>
      <c r="F39" s="22">
        <v>3.0968026487835463</v>
      </c>
      <c r="G39" s="24">
        <v>0.30599185079957253</v>
      </c>
      <c r="H39" s="25">
        <v>3.4723056535960963</v>
      </c>
      <c r="I39" s="24">
        <v>4.429487020698944E-2</v>
      </c>
      <c r="J39" s="26">
        <v>1.5705794811096401</v>
      </c>
      <c r="K39" s="27">
        <v>0.4523160222035949</v>
      </c>
      <c r="L39" s="3">
        <v>279.39978925389363</v>
      </c>
      <c r="M39" s="9">
        <v>4.2944591682662292</v>
      </c>
      <c r="N39" s="9">
        <v>271.06949385003958</v>
      </c>
      <c r="O39" s="9">
        <v>8.2608898912505424</v>
      </c>
      <c r="P39" s="3">
        <v>199.74261375105823</v>
      </c>
      <c r="Q39" s="9">
        <v>71.911286935668429</v>
      </c>
      <c r="R39" s="10">
        <v>279.39978925389363</v>
      </c>
      <c r="S39" s="10">
        <v>4.2944591682662292</v>
      </c>
      <c r="T39" s="3" t="s">
        <v>23</v>
      </c>
      <c r="U39" s="28" t="s">
        <v>24</v>
      </c>
    </row>
    <row r="40" spans="1:21" s="28" customFormat="1">
      <c r="A40" s="20" t="s">
        <v>57</v>
      </c>
      <c r="B40" s="20">
        <v>539.24771278369928</v>
      </c>
      <c r="C40" s="21">
        <v>9265.4991919491131</v>
      </c>
      <c r="D40" s="22">
        <v>0.81113517578296679</v>
      </c>
      <c r="E40" s="23">
        <v>15.971551804770161</v>
      </c>
      <c r="F40" s="22">
        <v>17.25766727589874</v>
      </c>
      <c r="G40" s="24">
        <v>0.38575430055752569</v>
      </c>
      <c r="H40" s="25">
        <v>17.286307900186397</v>
      </c>
      <c r="I40" s="24">
        <v>4.4684470519780979E-2</v>
      </c>
      <c r="J40" s="26">
        <v>0.99466628294141124</v>
      </c>
      <c r="K40" s="27">
        <v>5.7540701501136673E-2</v>
      </c>
      <c r="L40" s="3">
        <v>281.80433673973045</v>
      </c>
      <c r="M40" s="9">
        <v>2.7426292636080234</v>
      </c>
      <c r="N40" s="9">
        <v>331.26325098045197</v>
      </c>
      <c r="O40" s="9">
        <v>48.898129123061608</v>
      </c>
      <c r="P40" s="3">
        <v>695.0766545068708</v>
      </c>
      <c r="Q40" s="9">
        <v>370.34845974975087</v>
      </c>
      <c r="R40" s="10">
        <v>281.80433673973045</v>
      </c>
      <c r="S40" s="10">
        <v>2.7426292636080234</v>
      </c>
      <c r="T40" s="3" t="s">
        <v>23</v>
      </c>
    </row>
    <row r="41" spans="1:21" s="28" customFormat="1">
      <c r="A41" s="20" t="s">
        <v>58</v>
      </c>
      <c r="B41" s="20">
        <v>178.06607914378188</v>
      </c>
      <c r="C41" s="21">
        <v>3437.5434710172458</v>
      </c>
      <c r="D41" s="22">
        <v>0.92270338897333415</v>
      </c>
      <c r="E41" s="23">
        <v>20.456293893593674</v>
      </c>
      <c r="F41" s="22">
        <v>8.5312519662378836</v>
      </c>
      <c r="G41" s="24">
        <v>0.31136134420123079</v>
      </c>
      <c r="H41" s="25">
        <v>8.8015859393453226</v>
      </c>
      <c r="I41" s="24">
        <v>4.6194510908650684E-2</v>
      </c>
      <c r="J41" s="26">
        <v>2.1646373683006415</v>
      </c>
      <c r="K41" s="27">
        <v>0.2459371962300754</v>
      </c>
      <c r="L41" s="3">
        <v>291.11558579550109</v>
      </c>
      <c r="M41" s="9">
        <v>6.1614286747141875</v>
      </c>
      <c r="N41" s="9">
        <v>275.23561118085007</v>
      </c>
      <c r="O41" s="9">
        <v>21.222492789123166</v>
      </c>
      <c r="P41" s="3">
        <v>142.29614888973919</v>
      </c>
      <c r="Q41" s="9">
        <v>200.53420983351677</v>
      </c>
      <c r="R41" s="10">
        <v>291.11558579550109</v>
      </c>
      <c r="S41" s="10">
        <v>6.1614286747141875</v>
      </c>
      <c r="T41" s="3" t="s">
        <v>23</v>
      </c>
    </row>
    <row r="42" spans="1:21" s="28" customFormat="1">
      <c r="A42" s="20" t="s">
        <v>59</v>
      </c>
      <c r="B42" s="20">
        <v>309.1101271740261</v>
      </c>
      <c r="C42" s="21">
        <v>22034.147843321931</v>
      </c>
      <c r="D42" s="22">
        <v>0.97723763354338766</v>
      </c>
      <c r="E42" s="23">
        <v>19.333463497234927</v>
      </c>
      <c r="F42" s="22">
        <v>2.2071092871955216</v>
      </c>
      <c r="G42" s="24">
        <v>0.3400343945238527</v>
      </c>
      <c r="H42" s="25">
        <v>2.7612966906737353</v>
      </c>
      <c r="I42" s="24">
        <v>4.7679449915370514E-2</v>
      </c>
      <c r="J42" s="26">
        <v>1.6593456566674103</v>
      </c>
      <c r="K42" s="27">
        <v>0.60092986830130968</v>
      </c>
      <c r="L42" s="3">
        <v>300.25895703597882</v>
      </c>
      <c r="M42" s="9">
        <v>4.8680828605475028</v>
      </c>
      <c r="N42" s="9">
        <v>297.19782828707707</v>
      </c>
      <c r="O42" s="9">
        <v>7.1147065700840244</v>
      </c>
      <c r="P42" s="3">
        <v>273.19559851287062</v>
      </c>
      <c r="Q42" s="9">
        <v>50.5747820045992</v>
      </c>
      <c r="R42" s="10">
        <v>300.25895703597882</v>
      </c>
      <c r="S42" s="10">
        <v>4.8680828605475028</v>
      </c>
      <c r="T42" s="3" t="s">
        <v>23</v>
      </c>
    </row>
    <row r="43" spans="1:21" s="28" customFormat="1">
      <c r="A43" s="20" t="s">
        <v>60</v>
      </c>
      <c r="B43" s="20">
        <v>549.74743215754188</v>
      </c>
      <c r="C43" s="21">
        <v>1220.2405573346832</v>
      </c>
      <c r="D43" s="22">
        <v>2.1165969982551811</v>
      </c>
      <c r="E43" s="23">
        <v>17.635770659873515</v>
      </c>
      <c r="F43" s="22">
        <v>6.5128228619343762</v>
      </c>
      <c r="G43" s="24">
        <v>0.52895337072357318</v>
      </c>
      <c r="H43" s="25">
        <v>6.5806487857880391</v>
      </c>
      <c r="I43" s="24">
        <v>6.7656660399245644E-2</v>
      </c>
      <c r="J43" s="26">
        <v>0.94237827381498551</v>
      </c>
      <c r="K43" s="27">
        <v>0.14320446273476906</v>
      </c>
      <c r="L43" s="3">
        <v>422.02230346894248</v>
      </c>
      <c r="M43" s="9">
        <v>3.8496608042707692</v>
      </c>
      <c r="N43" s="9">
        <v>431.11481941232472</v>
      </c>
      <c r="O43" s="9">
        <v>23.120478646649559</v>
      </c>
      <c r="P43" s="3">
        <v>479.97699233535758</v>
      </c>
      <c r="Q43" s="9">
        <v>144.04880913958743</v>
      </c>
      <c r="R43" s="10">
        <v>422.02230346894248</v>
      </c>
      <c r="S43" s="10">
        <v>3.8496608042707692</v>
      </c>
      <c r="T43" s="3">
        <v>87.925527724895105</v>
      </c>
    </row>
    <row r="44" spans="1:21" s="28" customFormat="1">
      <c r="A44" s="20"/>
      <c r="B44" s="20"/>
      <c r="C44" s="21"/>
      <c r="D44" s="22"/>
      <c r="E44" s="23"/>
      <c r="F44" s="22"/>
      <c r="G44" s="24"/>
      <c r="H44" s="25"/>
      <c r="I44" s="24"/>
      <c r="J44" s="26"/>
      <c r="K44" s="27"/>
      <c r="L44" s="22"/>
      <c r="M44" s="30"/>
      <c r="N44" s="30"/>
      <c r="O44" s="30"/>
      <c r="P44" s="22"/>
      <c r="Q44" s="30"/>
      <c r="R44" s="29"/>
      <c r="S44" s="29"/>
      <c r="T44" s="22"/>
    </row>
    <row r="45" spans="1:21" s="28" customFormat="1">
      <c r="A45" s="20" t="s">
        <v>61</v>
      </c>
      <c r="B45" s="20">
        <v>680.83132857454348</v>
      </c>
      <c r="C45" s="21">
        <v>3223.2741670895734</v>
      </c>
      <c r="D45" s="22">
        <v>0.95022848328475229</v>
      </c>
      <c r="E45" s="23">
        <v>18.569797847972225</v>
      </c>
      <c r="F45" s="22">
        <v>8.4598221546744874</v>
      </c>
      <c r="G45" s="24">
        <v>0.30568512805377612</v>
      </c>
      <c r="H45" s="25">
        <v>9.8722690091643592</v>
      </c>
      <c r="I45" s="24">
        <v>4.1169937866914169E-2</v>
      </c>
      <c r="J45" s="26">
        <v>5.0885267514857144</v>
      </c>
      <c r="K45" s="27">
        <v>0.51543639529697483</v>
      </c>
      <c r="L45" s="22">
        <v>260.08071644656087</v>
      </c>
      <c r="M45" s="30">
        <v>12.970880109259681</v>
      </c>
      <c r="N45" s="30">
        <v>270.83099492227495</v>
      </c>
      <c r="O45" s="30">
        <v>23.472540447989587</v>
      </c>
      <c r="P45" s="22">
        <v>364.79727977978854</v>
      </c>
      <c r="Q45" s="30">
        <v>191.03638433654481</v>
      </c>
      <c r="R45" s="29">
        <v>260.08071644656087</v>
      </c>
      <c r="S45" s="29">
        <v>12.970880109259681</v>
      </c>
      <c r="T45" s="22" t="s">
        <v>23</v>
      </c>
    </row>
    <row r="46" spans="1:21" s="28" customFormat="1">
      <c r="A46" s="20" t="s">
        <v>62</v>
      </c>
      <c r="B46" s="20">
        <v>579.79245556194132</v>
      </c>
      <c r="C46" s="21">
        <v>3237.7546129717066</v>
      </c>
      <c r="D46" s="22">
        <v>0.92827642367066909</v>
      </c>
      <c r="E46" s="23">
        <v>19.466495657531766</v>
      </c>
      <c r="F46" s="22">
        <v>3.7198193394592227</v>
      </c>
      <c r="G46" s="24">
        <v>0.29321262310411272</v>
      </c>
      <c r="H46" s="25">
        <v>3.9586255641844343</v>
      </c>
      <c r="I46" s="24">
        <v>4.1397028244775959E-2</v>
      </c>
      <c r="J46" s="26">
        <v>1.3541271872315701</v>
      </c>
      <c r="K46" s="27">
        <v>0.34207003548984311</v>
      </c>
      <c r="L46" s="22">
        <v>261.48659550072165</v>
      </c>
      <c r="M46" s="30">
        <v>3.4700084849004043</v>
      </c>
      <c r="N46" s="30">
        <v>261.08496518236302</v>
      </c>
      <c r="O46" s="30">
        <v>9.1137838920015355</v>
      </c>
      <c r="P46" s="22">
        <v>257.48267385882366</v>
      </c>
      <c r="Q46" s="30">
        <v>85.528879728384709</v>
      </c>
      <c r="R46" s="29">
        <v>261.48659550072165</v>
      </c>
      <c r="S46" s="29">
        <v>3.4700084849004043</v>
      </c>
      <c r="T46" s="22" t="s">
        <v>23</v>
      </c>
    </row>
    <row r="47" spans="1:21" s="28" customFormat="1">
      <c r="A47" s="20" t="s">
        <v>63</v>
      </c>
      <c r="B47" s="20">
        <v>198.67093813802421</v>
      </c>
      <c r="C47" s="21">
        <v>11452.494407740865</v>
      </c>
      <c r="D47" s="22">
        <v>1.303091019417993</v>
      </c>
      <c r="E47" s="23">
        <v>20.330956104429546</v>
      </c>
      <c r="F47" s="22">
        <v>8.4482788090950542</v>
      </c>
      <c r="G47" s="24">
        <v>0.28708696190734523</v>
      </c>
      <c r="H47" s="25">
        <v>8.9004256951626814</v>
      </c>
      <c r="I47" s="24">
        <v>4.2332117933654434E-2</v>
      </c>
      <c r="J47" s="26">
        <v>2.8007432440171218</v>
      </c>
      <c r="K47" s="27">
        <v>0.31467520093328877</v>
      </c>
      <c r="L47" s="22">
        <v>267.27235306679728</v>
      </c>
      <c r="M47" s="30">
        <v>7.3325590158852094</v>
      </c>
      <c r="N47" s="30">
        <v>256.2638937917983</v>
      </c>
      <c r="O47" s="30">
        <v>20.160594431871104</v>
      </c>
      <c r="P47" s="22">
        <v>156.70829613524745</v>
      </c>
      <c r="Q47" s="30">
        <v>198.03446495262958</v>
      </c>
      <c r="R47" s="29">
        <v>267.27235306679728</v>
      </c>
      <c r="S47" s="29">
        <v>7.3325590158852094</v>
      </c>
      <c r="T47" s="22" t="s">
        <v>23</v>
      </c>
    </row>
    <row r="48" spans="1:21" s="28" customFormat="1">
      <c r="A48" s="20" t="s">
        <v>64</v>
      </c>
      <c r="B48" s="20">
        <v>278.03699732279665</v>
      </c>
      <c r="C48" s="21">
        <v>2032.9290578761022</v>
      </c>
      <c r="D48" s="22">
        <v>1.4435249503504297</v>
      </c>
      <c r="E48" s="23">
        <v>19.113430822595777</v>
      </c>
      <c r="F48" s="22">
        <v>4.6673174755780602</v>
      </c>
      <c r="G48" s="24">
        <v>0.30602332692524498</v>
      </c>
      <c r="H48" s="25">
        <v>6.0631862733414223</v>
      </c>
      <c r="I48" s="24">
        <v>4.2422074915044107E-2</v>
      </c>
      <c r="J48" s="26">
        <v>3.8701906112489457</v>
      </c>
      <c r="K48" s="27">
        <v>0.63830970001125886</v>
      </c>
      <c r="L48" s="22">
        <v>267.8286776089995</v>
      </c>
      <c r="M48" s="30">
        <v>10.153113159239865</v>
      </c>
      <c r="N48" s="30">
        <v>271.09396562559749</v>
      </c>
      <c r="O48" s="30">
        <v>14.426588421532983</v>
      </c>
      <c r="P48" s="22">
        <v>299.36568780528739</v>
      </c>
      <c r="Q48" s="30">
        <v>106.48465748329737</v>
      </c>
      <c r="R48" s="29">
        <v>267.8286776089995</v>
      </c>
      <c r="S48" s="29">
        <v>10.153113159239865</v>
      </c>
      <c r="T48" s="22" t="s">
        <v>23</v>
      </c>
    </row>
    <row r="49" spans="1:21">
      <c r="A49" s="20" t="s">
        <v>65</v>
      </c>
      <c r="B49" s="20">
        <v>556.81585469472668</v>
      </c>
      <c r="C49" s="21">
        <v>26618.025569247788</v>
      </c>
      <c r="D49" s="22">
        <v>1.200558366185444</v>
      </c>
      <c r="E49" s="23">
        <v>19.908250703666877</v>
      </c>
      <c r="F49" s="22">
        <v>3.3936767373774885</v>
      </c>
      <c r="G49" s="24">
        <v>0.29416310275538782</v>
      </c>
      <c r="H49" s="25">
        <v>3.6091778949278539</v>
      </c>
      <c r="I49" s="24">
        <v>4.247369304774283E-2</v>
      </c>
      <c r="J49" s="26">
        <v>1.2284637884035254</v>
      </c>
      <c r="K49" s="27">
        <v>0.34037219116573408</v>
      </c>
      <c r="L49" s="22">
        <v>268.14788000545843</v>
      </c>
      <c r="M49" s="30">
        <v>3.2265286131722348</v>
      </c>
      <c r="N49" s="30">
        <v>261.83097277927868</v>
      </c>
      <c r="O49" s="30">
        <v>8.3300407604865541</v>
      </c>
      <c r="P49" s="22">
        <v>205.65831443149358</v>
      </c>
      <c r="Q49" s="30">
        <v>78.736967037103767</v>
      </c>
      <c r="R49" s="29">
        <v>268.14788000545843</v>
      </c>
      <c r="S49" s="29">
        <v>3.2265286131722348</v>
      </c>
      <c r="T49" s="22" t="s">
        <v>23</v>
      </c>
    </row>
    <row r="50" spans="1:21">
      <c r="A50" s="20" t="s">
        <v>66</v>
      </c>
      <c r="B50" s="20">
        <v>439.45593127950423</v>
      </c>
      <c r="C50" s="21">
        <v>478.57388160880379</v>
      </c>
      <c r="D50" s="22">
        <v>0.67992706238461331</v>
      </c>
      <c r="E50" s="23">
        <v>17.787874443883712</v>
      </c>
      <c r="F50" s="22">
        <v>13.648154114122248</v>
      </c>
      <c r="G50" s="24">
        <v>0.32936130370507738</v>
      </c>
      <c r="H50" s="25">
        <v>14.070329565525419</v>
      </c>
      <c r="I50" s="24">
        <v>4.2490843610239103E-2</v>
      </c>
      <c r="J50" s="26">
        <v>3.4208278763578144</v>
      </c>
      <c r="K50" s="27">
        <v>0.2431235075501994</v>
      </c>
      <c r="L50" s="22">
        <v>268.25393421152921</v>
      </c>
      <c r="M50" s="30">
        <v>8.9882017897463129</v>
      </c>
      <c r="N50" s="30">
        <v>289.07813790083571</v>
      </c>
      <c r="O50" s="30">
        <v>35.41112626838715</v>
      </c>
      <c r="P50" s="22">
        <v>460.97002064663059</v>
      </c>
      <c r="Q50" s="30">
        <v>303.83517801970345</v>
      </c>
      <c r="R50" s="29">
        <v>268.25393421152921</v>
      </c>
      <c r="S50" s="29">
        <v>8.9882017897463129</v>
      </c>
      <c r="T50" s="22" t="s">
        <v>23</v>
      </c>
    </row>
    <row r="51" spans="1:21" s="28" customFormat="1">
      <c r="A51" s="20" t="s">
        <v>67</v>
      </c>
      <c r="B51" s="20">
        <v>512.31210956183327</v>
      </c>
      <c r="C51" s="21">
        <v>36540.742527116425</v>
      </c>
      <c r="D51" s="22">
        <v>1.3121349824719577</v>
      </c>
      <c r="E51" s="23">
        <v>19.015707484254609</v>
      </c>
      <c r="F51" s="22">
        <v>2.7863347568959349</v>
      </c>
      <c r="G51" s="24">
        <v>0.30854582388794305</v>
      </c>
      <c r="H51" s="25">
        <v>2.8582806727733834</v>
      </c>
      <c r="I51" s="24">
        <v>4.2553068846398777E-2</v>
      </c>
      <c r="J51" s="26">
        <v>0.63726527197356064</v>
      </c>
      <c r="K51" s="27">
        <v>0.22295405697692511</v>
      </c>
      <c r="L51" s="22">
        <v>268.63870274574367</v>
      </c>
      <c r="M51" s="30">
        <v>1.6767610706115192</v>
      </c>
      <c r="N51" s="30">
        <v>273.05321880634745</v>
      </c>
      <c r="O51" s="30">
        <v>6.8434026884713148</v>
      </c>
      <c r="P51" s="22">
        <v>311.05128282360897</v>
      </c>
      <c r="Q51" s="30">
        <v>63.42021505412788</v>
      </c>
      <c r="R51" s="29">
        <v>268.63870274574367</v>
      </c>
      <c r="S51" s="29">
        <v>1.6767610706115192</v>
      </c>
      <c r="T51" s="22" t="s">
        <v>23</v>
      </c>
    </row>
    <row r="52" spans="1:21" s="28" customFormat="1">
      <c r="A52" s="20" t="s">
        <v>68</v>
      </c>
      <c r="B52" s="20">
        <v>772.29711057189525</v>
      </c>
      <c r="C52" s="21">
        <v>4285.8470556058619</v>
      </c>
      <c r="D52" s="22">
        <v>0.86538097999949248</v>
      </c>
      <c r="E52" s="23">
        <v>18.91230518767285</v>
      </c>
      <c r="F52" s="22">
        <v>2.2630998372326427</v>
      </c>
      <c r="G52" s="24">
        <v>0.31244013500332246</v>
      </c>
      <c r="H52" s="25">
        <v>2.3201254074330411</v>
      </c>
      <c r="I52" s="24">
        <v>4.2855839759649995E-2</v>
      </c>
      <c r="J52" s="26">
        <v>0.51123481193471088</v>
      </c>
      <c r="K52" s="27">
        <v>0.22034792183942181</v>
      </c>
      <c r="L52" s="22">
        <v>270.51055311980838</v>
      </c>
      <c r="M52" s="30">
        <v>1.3543295764831669</v>
      </c>
      <c r="N52" s="30">
        <v>276.07057218598663</v>
      </c>
      <c r="O52" s="30">
        <v>5.6083240732642992</v>
      </c>
      <c r="P52" s="22">
        <v>323.44944385408365</v>
      </c>
      <c r="Q52" s="30">
        <v>51.403238492736818</v>
      </c>
      <c r="R52" s="29">
        <v>270.51055311980838</v>
      </c>
      <c r="S52" s="29">
        <v>1.3543295764831669</v>
      </c>
      <c r="T52" s="22" t="s">
        <v>23</v>
      </c>
    </row>
    <row r="53" spans="1:21">
      <c r="A53" s="20" t="s">
        <v>69</v>
      </c>
      <c r="B53" s="20">
        <v>556.21917184130575</v>
      </c>
      <c r="C53" s="21">
        <v>2623.0412018981938</v>
      </c>
      <c r="D53" s="22">
        <v>1.0305638820616234</v>
      </c>
      <c r="E53" s="23">
        <v>18.384582883394298</v>
      </c>
      <c r="F53" s="22">
        <v>8.0319626067619012</v>
      </c>
      <c r="G53" s="24">
        <v>0.32192958092510854</v>
      </c>
      <c r="H53" s="25">
        <v>8.0749735867662498</v>
      </c>
      <c r="I53" s="24">
        <v>4.292530507059799E-2</v>
      </c>
      <c r="J53" s="26">
        <v>0.83233113035087358</v>
      </c>
      <c r="K53" s="27">
        <v>0.10307539974061893</v>
      </c>
      <c r="L53" s="22">
        <v>270.93993869262937</v>
      </c>
      <c r="M53" s="30">
        <v>2.2083837658053938</v>
      </c>
      <c r="N53" s="30">
        <v>283.38576730917009</v>
      </c>
      <c r="O53" s="30">
        <v>19.970069491729049</v>
      </c>
      <c r="P53" s="22">
        <v>387.35144624017272</v>
      </c>
      <c r="Q53" s="30">
        <v>180.61687580243193</v>
      </c>
      <c r="R53" s="29">
        <v>270.93993869262937</v>
      </c>
      <c r="S53" s="29">
        <v>2.2083837658053938</v>
      </c>
      <c r="T53" s="22" t="s">
        <v>23</v>
      </c>
    </row>
    <row r="54" spans="1:21">
      <c r="A54" s="20" t="s">
        <v>70</v>
      </c>
      <c r="B54" s="20">
        <v>811.06908923223295</v>
      </c>
      <c r="C54" s="21">
        <v>16978.876711606717</v>
      </c>
      <c r="D54" s="22">
        <v>0.95719793673923714</v>
      </c>
      <c r="E54" s="23">
        <v>19.586340214822759</v>
      </c>
      <c r="F54" s="22">
        <v>2.4576063536628525</v>
      </c>
      <c r="G54" s="24">
        <v>0.30248131554930735</v>
      </c>
      <c r="H54" s="25">
        <v>2.7030160852302978</v>
      </c>
      <c r="I54" s="24">
        <v>4.2968537532462221E-2</v>
      </c>
      <c r="J54" s="26">
        <v>1.1253741455399193</v>
      </c>
      <c r="K54" s="27">
        <v>0.41634015856921419</v>
      </c>
      <c r="L54" s="22">
        <v>271.20715685075118</v>
      </c>
      <c r="M54" s="30">
        <v>2.9887840357609718</v>
      </c>
      <c r="N54" s="30">
        <v>268.33644664140041</v>
      </c>
      <c r="O54" s="30">
        <v>6.3739888096813502</v>
      </c>
      <c r="P54" s="22">
        <v>243.38115033202999</v>
      </c>
      <c r="Q54" s="30">
        <v>56.652961748578008</v>
      </c>
      <c r="R54" s="29">
        <v>271.20715685075118</v>
      </c>
      <c r="S54" s="29">
        <v>2.9887840357609718</v>
      </c>
      <c r="T54" s="22" t="s">
        <v>23</v>
      </c>
      <c r="U54" s="11" t="s">
        <v>24</v>
      </c>
    </row>
    <row r="55" spans="1:21">
      <c r="A55" s="1" t="s">
        <v>71</v>
      </c>
      <c r="B55" s="1">
        <v>382.17881671894759</v>
      </c>
      <c r="C55" s="2">
        <v>2272.5097886759504</v>
      </c>
      <c r="D55" s="3">
        <v>1.067710222179842</v>
      </c>
      <c r="E55" s="4">
        <v>18.705107751004242</v>
      </c>
      <c r="F55" s="3">
        <v>8.1905862994222929</v>
      </c>
      <c r="G55" s="5">
        <v>0.31691683920070984</v>
      </c>
      <c r="H55" s="6">
        <v>8.3490074046662368</v>
      </c>
      <c r="I55" s="5">
        <v>4.2993643932092859E-2</v>
      </c>
      <c r="J55" s="7">
        <v>1.618709583244466</v>
      </c>
      <c r="K55" s="8">
        <v>0.19388048240797753</v>
      </c>
      <c r="L55" s="3">
        <v>271.36233344224109</v>
      </c>
      <c r="M55" s="9">
        <v>4.3013997088295923</v>
      </c>
      <c r="N55" s="9">
        <v>279.52812778859277</v>
      </c>
      <c r="O55" s="9">
        <v>20.403758359963518</v>
      </c>
      <c r="P55" s="3">
        <v>348.40531625283415</v>
      </c>
      <c r="Q55" s="9">
        <v>185.47863020987484</v>
      </c>
      <c r="R55" s="10">
        <v>271.36233344224109</v>
      </c>
      <c r="S55" s="10">
        <v>4.3013997088295923</v>
      </c>
      <c r="T55" s="3" t="s">
        <v>23</v>
      </c>
      <c r="U55" s="11" t="s">
        <v>24</v>
      </c>
    </row>
    <row r="56" spans="1:21">
      <c r="A56" s="20" t="s">
        <v>72</v>
      </c>
      <c r="B56" s="20">
        <v>974.41020557378249</v>
      </c>
      <c r="C56" s="21">
        <v>30582.451574900177</v>
      </c>
      <c r="D56" s="22">
        <v>1.8393107505335584</v>
      </c>
      <c r="E56" s="23">
        <v>18.936260536449893</v>
      </c>
      <c r="F56" s="22">
        <v>2.1197270825977306</v>
      </c>
      <c r="G56" s="24">
        <v>0.31345687029353209</v>
      </c>
      <c r="H56" s="25">
        <v>2.3413915385403752</v>
      </c>
      <c r="I56" s="24">
        <v>4.3049760391779122E-2</v>
      </c>
      <c r="J56" s="26">
        <v>0.99442014865457096</v>
      </c>
      <c r="K56" s="27">
        <v>0.4247133092803832</v>
      </c>
      <c r="L56" s="22">
        <v>271.70916221954235</v>
      </c>
      <c r="M56" s="30">
        <v>2.6457807729385934</v>
      </c>
      <c r="N56" s="30">
        <v>276.85687555800467</v>
      </c>
      <c r="O56" s="30">
        <v>5.6737533460613747</v>
      </c>
      <c r="P56" s="22">
        <v>320.60926578586464</v>
      </c>
      <c r="Q56" s="30">
        <v>48.171148532528889</v>
      </c>
      <c r="R56" s="29">
        <v>271.70916221954235</v>
      </c>
      <c r="S56" s="29">
        <v>2.6457807729385934</v>
      </c>
      <c r="T56" s="22" t="s">
        <v>23</v>
      </c>
      <c r="U56" s="11" t="s">
        <v>24</v>
      </c>
    </row>
    <row r="57" spans="1:21" s="28" customFormat="1">
      <c r="A57" s="20" t="s">
        <v>73</v>
      </c>
      <c r="B57" s="20">
        <v>672.75580969527039</v>
      </c>
      <c r="C57" s="21">
        <v>660.26933822853709</v>
      </c>
      <c r="D57" s="22">
        <v>1.0003071961351702</v>
      </c>
      <c r="E57" s="23">
        <v>17.55539019341149</v>
      </c>
      <c r="F57" s="22">
        <v>14.137867026456812</v>
      </c>
      <c r="G57" s="24">
        <v>0.33818156507853603</v>
      </c>
      <c r="H57" s="25">
        <v>14.171774310686283</v>
      </c>
      <c r="I57" s="24">
        <v>4.3058524304991887E-2</v>
      </c>
      <c r="J57" s="26">
        <v>0.97974642395515599</v>
      </c>
      <c r="K57" s="27">
        <v>6.9133645687283626E-2</v>
      </c>
      <c r="L57" s="22">
        <v>271.76332605642455</v>
      </c>
      <c r="M57" s="30">
        <v>2.607248229251411</v>
      </c>
      <c r="N57" s="30">
        <v>295.79291400991093</v>
      </c>
      <c r="O57" s="30">
        <v>36.381015339218095</v>
      </c>
      <c r="P57" s="22">
        <v>490.08441310052314</v>
      </c>
      <c r="Q57" s="30">
        <v>313.2611800168367</v>
      </c>
      <c r="R57" s="29">
        <v>271.76332605642455</v>
      </c>
      <c r="S57" s="29">
        <v>2.607248229251411</v>
      </c>
      <c r="T57" s="22" t="s">
        <v>23</v>
      </c>
      <c r="U57" s="11" t="s">
        <v>24</v>
      </c>
    </row>
    <row r="58" spans="1:21" s="28" customFormat="1">
      <c r="A58" s="1" t="s">
        <v>74</v>
      </c>
      <c r="B58" s="1">
        <v>423.86974532316151</v>
      </c>
      <c r="C58" s="2">
        <v>8645.3992181763588</v>
      </c>
      <c r="D58" s="3">
        <v>1.4545468643844122</v>
      </c>
      <c r="E58" s="4">
        <v>20.131977696148446</v>
      </c>
      <c r="F58" s="3">
        <v>3.7551888052161262</v>
      </c>
      <c r="G58" s="5">
        <v>0.29686444528192191</v>
      </c>
      <c r="H58" s="6">
        <v>3.9521346145665652</v>
      </c>
      <c r="I58" s="5">
        <v>4.3345433646613959E-2</v>
      </c>
      <c r="J58" s="7">
        <v>1.2320410093964798</v>
      </c>
      <c r="K58" s="8">
        <v>0.31174064892817388</v>
      </c>
      <c r="L58" s="3">
        <v>273.53626791978877</v>
      </c>
      <c r="M58" s="9">
        <v>3.2995798277744939</v>
      </c>
      <c r="N58" s="9">
        <v>263.94820107225712</v>
      </c>
      <c r="O58" s="9">
        <v>9.1862252582853614</v>
      </c>
      <c r="P58" s="3">
        <v>179.66048030752395</v>
      </c>
      <c r="Q58" s="9">
        <v>87.543886429767085</v>
      </c>
      <c r="R58" s="10">
        <v>273.53626791978877</v>
      </c>
      <c r="S58" s="10">
        <v>3.2995798277744939</v>
      </c>
      <c r="T58" s="3" t="s">
        <v>23</v>
      </c>
      <c r="U58" s="11" t="s">
        <v>24</v>
      </c>
    </row>
    <row r="59" spans="1:21" s="28" customFormat="1">
      <c r="A59" s="20" t="s">
        <v>66</v>
      </c>
      <c r="B59" s="20">
        <v>767.26884844256847</v>
      </c>
      <c r="C59" s="21">
        <v>22328.742897300086</v>
      </c>
      <c r="D59" s="22">
        <v>1.2362889165151179</v>
      </c>
      <c r="E59" s="23">
        <v>19.360043746848245</v>
      </c>
      <c r="F59" s="22">
        <v>2.0792668542704447</v>
      </c>
      <c r="G59" s="24">
        <v>0.30888589992729892</v>
      </c>
      <c r="H59" s="25">
        <v>2.2649084017538037</v>
      </c>
      <c r="I59" s="24">
        <v>4.3371370288490689E-2</v>
      </c>
      <c r="J59" s="26">
        <v>0.89803085529800108</v>
      </c>
      <c r="K59" s="27">
        <v>0.39649764847117963</v>
      </c>
      <c r="L59" s="22">
        <v>273.6965180655904</v>
      </c>
      <c r="M59" s="30">
        <v>2.4064326555198079</v>
      </c>
      <c r="N59" s="30">
        <v>273.31707092213088</v>
      </c>
      <c r="O59" s="30">
        <v>5.427264456520362</v>
      </c>
      <c r="P59" s="22">
        <v>270.04670041062855</v>
      </c>
      <c r="Q59" s="30">
        <v>47.66448248562763</v>
      </c>
      <c r="R59" s="29">
        <v>273.6965180655904</v>
      </c>
      <c r="S59" s="29">
        <v>2.4064326555198079</v>
      </c>
      <c r="T59" s="22" t="s">
        <v>23</v>
      </c>
      <c r="U59" s="11" t="s">
        <v>24</v>
      </c>
    </row>
    <row r="60" spans="1:21" s="28" customFormat="1">
      <c r="A60" s="20" t="s">
        <v>75</v>
      </c>
      <c r="B60" s="20">
        <v>705.56193628134065</v>
      </c>
      <c r="C60" s="21">
        <v>13318.747472428295</v>
      </c>
      <c r="D60" s="22">
        <v>0.7877333755350362</v>
      </c>
      <c r="E60" s="23">
        <v>19.304834318406645</v>
      </c>
      <c r="F60" s="22">
        <v>3.0884645841106542</v>
      </c>
      <c r="G60" s="24">
        <v>0.31075716358026484</v>
      </c>
      <c r="H60" s="25">
        <v>3.3299868170021654</v>
      </c>
      <c r="I60" s="24">
        <v>4.3509686366224286E-2</v>
      </c>
      <c r="J60" s="26">
        <v>1.2450697627452116</v>
      </c>
      <c r="K60" s="27">
        <v>0.37389630384966244</v>
      </c>
      <c r="L60" s="22">
        <v>274.55103991155676</v>
      </c>
      <c r="M60" s="30">
        <v>3.3465814439302051</v>
      </c>
      <c r="N60" s="30">
        <v>274.76768818448556</v>
      </c>
      <c r="O60" s="30">
        <v>8.0164180451284039</v>
      </c>
      <c r="P60" s="22">
        <v>276.63502841233981</v>
      </c>
      <c r="Q60" s="30">
        <v>70.74779837119533</v>
      </c>
      <c r="R60" s="29">
        <v>274.55103991155676</v>
      </c>
      <c r="S60" s="29">
        <v>3.3465814439302051</v>
      </c>
      <c r="T60" s="22" t="s">
        <v>23</v>
      </c>
      <c r="U60" s="11" t="s">
        <v>24</v>
      </c>
    </row>
    <row r="61" spans="1:21" s="28" customFormat="1">
      <c r="A61" s="20" t="s">
        <v>76</v>
      </c>
      <c r="B61" s="20">
        <v>335.95001808562927</v>
      </c>
      <c r="C61" s="21">
        <v>8066.3495058973831</v>
      </c>
      <c r="D61" s="22">
        <v>1.2695638747703364</v>
      </c>
      <c r="E61" s="23">
        <v>18.903643526377127</v>
      </c>
      <c r="F61" s="22">
        <v>6.6376971249852623</v>
      </c>
      <c r="G61" s="24">
        <v>0.31808080960778412</v>
      </c>
      <c r="H61" s="25">
        <v>6.7683785491488146</v>
      </c>
      <c r="I61" s="24">
        <v>4.3609560758681346E-2</v>
      </c>
      <c r="J61" s="26">
        <v>1.3236030604150903</v>
      </c>
      <c r="K61" s="27">
        <v>0.19555689014786917</v>
      </c>
      <c r="L61" s="22">
        <v>275.16799718540932</v>
      </c>
      <c r="M61" s="30">
        <v>3.5654937190802514</v>
      </c>
      <c r="N61" s="30">
        <v>280.42518809773054</v>
      </c>
      <c r="O61" s="30">
        <v>16.586265298768865</v>
      </c>
      <c r="P61" s="22">
        <v>324.49706520515406</v>
      </c>
      <c r="Q61" s="30">
        <v>150.86685027956065</v>
      </c>
      <c r="R61" s="29">
        <v>275.16799718540932</v>
      </c>
      <c r="S61" s="29">
        <v>3.5654937190802514</v>
      </c>
      <c r="T61" s="22" t="s">
        <v>23</v>
      </c>
      <c r="U61" s="11" t="s">
        <v>24</v>
      </c>
    </row>
    <row r="62" spans="1:21" s="28" customFormat="1">
      <c r="A62" s="20" t="s">
        <v>77</v>
      </c>
      <c r="B62" s="20">
        <v>338.04531186112109</v>
      </c>
      <c r="C62" s="21">
        <v>2023.7761147858234</v>
      </c>
      <c r="D62" s="22">
        <v>1.3306854850693755</v>
      </c>
      <c r="E62" s="23">
        <v>19.284588449860735</v>
      </c>
      <c r="F62" s="22">
        <v>6.1937334444571714</v>
      </c>
      <c r="G62" s="24">
        <v>0.31193660114681721</v>
      </c>
      <c r="H62" s="25">
        <v>6.4682438227733146</v>
      </c>
      <c r="I62" s="24">
        <v>4.3629017809433755E-2</v>
      </c>
      <c r="J62" s="26">
        <v>1.8643615984722073</v>
      </c>
      <c r="K62" s="27">
        <v>0.28823304277865769</v>
      </c>
      <c r="L62" s="22">
        <v>275.28818297461902</v>
      </c>
      <c r="M62" s="30">
        <v>5.0243250960661214</v>
      </c>
      <c r="N62" s="30">
        <v>275.68093319561785</v>
      </c>
      <c r="O62" s="30">
        <v>15.617230662433684</v>
      </c>
      <c r="P62" s="22">
        <v>279.03851894162801</v>
      </c>
      <c r="Q62" s="30">
        <v>141.89488021201646</v>
      </c>
      <c r="R62" s="29">
        <v>275.28818297461902</v>
      </c>
      <c r="S62" s="29">
        <v>5.0243250960661214</v>
      </c>
      <c r="T62" s="22" t="s">
        <v>23</v>
      </c>
      <c r="U62" s="11" t="s">
        <v>24</v>
      </c>
    </row>
    <row r="63" spans="1:21" s="28" customFormat="1">
      <c r="A63" s="20" t="s">
        <v>78</v>
      </c>
      <c r="B63" s="20">
        <v>692.60425045956424</v>
      </c>
      <c r="C63" s="21">
        <v>9113.7347310721507</v>
      </c>
      <c r="D63" s="22">
        <v>0.9738120184752056</v>
      </c>
      <c r="E63" s="23">
        <v>19.324229495852453</v>
      </c>
      <c r="F63" s="22">
        <v>1.8986349771422442</v>
      </c>
      <c r="G63" s="24">
        <v>0.31183228775228744</v>
      </c>
      <c r="H63" s="25">
        <v>2.7990790337474256</v>
      </c>
      <c r="I63" s="24">
        <v>4.3704081032360773E-2</v>
      </c>
      <c r="J63" s="26">
        <v>2.0567033477719852</v>
      </c>
      <c r="K63" s="27">
        <v>0.73477859073470231</v>
      </c>
      <c r="L63" s="22">
        <v>275.75182591240241</v>
      </c>
      <c r="M63" s="30">
        <v>5.5518097974398017</v>
      </c>
      <c r="N63" s="30">
        <v>275.60019586121535</v>
      </c>
      <c r="O63" s="30">
        <v>6.7560716382554347</v>
      </c>
      <c r="P63" s="22">
        <v>274.29148657330671</v>
      </c>
      <c r="Q63" s="30">
        <v>43.504298583504465</v>
      </c>
      <c r="R63" s="29">
        <v>275.75182591240241</v>
      </c>
      <c r="S63" s="29">
        <v>5.5518097974398017</v>
      </c>
      <c r="T63" s="22" t="s">
        <v>23</v>
      </c>
      <c r="U63" s="11" t="s">
        <v>24</v>
      </c>
    </row>
    <row r="64" spans="1:21" s="28" customFormat="1">
      <c r="A64" s="20" t="s">
        <v>79</v>
      </c>
      <c r="B64" s="20">
        <v>783.24438159794363</v>
      </c>
      <c r="C64" s="21">
        <v>110044.74644329364</v>
      </c>
      <c r="D64" s="22">
        <v>1.8405212462462632</v>
      </c>
      <c r="E64" s="23">
        <v>19.246685305122377</v>
      </c>
      <c r="F64" s="22">
        <v>1.0397672895780739</v>
      </c>
      <c r="G64" s="24">
        <v>0.31328743354673705</v>
      </c>
      <c r="H64" s="25">
        <v>1.7965044855813119</v>
      </c>
      <c r="I64" s="24">
        <v>4.3731829442438988E-2</v>
      </c>
      <c r="J64" s="26">
        <v>1.4650298120643279</v>
      </c>
      <c r="K64" s="27">
        <v>0.81548909219131416</v>
      </c>
      <c r="L64" s="22">
        <v>275.92321104894398</v>
      </c>
      <c r="M64" s="30">
        <v>3.9570673322810705</v>
      </c>
      <c r="N64" s="30">
        <v>276.72588206824491</v>
      </c>
      <c r="O64" s="30">
        <v>4.3515508399372322</v>
      </c>
      <c r="P64" s="22">
        <v>283.54028191234704</v>
      </c>
      <c r="Q64" s="30">
        <v>23.794296131415706</v>
      </c>
      <c r="R64" s="29">
        <v>275.92321104894398</v>
      </c>
      <c r="S64" s="29">
        <v>3.9570673322810705</v>
      </c>
      <c r="T64" s="22" t="s">
        <v>23</v>
      </c>
      <c r="U64" s="11" t="s">
        <v>24</v>
      </c>
    </row>
    <row r="65" spans="1:21" s="28" customFormat="1">
      <c r="A65" s="1" t="s">
        <v>80</v>
      </c>
      <c r="B65" s="1">
        <v>630.53603938967024</v>
      </c>
      <c r="C65" s="2">
        <v>31727.051051478011</v>
      </c>
      <c r="D65" s="3">
        <v>1.1973050548470219</v>
      </c>
      <c r="E65" s="4">
        <v>19.40332400156823</v>
      </c>
      <c r="F65" s="3">
        <v>1.9210413524327272</v>
      </c>
      <c r="G65" s="5">
        <v>0.3112787731779485</v>
      </c>
      <c r="H65" s="6">
        <v>2.2089500434450295</v>
      </c>
      <c r="I65" s="5">
        <v>4.3805068833640853E-2</v>
      </c>
      <c r="J65" s="7">
        <v>1.0904404691129339</v>
      </c>
      <c r="K65" s="8">
        <v>0.49364650520222164</v>
      </c>
      <c r="L65" s="3">
        <v>276.37554456287342</v>
      </c>
      <c r="M65" s="9">
        <v>2.9500213721591422</v>
      </c>
      <c r="N65" s="9">
        <v>275.17167467869479</v>
      </c>
      <c r="O65" s="9">
        <v>5.3244439636900154</v>
      </c>
      <c r="P65" s="3">
        <v>264.93790371513751</v>
      </c>
      <c r="Q65" s="9">
        <v>44.104623018080304</v>
      </c>
      <c r="R65" s="10">
        <v>276.37554456287342</v>
      </c>
      <c r="S65" s="10">
        <v>2.9500213721591422</v>
      </c>
      <c r="T65" s="3" t="s">
        <v>23</v>
      </c>
      <c r="U65" s="11" t="s">
        <v>24</v>
      </c>
    </row>
    <row r="66" spans="1:21" s="28" customFormat="1">
      <c r="A66" s="20" t="s">
        <v>81</v>
      </c>
      <c r="B66" s="20">
        <v>306.18231864384052</v>
      </c>
      <c r="C66" s="21">
        <v>8121.6433710876545</v>
      </c>
      <c r="D66" s="22">
        <v>1.225766411321755</v>
      </c>
      <c r="E66" s="23">
        <v>20.419676804409825</v>
      </c>
      <c r="F66" s="22">
        <v>3.6585094504212639</v>
      </c>
      <c r="G66" s="24">
        <v>0.29638261533032123</v>
      </c>
      <c r="H66" s="25">
        <v>4.8265585212005275</v>
      </c>
      <c r="I66" s="24">
        <v>4.3893510411161012E-2</v>
      </c>
      <c r="J66" s="26">
        <v>3.148170224074887</v>
      </c>
      <c r="K66" s="27">
        <v>0.65225982659210169</v>
      </c>
      <c r="L66" s="22">
        <v>276.92172593754458</v>
      </c>
      <c r="M66" s="30">
        <v>8.533374066054364</v>
      </c>
      <c r="N66" s="30">
        <v>263.57088108569081</v>
      </c>
      <c r="O66" s="30">
        <v>11.204813764079745</v>
      </c>
      <c r="P66" s="22">
        <v>146.53085770220548</v>
      </c>
      <c r="Q66" s="30">
        <v>85.825513523395728</v>
      </c>
      <c r="R66" s="29">
        <v>276.92172593754458</v>
      </c>
      <c r="S66" s="29">
        <v>8.533374066054364</v>
      </c>
      <c r="T66" s="22" t="s">
        <v>23</v>
      </c>
      <c r="U66" s="11" t="s">
        <v>24</v>
      </c>
    </row>
    <row r="67" spans="1:21" s="28" customFormat="1">
      <c r="A67" s="20" t="s">
        <v>82</v>
      </c>
      <c r="B67" s="20">
        <v>516.25422361061203</v>
      </c>
      <c r="C67" s="21">
        <v>71029.127882073924</v>
      </c>
      <c r="D67" s="22">
        <v>0.97062009663263338</v>
      </c>
      <c r="E67" s="23">
        <v>19.531432097717527</v>
      </c>
      <c r="F67" s="22">
        <v>1.8357801164532348</v>
      </c>
      <c r="G67" s="24">
        <v>0.31030406242696545</v>
      </c>
      <c r="H67" s="25">
        <v>1.9982962753790987</v>
      </c>
      <c r="I67" s="24">
        <v>4.3956213554817061E-2</v>
      </c>
      <c r="J67" s="26">
        <v>0.78936643469869339</v>
      </c>
      <c r="K67" s="27">
        <v>0.39501971976049555</v>
      </c>
      <c r="L67" s="22">
        <v>277.30892855084426</v>
      </c>
      <c r="M67" s="30">
        <v>2.1425692521521285</v>
      </c>
      <c r="N67" s="30">
        <v>274.416630961946</v>
      </c>
      <c r="O67" s="30">
        <v>4.8051661109079475</v>
      </c>
      <c r="P67" s="22">
        <v>249.84544834445737</v>
      </c>
      <c r="Q67" s="30">
        <v>42.238306468670132</v>
      </c>
      <c r="R67" s="29">
        <v>277.30892855084426</v>
      </c>
      <c r="S67" s="29">
        <v>2.1425692521521285</v>
      </c>
      <c r="T67" s="22" t="s">
        <v>23</v>
      </c>
      <c r="U67" s="11" t="s">
        <v>24</v>
      </c>
    </row>
    <row r="68" spans="1:21" s="28" customFormat="1">
      <c r="A68" s="1" t="s">
        <v>83</v>
      </c>
      <c r="B68" s="1">
        <v>552.32837165327271</v>
      </c>
      <c r="C68" s="2">
        <v>2451.3647013839332</v>
      </c>
      <c r="D68" s="3">
        <v>1.2093305653994557</v>
      </c>
      <c r="E68" s="4">
        <v>19.013803169344758</v>
      </c>
      <c r="F68" s="3">
        <v>3.9366209142863706</v>
      </c>
      <c r="G68" s="5">
        <v>0.31876449660366629</v>
      </c>
      <c r="H68" s="6">
        <v>4.3154665745002623</v>
      </c>
      <c r="I68" s="5">
        <v>4.3957973569751785E-2</v>
      </c>
      <c r="J68" s="7">
        <v>1.7681254290440389</v>
      </c>
      <c r="K68" s="8">
        <v>0.4097182537553985</v>
      </c>
      <c r="L68" s="3">
        <v>277.31979660787999</v>
      </c>
      <c r="M68" s="9">
        <v>4.7993895744880319</v>
      </c>
      <c r="N68" s="9">
        <v>280.95172957005127</v>
      </c>
      <c r="O68" s="9">
        <v>10.591954781213474</v>
      </c>
      <c r="P68" s="3">
        <v>311.28228054509469</v>
      </c>
      <c r="Q68" s="9">
        <v>89.620504832342377</v>
      </c>
      <c r="R68" s="10">
        <v>277.31979660787999</v>
      </c>
      <c r="S68" s="10">
        <v>4.7993895744880319</v>
      </c>
      <c r="T68" s="3" t="s">
        <v>23</v>
      </c>
      <c r="U68" s="11" t="s">
        <v>24</v>
      </c>
    </row>
    <row r="69" spans="1:21" s="28" customFormat="1">
      <c r="A69" s="20" t="s">
        <v>84</v>
      </c>
      <c r="B69" s="20">
        <v>591.28557536006338</v>
      </c>
      <c r="C69" s="21">
        <v>3401.7332855150157</v>
      </c>
      <c r="D69" s="22">
        <v>1.2543007930567827</v>
      </c>
      <c r="E69" s="23">
        <v>19.355863524637371</v>
      </c>
      <c r="F69" s="22">
        <v>2.1760980473323888</v>
      </c>
      <c r="G69" s="24">
        <v>0.31419644729993051</v>
      </c>
      <c r="H69" s="25">
        <v>2.8422415120786551</v>
      </c>
      <c r="I69" s="24">
        <v>4.4107510544410887E-2</v>
      </c>
      <c r="J69" s="26">
        <v>1.8283692464541523</v>
      </c>
      <c r="K69" s="27">
        <v>0.64328426654953264</v>
      </c>
      <c r="L69" s="22">
        <v>278.24311753164847</v>
      </c>
      <c r="M69" s="30">
        <v>4.9790848406560997</v>
      </c>
      <c r="N69" s="30">
        <v>277.42845322670047</v>
      </c>
      <c r="O69" s="30">
        <v>6.8998326087181567</v>
      </c>
      <c r="P69" s="22">
        <v>270.54142116687234</v>
      </c>
      <c r="Q69" s="30">
        <v>49.899269124127642</v>
      </c>
      <c r="R69" s="29">
        <v>278.24311753164847</v>
      </c>
      <c r="S69" s="29">
        <v>4.9790848406560997</v>
      </c>
      <c r="T69" s="22" t="s">
        <v>23</v>
      </c>
      <c r="U69" s="11" t="s">
        <v>24</v>
      </c>
    </row>
    <row r="70" spans="1:21" s="28" customFormat="1">
      <c r="A70" s="20" t="s">
        <v>85</v>
      </c>
      <c r="B70" s="20">
        <v>797.0899798191374</v>
      </c>
      <c r="C70" s="21">
        <v>669.32388210834165</v>
      </c>
      <c r="D70" s="22">
        <v>0.8952923452184155</v>
      </c>
      <c r="E70" s="23">
        <v>17.992291710836103</v>
      </c>
      <c r="F70" s="22">
        <v>12.189369568475135</v>
      </c>
      <c r="G70" s="24">
        <v>0.33800927462325148</v>
      </c>
      <c r="H70" s="25">
        <v>12.277262993900447</v>
      </c>
      <c r="I70" s="24">
        <v>4.4107640484404201E-2</v>
      </c>
      <c r="J70" s="26">
        <v>1.4664433656059233</v>
      </c>
      <c r="K70" s="27">
        <v>0.11944383421080798</v>
      </c>
      <c r="L70" s="22">
        <v>278.24391979286764</v>
      </c>
      <c r="M70" s="30">
        <v>3.9934854675233282</v>
      </c>
      <c r="N70" s="30">
        <v>295.66217534495456</v>
      </c>
      <c r="O70" s="30">
        <v>31.502155744321385</v>
      </c>
      <c r="P70" s="22">
        <v>435.58261956304113</v>
      </c>
      <c r="Q70" s="30">
        <v>272.32336157506501</v>
      </c>
      <c r="R70" s="29">
        <v>278.24391979286764</v>
      </c>
      <c r="S70" s="29">
        <v>3.9934854675233282</v>
      </c>
      <c r="T70" s="22" t="s">
        <v>23</v>
      </c>
      <c r="U70" s="11" t="s">
        <v>24</v>
      </c>
    </row>
    <row r="71" spans="1:21" s="28" customFormat="1">
      <c r="A71" s="20" t="s">
        <v>86</v>
      </c>
      <c r="B71" s="20">
        <v>813.805821823207</v>
      </c>
      <c r="C71" s="21">
        <v>811.44768121194954</v>
      </c>
      <c r="D71" s="22">
        <v>1.0402785590119252</v>
      </c>
      <c r="E71" s="23">
        <v>18.161341981274035</v>
      </c>
      <c r="F71" s="22">
        <v>4.6436821104661252</v>
      </c>
      <c r="G71" s="24">
        <v>0.33583692803993659</v>
      </c>
      <c r="H71" s="25">
        <v>4.8389954576036383</v>
      </c>
      <c r="I71" s="24">
        <v>4.4235924717680647E-2</v>
      </c>
      <c r="J71" s="26">
        <v>1.3609164175824748</v>
      </c>
      <c r="K71" s="27">
        <v>0.28123944928363814</v>
      </c>
      <c r="L71" s="22">
        <v>279.03590949758296</v>
      </c>
      <c r="M71" s="30">
        <v>3.7164319673826469</v>
      </c>
      <c r="N71" s="30">
        <v>294.01229406934789</v>
      </c>
      <c r="O71" s="30">
        <v>12.353259239162071</v>
      </c>
      <c r="P71" s="22">
        <v>414.71979898612824</v>
      </c>
      <c r="Q71" s="30">
        <v>103.80664543598556</v>
      </c>
      <c r="R71" s="29">
        <v>279.03590949758296</v>
      </c>
      <c r="S71" s="29">
        <v>3.7164319673826469</v>
      </c>
      <c r="T71" s="22" t="s">
        <v>23</v>
      </c>
      <c r="U71" s="11" t="s">
        <v>24</v>
      </c>
    </row>
    <row r="72" spans="1:21" s="28" customFormat="1">
      <c r="A72" s="20" t="s">
        <v>87</v>
      </c>
      <c r="B72" s="20">
        <v>382.14388844378055</v>
      </c>
      <c r="C72" s="21">
        <v>29302.686353044039</v>
      </c>
      <c r="D72" s="22">
        <v>1.2942117886011399</v>
      </c>
      <c r="E72" s="23">
        <v>19.241010932818504</v>
      </c>
      <c r="F72" s="22">
        <v>2.7336417552913268</v>
      </c>
      <c r="G72" s="24">
        <v>0.31750293631484355</v>
      </c>
      <c r="H72" s="25">
        <v>3.2374764277283683</v>
      </c>
      <c r="I72" s="24">
        <v>4.4307205315026708E-2</v>
      </c>
      <c r="J72" s="26">
        <v>1.7344902345717002</v>
      </c>
      <c r="K72" s="27">
        <v>0.53575378023330822</v>
      </c>
      <c r="L72" s="22">
        <v>279.4759332128811</v>
      </c>
      <c r="M72" s="30">
        <v>4.7439076516815533</v>
      </c>
      <c r="N72" s="30">
        <v>279.97992601194636</v>
      </c>
      <c r="O72" s="30">
        <v>7.922121377882803</v>
      </c>
      <c r="P72" s="22">
        <v>284.20949006163426</v>
      </c>
      <c r="Q72" s="30">
        <v>62.52263296923789</v>
      </c>
      <c r="R72" s="29">
        <v>279.4759332128811</v>
      </c>
      <c r="S72" s="29">
        <v>4.7439076516815533</v>
      </c>
      <c r="T72" s="22" t="s">
        <v>23</v>
      </c>
      <c r="U72" s="11" t="s">
        <v>24</v>
      </c>
    </row>
    <row r="73" spans="1:21" s="28" customFormat="1">
      <c r="A73" s="20" t="s">
        <v>88</v>
      </c>
      <c r="B73" s="20">
        <v>268.34089727502584</v>
      </c>
      <c r="C73" s="21">
        <v>2124.4421911897939</v>
      </c>
      <c r="D73" s="22">
        <v>1.5604278255803696</v>
      </c>
      <c r="E73" s="23">
        <v>18.494653495345265</v>
      </c>
      <c r="F73" s="22">
        <v>6.7299578495351655</v>
      </c>
      <c r="G73" s="24">
        <v>0.33060616155683781</v>
      </c>
      <c r="H73" s="25">
        <v>6.9504529012699106</v>
      </c>
      <c r="I73" s="24">
        <v>4.434614448375291E-2</v>
      </c>
      <c r="J73" s="26">
        <v>1.7367967285354171</v>
      </c>
      <c r="K73" s="27">
        <v>0.24988252610388728</v>
      </c>
      <c r="L73" s="22">
        <v>279.71629670792476</v>
      </c>
      <c r="M73" s="30">
        <v>4.754213451765537</v>
      </c>
      <c r="N73" s="30">
        <v>290.02853122344618</v>
      </c>
      <c r="O73" s="30">
        <v>17.536689284980923</v>
      </c>
      <c r="P73" s="22">
        <v>373.93185253404772</v>
      </c>
      <c r="Q73" s="30">
        <v>151.6558906865622</v>
      </c>
      <c r="R73" s="29">
        <v>279.71629670792476</v>
      </c>
      <c r="S73" s="29">
        <v>4.754213451765537</v>
      </c>
      <c r="T73" s="22" t="s">
        <v>23</v>
      </c>
      <c r="U73" s="11" t="s">
        <v>24</v>
      </c>
    </row>
    <row r="74" spans="1:21" s="28" customFormat="1">
      <c r="A74" s="20" t="s">
        <v>89</v>
      </c>
      <c r="B74" s="20">
        <v>290.37662876579327</v>
      </c>
      <c r="C74" s="21">
        <v>9864.0199271166803</v>
      </c>
      <c r="D74" s="22">
        <v>1.4515931005752938</v>
      </c>
      <c r="E74" s="23">
        <v>19.249692402096684</v>
      </c>
      <c r="F74" s="22">
        <v>4.6486004520275674</v>
      </c>
      <c r="G74" s="24">
        <v>0.31764530755518949</v>
      </c>
      <c r="H74" s="25">
        <v>5.8120270160644614</v>
      </c>
      <c r="I74" s="24">
        <v>4.4347073276811685E-2</v>
      </c>
      <c r="J74" s="26">
        <v>3.4885773422517468</v>
      </c>
      <c r="K74" s="27">
        <v>0.60023419240986098</v>
      </c>
      <c r="L74" s="22">
        <v>279.72202984737754</v>
      </c>
      <c r="M74" s="30">
        <v>9.549639746967614</v>
      </c>
      <c r="N74" s="30">
        <v>280.08964382019133</v>
      </c>
      <c r="O74" s="30">
        <v>14.22754214273283</v>
      </c>
      <c r="P74" s="22">
        <v>283.18330664570914</v>
      </c>
      <c r="Q74" s="30">
        <v>106.38859796154222</v>
      </c>
      <c r="R74" s="29">
        <v>279.72202984737754</v>
      </c>
      <c r="S74" s="29">
        <v>9.549639746967614</v>
      </c>
      <c r="T74" s="22" t="s">
        <v>23</v>
      </c>
      <c r="U74" s="11" t="s">
        <v>24</v>
      </c>
    </row>
    <row r="75" spans="1:21" s="28" customFormat="1">
      <c r="A75" s="20" t="s">
        <v>90</v>
      </c>
      <c r="B75" s="20">
        <v>392.03633667495274</v>
      </c>
      <c r="C75" s="21">
        <v>2316.565492746578</v>
      </c>
      <c r="D75" s="22">
        <v>0.92951476755645068</v>
      </c>
      <c r="E75" s="23">
        <v>19.758086703463263</v>
      </c>
      <c r="F75" s="22">
        <v>7.5595171240581562</v>
      </c>
      <c r="G75" s="24">
        <v>0.3098157734554105</v>
      </c>
      <c r="H75" s="25">
        <v>7.6880043318685649</v>
      </c>
      <c r="I75" s="24">
        <v>4.4396336771341256E-2</v>
      </c>
      <c r="J75" s="26">
        <v>1.3996826275628744</v>
      </c>
      <c r="K75" s="27">
        <v>0.18206059298911539</v>
      </c>
      <c r="L75" s="22">
        <v>280.0261101746479</v>
      </c>
      <c r="M75" s="30">
        <v>3.8355674667511721</v>
      </c>
      <c r="N75" s="30">
        <v>274.03817472054902</v>
      </c>
      <c r="O75" s="30">
        <v>18.466505397395139</v>
      </c>
      <c r="P75" s="22">
        <v>223.18359601999887</v>
      </c>
      <c r="Q75" s="30">
        <v>175.01654185851785</v>
      </c>
      <c r="R75" s="29">
        <v>280.0261101746479</v>
      </c>
      <c r="S75" s="29">
        <v>3.8355674667511721</v>
      </c>
      <c r="T75" s="22" t="s">
        <v>23</v>
      </c>
      <c r="U75" s="11" t="s">
        <v>24</v>
      </c>
    </row>
    <row r="76" spans="1:21" s="28" customFormat="1">
      <c r="A76" s="1" t="s">
        <v>91</v>
      </c>
      <c r="B76" s="1">
        <v>218.06204686612693</v>
      </c>
      <c r="C76" s="2">
        <v>3202.5952469258036</v>
      </c>
      <c r="D76" s="3">
        <v>1.3964048253341752</v>
      </c>
      <c r="E76" s="4">
        <v>19.831892446043643</v>
      </c>
      <c r="F76" s="3">
        <v>7.4590369326977068</v>
      </c>
      <c r="G76" s="5">
        <v>0.30896038025616185</v>
      </c>
      <c r="H76" s="6">
        <v>7.5969802724655109</v>
      </c>
      <c r="I76" s="5">
        <v>4.4439142960030084E-2</v>
      </c>
      <c r="J76" s="7">
        <v>1.4411375010323415</v>
      </c>
      <c r="K76" s="8">
        <v>0.18969872888252656</v>
      </c>
      <c r="L76" s="3">
        <v>280.29032095099842</v>
      </c>
      <c r="M76" s="9">
        <v>3.9528125007448125</v>
      </c>
      <c r="N76" s="9">
        <v>273.37484823649896</v>
      </c>
      <c r="O76" s="9">
        <v>18.209321047219234</v>
      </c>
      <c r="P76" s="3">
        <v>214.60058891612749</v>
      </c>
      <c r="Q76" s="9">
        <v>172.94185965514919</v>
      </c>
      <c r="R76" s="29">
        <v>280.29032095099842</v>
      </c>
      <c r="S76" s="29">
        <v>3.9528125007448125</v>
      </c>
      <c r="T76" s="3" t="s">
        <v>23</v>
      </c>
      <c r="U76" s="11" t="s">
        <v>24</v>
      </c>
    </row>
    <row r="77" spans="1:21" s="28" customFormat="1">
      <c r="A77" s="20" t="s">
        <v>92</v>
      </c>
      <c r="B77" s="20">
        <v>296.14757412653</v>
      </c>
      <c r="C77" s="21">
        <v>5269.36397067707</v>
      </c>
      <c r="D77" s="22">
        <v>0.57914756893106634</v>
      </c>
      <c r="E77" s="23">
        <v>19.696537778300048</v>
      </c>
      <c r="F77" s="22">
        <v>3.753476362766317</v>
      </c>
      <c r="G77" s="24">
        <v>0.3113404305462954</v>
      </c>
      <c r="H77" s="25">
        <v>4.3183482333506333</v>
      </c>
      <c r="I77" s="24">
        <v>4.4475838063296413E-2</v>
      </c>
      <c r="J77" s="26">
        <v>2.1353094994958175</v>
      </c>
      <c r="K77" s="27">
        <v>0.49447367004930415</v>
      </c>
      <c r="L77" s="22">
        <v>280.51680392065742</v>
      </c>
      <c r="M77" s="30">
        <v>5.8614477740740369</v>
      </c>
      <c r="N77" s="30">
        <v>275.2194176730651</v>
      </c>
      <c r="O77" s="30">
        <v>10.410770197723309</v>
      </c>
      <c r="P77" s="22">
        <v>230.39398496907035</v>
      </c>
      <c r="Q77" s="30">
        <v>86.710184241675037</v>
      </c>
      <c r="R77" s="29">
        <v>280.51680392065742</v>
      </c>
      <c r="S77" s="29">
        <v>5.8614477740740369</v>
      </c>
      <c r="T77" s="22" t="s">
        <v>23</v>
      </c>
      <c r="U77" s="11" t="s">
        <v>24</v>
      </c>
    </row>
    <row r="78" spans="1:21" s="28" customFormat="1">
      <c r="A78" s="20" t="s">
        <v>93</v>
      </c>
      <c r="B78" s="20">
        <v>398.20712779055594</v>
      </c>
      <c r="C78" s="21">
        <v>23482.776228283772</v>
      </c>
      <c r="D78" s="22">
        <v>0.93972157194693262</v>
      </c>
      <c r="E78" s="23">
        <v>19.42430185020347</v>
      </c>
      <c r="F78" s="22">
        <v>4.2100129279231773</v>
      </c>
      <c r="G78" s="24">
        <v>0.3157992934145758</v>
      </c>
      <c r="H78" s="25">
        <v>4.414458380543226</v>
      </c>
      <c r="I78" s="24">
        <v>4.4489271825976888E-2</v>
      </c>
      <c r="J78" s="26">
        <v>1.3278681938611374</v>
      </c>
      <c r="K78" s="27">
        <v>0.30079979906792892</v>
      </c>
      <c r="L78" s="22">
        <v>280.59971540429473</v>
      </c>
      <c r="M78" s="30">
        <v>3.6460660699702885</v>
      </c>
      <c r="N78" s="30">
        <v>278.66610008528198</v>
      </c>
      <c r="O78" s="30">
        <v>10.75833574554099</v>
      </c>
      <c r="P78" s="22">
        <v>262.48011094699842</v>
      </c>
      <c r="Q78" s="30">
        <v>96.702413055803632</v>
      </c>
      <c r="R78" s="29">
        <v>280.59971540429473</v>
      </c>
      <c r="S78" s="29">
        <v>3.6460660699702885</v>
      </c>
      <c r="T78" s="22" t="s">
        <v>23</v>
      </c>
      <c r="U78" s="11" t="s">
        <v>24</v>
      </c>
    </row>
    <row r="79" spans="1:21" s="28" customFormat="1">
      <c r="A79" s="20" t="s">
        <v>94</v>
      </c>
      <c r="B79" s="20">
        <v>366.45669575340219</v>
      </c>
      <c r="C79" s="21">
        <v>8962.0231816019987</v>
      </c>
      <c r="D79" s="22">
        <v>1.4223639371916732</v>
      </c>
      <c r="E79" s="23">
        <v>19.599919228403753</v>
      </c>
      <c r="F79" s="22">
        <v>4.0020577763655201</v>
      </c>
      <c r="G79" s="24">
        <v>0.31324797742244109</v>
      </c>
      <c r="H79" s="25">
        <v>4.2160852218116771</v>
      </c>
      <c r="I79" s="24">
        <v>4.4528829822604352E-2</v>
      </c>
      <c r="J79" s="26">
        <v>1.3262383466824856</v>
      </c>
      <c r="K79" s="27">
        <v>0.31456630426284188</v>
      </c>
      <c r="L79" s="22">
        <v>280.84385616143271</v>
      </c>
      <c r="M79" s="30">
        <v>3.6446907428781401</v>
      </c>
      <c r="N79" s="30">
        <v>276.69537566060768</v>
      </c>
      <c r="O79" s="30">
        <v>10.211639346056501</v>
      </c>
      <c r="P79" s="22">
        <v>241.77603426552929</v>
      </c>
      <c r="Q79" s="30">
        <v>92.266612244263115</v>
      </c>
      <c r="R79" s="29">
        <v>280.84385616143271</v>
      </c>
      <c r="S79" s="29">
        <v>3.6446907428781401</v>
      </c>
      <c r="T79" s="22" t="s">
        <v>23</v>
      </c>
    </row>
    <row r="80" spans="1:21" s="28" customFormat="1">
      <c r="A80" s="20" t="s">
        <v>95</v>
      </c>
      <c r="B80" s="20">
        <v>298.15335186680903</v>
      </c>
      <c r="C80" s="21">
        <v>3706.6954855865342</v>
      </c>
      <c r="D80" s="22">
        <v>1.958996696453849</v>
      </c>
      <c r="E80" s="23">
        <v>19.890798003462447</v>
      </c>
      <c r="F80" s="22">
        <v>3.7532091817063091</v>
      </c>
      <c r="G80" s="24">
        <v>0.30933672887795577</v>
      </c>
      <c r="H80" s="25">
        <v>4.1323345106112939</v>
      </c>
      <c r="I80" s="24">
        <v>4.4625430730803939E-2</v>
      </c>
      <c r="J80" s="26">
        <v>1.7290486823523916</v>
      </c>
      <c r="K80" s="27">
        <v>0.41841934091066918</v>
      </c>
      <c r="L80" s="22">
        <v>281.44001076506743</v>
      </c>
      <c r="M80" s="30">
        <v>4.7615388538057459</v>
      </c>
      <c r="N80" s="30">
        <v>273.66674636676453</v>
      </c>
      <c r="O80" s="30">
        <v>9.9133243867524072</v>
      </c>
      <c r="P80" s="22">
        <v>207.68976124296844</v>
      </c>
      <c r="Q80" s="30">
        <v>87.049410271949085</v>
      </c>
      <c r="R80" s="29">
        <v>281.44001076506743</v>
      </c>
      <c r="S80" s="29">
        <v>4.7615388538057459</v>
      </c>
      <c r="T80" s="22" t="s">
        <v>23</v>
      </c>
    </row>
    <row r="81" spans="1:20" s="28" customFormat="1">
      <c r="A81" s="20" t="s">
        <v>96</v>
      </c>
      <c r="B81" s="20">
        <v>317.0673824364323</v>
      </c>
      <c r="C81" s="21">
        <v>526.71039451766831</v>
      </c>
      <c r="D81" s="22">
        <v>0.73087200062648394</v>
      </c>
      <c r="E81" s="23">
        <v>17.315671812721995</v>
      </c>
      <c r="F81" s="22">
        <v>19.68796453141691</v>
      </c>
      <c r="G81" s="24">
        <v>0.35725770397430384</v>
      </c>
      <c r="H81" s="25">
        <v>20.70792055876036</v>
      </c>
      <c r="I81" s="24">
        <v>4.4866239879501245E-2</v>
      </c>
      <c r="J81" s="26">
        <v>6.4188804691783945</v>
      </c>
      <c r="K81" s="27">
        <v>0.30997223748103098</v>
      </c>
      <c r="L81" s="22">
        <v>282.92587983078562</v>
      </c>
      <c r="M81" s="30">
        <v>17.767960110501775</v>
      </c>
      <c r="N81" s="30">
        <v>310.16527385067855</v>
      </c>
      <c r="O81" s="30">
        <v>55.400839814442563</v>
      </c>
      <c r="P81" s="22">
        <v>520.31347440966204</v>
      </c>
      <c r="Q81" s="30">
        <v>435.88933227080605</v>
      </c>
      <c r="R81" s="29">
        <v>282.92587983078562</v>
      </c>
      <c r="S81" s="29">
        <v>17.767960110501775</v>
      </c>
      <c r="T81" s="22" t="s">
        <v>23</v>
      </c>
    </row>
    <row r="82" spans="1:20" s="28" customFormat="1">
      <c r="A82" s="1" t="s">
        <v>97</v>
      </c>
      <c r="B82" s="1">
        <v>545.00456832332566</v>
      </c>
      <c r="C82" s="2">
        <v>4805.0096929177889</v>
      </c>
      <c r="D82" s="3">
        <v>1.1614836601945882</v>
      </c>
      <c r="E82" s="4">
        <v>19.000133364479108</v>
      </c>
      <c r="F82" s="3">
        <v>4.013337836014764</v>
      </c>
      <c r="G82" s="5">
        <v>0.33069655012233273</v>
      </c>
      <c r="H82" s="6">
        <v>5.0492605854986961</v>
      </c>
      <c r="I82" s="5">
        <v>4.5570630660701134E-2</v>
      </c>
      <c r="J82" s="7">
        <v>3.0640091178524531</v>
      </c>
      <c r="K82" s="8">
        <v>0.60682332907360392</v>
      </c>
      <c r="L82" s="3">
        <v>287.27023000707919</v>
      </c>
      <c r="M82" s="9">
        <v>8.6087516688947119</v>
      </c>
      <c r="N82" s="9">
        <v>290.09750422470921</v>
      </c>
      <c r="O82" s="9">
        <v>12.741809984057141</v>
      </c>
      <c r="P82" s="3">
        <v>312.93679697934658</v>
      </c>
      <c r="Q82" s="9">
        <v>91.333026659665649</v>
      </c>
      <c r="R82" s="29">
        <v>287.27023000707919</v>
      </c>
      <c r="S82" s="29">
        <v>8.6087516688947119</v>
      </c>
      <c r="T82" s="3" t="s">
        <v>23</v>
      </c>
    </row>
    <row r="83" spans="1:20" s="28" customFormat="1">
      <c r="A83" s="20"/>
      <c r="B83" s="20"/>
      <c r="C83" s="21"/>
      <c r="D83" s="22"/>
      <c r="E83" s="23"/>
      <c r="F83" s="22"/>
      <c r="G83" s="24"/>
      <c r="H83" s="25"/>
      <c r="I83" s="24"/>
      <c r="J83" s="26"/>
      <c r="K83" s="27"/>
      <c r="L83" s="22"/>
      <c r="M83" s="30"/>
      <c r="N83" s="30"/>
      <c r="O83" s="30"/>
      <c r="P83" s="22"/>
      <c r="Q83" s="30"/>
      <c r="R83" s="29"/>
      <c r="S83" s="29"/>
      <c r="T83" s="22"/>
    </row>
    <row r="84" spans="1:20" s="28" customFormat="1">
      <c r="A84" s="42" t="s">
        <v>98</v>
      </c>
      <c r="B84" s="42">
        <v>78.088737685030779</v>
      </c>
      <c r="C84" s="43">
        <v>2793.8635398411843</v>
      </c>
      <c r="D84" s="44">
        <v>1.0859882038798361</v>
      </c>
      <c r="E84" s="45">
        <v>20.293076929762506</v>
      </c>
      <c r="F84" s="44">
        <v>14.414900310402937</v>
      </c>
      <c r="G84" s="46">
        <v>0.28265586388681818</v>
      </c>
      <c r="H84" s="47">
        <v>14.747112832049211</v>
      </c>
      <c r="I84" s="46">
        <v>4.1601082031503346E-2</v>
      </c>
      <c r="J84" s="48">
        <v>3.1125529589608361</v>
      </c>
      <c r="K84" s="49">
        <v>0.2110618528798712</v>
      </c>
      <c r="L84" s="44">
        <v>262.74959734637019</v>
      </c>
      <c r="M84" s="50">
        <v>8.0137978491934803</v>
      </c>
      <c r="N84" s="50">
        <v>252.76216883202778</v>
      </c>
      <c r="O84" s="50">
        <v>33.00940683563708</v>
      </c>
      <c r="P84" s="44">
        <v>161.08427688961652</v>
      </c>
      <c r="Q84" s="50">
        <v>338.65994887072907</v>
      </c>
      <c r="R84" s="51">
        <v>262.74959734637019</v>
      </c>
      <c r="S84" s="51">
        <v>8.0137978491934803</v>
      </c>
      <c r="T84" s="52" t="s">
        <v>23</v>
      </c>
    </row>
    <row r="85" spans="1:20">
      <c r="A85" s="42" t="s">
        <v>99</v>
      </c>
      <c r="B85" s="42">
        <v>164.45579642436161</v>
      </c>
      <c r="C85" s="43">
        <v>20138.472336512979</v>
      </c>
      <c r="D85" s="44">
        <v>0.90345466779069727</v>
      </c>
      <c r="E85" s="45">
        <v>19.360043440683803</v>
      </c>
      <c r="F85" s="44">
        <v>4.7753329905016395</v>
      </c>
      <c r="G85" s="46">
        <v>0.30438307303885942</v>
      </c>
      <c r="H85" s="47">
        <v>4.8659961740408271</v>
      </c>
      <c r="I85" s="46">
        <v>4.2739117469111902E-2</v>
      </c>
      <c r="J85" s="48">
        <v>0.9349404235600477</v>
      </c>
      <c r="K85" s="49">
        <v>0.19213751719489139</v>
      </c>
      <c r="L85" s="44">
        <v>269.78899380909888</v>
      </c>
      <c r="M85" s="50">
        <v>2.4703133668510873</v>
      </c>
      <c r="N85" s="50">
        <v>269.81792966545737</v>
      </c>
      <c r="O85" s="50">
        <v>11.530169277252241</v>
      </c>
      <c r="P85" s="44">
        <v>270.04673637736386</v>
      </c>
      <c r="Q85" s="50">
        <v>109.53313166237261</v>
      </c>
      <c r="R85" s="51">
        <v>269.78899380909888</v>
      </c>
      <c r="S85" s="51">
        <v>2.4703133668510873</v>
      </c>
      <c r="T85" s="52" t="s">
        <v>23</v>
      </c>
    </row>
    <row r="86" spans="1:20">
      <c r="A86" s="42" t="s">
        <v>100</v>
      </c>
      <c r="B86" s="42">
        <v>115.53584610223216</v>
      </c>
      <c r="C86" s="43">
        <v>1405.2615987904753</v>
      </c>
      <c r="D86" s="44">
        <v>0.86724715758790483</v>
      </c>
      <c r="E86" s="45">
        <v>18.617163264500402</v>
      </c>
      <c r="F86" s="44">
        <v>9.4812884652601479</v>
      </c>
      <c r="G86" s="46">
        <v>0.32618144621407735</v>
      </c>
      <c r="H86" s="47">
        <v>9.7718660249971467</v>
      </c>
      <c r="I86" s="46">
        <v>4.404245168275555E-2</v>
      </c>
      <c r="J86" s="48">
        <v>2.365276865193251</v>
      </c>
      <c r="K86" s="49">
        <v>0.24204966166571434</v>
      </c>
      <c r="L86" s="44">
        <v>277.84142572199011</v>
      </c>
      <c r="M86" s="50">
        <v>6.4321129525043261</v>
      </c>
      <c r="N86" s="50">
        <v>286.64641282207896</v>
      </c>
      <c r="O86" s="50">
        <v>24.408852666830313</v>
      </c>
      <c r="P86" s="44">
        <v>359.05133994795966</v>
      </c>
      <c r="Q86" s="50">
        <v>214.37934259372375</v>
      </c>
      <c r="R86" s="51">
        <v>277.84142572199011</v>
      </c>
      <c r="S86" s="51">
        <v>6.4321129525043261</v>
      </c>
      <c r="T86" s="52" t="s">
        <v>23</v>
      </c>
    </row>
    <row r="87" spans="1:20">
      <c r="A87" s="42" t="s">
        <v>101</v>
      </c>
      <c r="B87" s="42">
        <v>144.29601981283736</v>
      </c>
      <c r="C87" s="43">
        <v>8465.7130996089672</v>
      </c>
      <c r="D87" s="44">
        <v>0.99151827850891305</v>
      </c>
      <c r="E87" s="45">
        <v>20.107946003332025</v>
      </c>
      <c r="F87" s="44">
        <v>11.470159908655198</v>
      </c>
      <c r="G87" s="46">
        <v>0.3026183975573502</v>
      </c>
      <c r="H87" s="47">
        <v>11.922366046290815</v>
      </c>
      <c r="I87" s="46">
        <v>4.4132828529866996E-2</v>
      </c>
      <c r="J87" s="48">
        <v>3.2524212229702156</v>
      </c>
      <c r="K87" s="49">
        <v>0.27279998033461467</v>
      </c>
      <c r="L87" s="44">
        <v>278.39943116802544</v>
      </c>
      <c r="M87" s="50">
        <v>8.8619904481926142</v>
      </c>
      <c r="N87" s="50">
        <v>268.4433068489397</v>
      </c>
      <c r="O87" s="50">
        <v>28.130767120712164</v>
      </c>
      <c r="P87" s="44">
        <v>182.44386350746845</v>
      </c>
      <c r="Q87" s="50">
        <v>267.96633089422426</v>
      </c>
      <c r="R87" s="51">
        <v>278.39943116802544</v>
      </c>
      <c r="S87" s="51">
        <v>8.8619904481926142</v>
      </c>
      <c r="T87" s="52" t="s">
        <v>23</v>
      </c>
    </row>
    <row r="88" spans="1:20">
      <c r="A88" s="42" t="s">
        <v>102</v>
      </c>
      <c r="B88" s="42">
        <v>59.591084483236266</v>
      </c>
      <c r="C88" s="43">
        <v>1865.5701949794013</v>
      </c>
      <c r="D88" s="44">
        <v>0.97196029628781133</v>
      </c>
      <c r="E88" s="45">
        <v>23.413026535867733</v>
      </c>
      <c r="F88" s="44">
        <v>18.691779082958011</v>
      </c>
      <c r="G88" s="46">
        <v>0.29541141387962516</v>
      </c>
      <c r="H88" s="47">
        <v>20.085427135027718</v>
      </c>
      <c r="I88" s="46">
        <v>5.016300603540666E-2</v>
      </c>
      <c r="J88" s="48">
        <v>7.3513113055019801</v>
      </c>
      <c r="K88" s="49">
        <v>0.36600223913992619</v>
      </c>
      <c r="L88" s="44">
        <v>315.52229468878608</v>
      </c>
      <c r="M88" s="50">
        <v>22.636623271077895</v>
      </c>
      <c r="N88" s="50">
        <v>262.80990893329124</v>
      </c>
      <c r="O88" s="50">
        <v>46.540872918557014</v>
      </c>
      <c r="P88" s="44">
        <v>-184.39027684526027</v>
      </c>
      <c r="Q88" s="50">
        <v>470.30651816928639</v>
      </c>
      <c r="R88" s="51">
        <v>315.52229468878608</v>
      </c>
      <c r="S88" s="51">
        <v>22.636623271077895</v>
      </c>
      <c r="T88" s="52" t="s">
        <v>23</v>
      </c>
    </row>
    <row r="89" spans="1:20" s="28" customFormat="1">
      <c r="A89" s="42" t="s">
        <v>103</v>
      </c>
      <c r="B89" s="42">
        <v>42.130135083832094</v>
      </c>
      <c r="C89" s="43">
        <v>1541.9379361963506</v>
      </c>
      <c r="D89" s="44">
        <v>0.44342740590879315</v>
      </c>
      <c r="E89" s="45">
        <v>18.533482996752973</v>
      </c>
      <c r="F89" s="44">
        <v>9.7656082658499237</v>
      </c>
      <c r="G89" s="46">
        <v>0.43907549443500238</v>
      </c>
      <c r="H89" s="47">
        <v>10.319116087923181</v>
      </c>
      <c r="I89" s="46">
        <v>5.9019424212373231E-2</v>
      </c>
      <c r="J89" s="48">
        <v>3.3342243526791435</v>
      </c>
      <c r="K89" s="49">
        <v>0.32311142972616658</v>
      </c>
      <c r="L89" s="44">
        <v>369.65936169872373</v>
      </c>
      <c r="M89" s="50">
        <v>11.978558740630035</v>
      </c>
      <c r="N89" s="50">
        <v>369.60033472385425</v>
      </c>
      <c r="O89" s="50">
        <v>31.979494483779661</v>
      </c>
      <c r="P89" s="44">
        <v>369.20861511959691</v>
      </c>
      <c r="Q89" s="50">
        <v>220.44723484687657</v>
      </c>
      <c r="R89" s="51">
        <v>369.65936169872373</v>
      </c>
      <c r="S89" s="51">
        <v>11.978558740630035</v>
      </c>
      <c r="T89" s="52" t="s">
        <v>23</v>
      </c>
    </row>
    <row r="90" spans="1:20" s="28" customFormat="1">
      <c r="A90" s="53"/>
      <c r="B90" s="53"/>
      <c r="C90" s="54"/>
      <c r="D90" s="52"/>
      <c r="E90" s="55"/>
      <c r="F90" s="52"/>
      <c r="G90" s="56"/>
      <c r="H90" s="57"/>
      <c r="I90" s="56"/>
      <c r="J90" s="58"/>
      <c r="K90" s="59"/>
      <c r="L90" s="52"/>
      <c r="M90" s="60"/>
      <c r="N90" s="60"/>
      <c r="O90" s="60"/>
      <c r="P90" s="52"/>
      <c r="Q90" s="60"/>
      <c r="R90" s="61"/>
      <c r="S90" s="61"/>
      <c r="T90" s="52"/>
    </row>
    <row r="91" spans="1:20" s="28" customFormat="1">
      <c r="A91" s="42"/>
      <c r="B91" s="42"/>
      <c r="C91" s="43"/>
      <c r="D91" s="44"/>
      <c r="E91" s="45"/>
      <c r="F91" s="44"/>
      <c r="G91" s="46"/>
      <c r="H91" s="47"/>
      <c r="I91" s="46"/>
      <c r="J91" s="48"/>
      <c r="K91" s="49"/>
      <c r="L91" s="44"/>
      <c r="M91" s="50"/>
      <c r="N91" s="50"/>
      <c r="O91" s="50"/>
      <c r="P91" s="44"/>
      <c r="Q91" s="50"/>
      <c r="R91" s="51"/>
      <c r="S91" s="51"/>
      <c r="T91" s="52"/>
    </row>
    <row r="92" spans="1:20" s="28" customFormat="1">
      <c r="A92" s="42" t="s">
        <v>104</v>
      </c>
      <c r="B92" s="42">
        <v>235.58942813501193</v>
      </c>
      <c r="C92" s="43">
        <v>1785.6687899344245</v>
      </c>
      <c r="D92" s="44">
        <v>0.98735408707652939</v>
      </c>
      <c r="E92" s="45">
        <v>19.239589610795207</v>
      </c>
      <c r="F92" s="44">
        <v>4.6004117885872153</v>
      </c>
      <c r="G92" s="46">
        <v>0.28912027596714085</v>
      </c>
      <c r="H92" s="47">
        <v>5.5311634022452498</v>
      </c>
      <c r="I92" s="46">
        <v>4.0343454146849769E-2</v>
      </c>
      <c r="J92" s="48">
        <v>3.0708272432302381</v>
      </c>
      <c r="K92" s="49">
        <v>0.55518649873618031</v>
      </c>
      <c r="L92" s="44">
        <v>254.96150205693613</v>
      </c>
      <c r="M92" s="50">
        <v>7.6766216381086281</v>
      </c>
      <c r="N92" s="50">
        <v>257.86670977385074</v>
      </c>
      <c r="O92" s="50">
        <v>12.596613055573229</v>
      </c>
      <c r="P92" s="44">
        <v>284.33932426213778</v>
      </c>
      <c r="Q92" s="50">
        <v>105.26188874801957</v>
      </c>
      <c r="R92" s="51">
        <v>254.96150205693613</v>
      </c>
      <c r="S92" s="51">
        <v>7.6766216381086281</v>
      </c>
      <c r="T92" s="52" t="s">
        <v>23</v>
      </c>
    </row>
    <row r="93" spans="1:20" s="28" customFormat="1">
      <c r="A93" s="42" t="s">
        <v>105</v>
      </c>
      <c r="B93" s="42">
        <v>190.01676899293037</v>
      </c>
      <c r="C93" s="43">
        <v>3398.5579516287244</v>
      </c>
      <c r="D93" s="44">
        <v>0.96975554680860288</v>
      </c>
      <c r="E93" s="45">
        <v>19.548669405913635</v>
      </c>
      <c r="F93" s="44">
        <v>9.2634810279586652</v>
      </c>
      <c r="G93" s="46">
        <v>0.286868357370894</v>
      </c>
      <c r="H93" s="47">
        <v>9.4508965722720415</v>
      </c>
      <c r="I93" s="46">
        <v>4.0672285184661268E-2</v>
      </c>
      <c r="J93" s="48">
        <v>1.87279610861228</v>
      </c>
      <c r="K93" s="49">
        <v>0.19816068182429103</v>
      </c>
      <c r="L93" s="44">
        <v>256.99875823260578</v>
      </c>
      <c r="M93" s="50">
        <v>4.718384914101037</v>
      </c>
      <c r="N93" s="50">
        <v>256.09142200058346</v>
      </c>
      <c r="O93" s="50">
        <v>21.395168581357424</v>
      </c>
      <c r="P93" s="44">
        <v>247.77552183352211</v>
      </c>
      <c r="Q93" s="50">
        <v>213.63507272369824</v>
      </c>
      <c r="R93" s="51">
        <v>256.99875823260578</v>
      </c>
      <c r="S93" s="51">
        <v>4.718384914101037</v>
      </c>
      <c r="T93" s="44" t="s">
        <v>23</v>
      </c>
    </row>
    <row r="94" spans="1:20" s="28" customFormat="1">
      <c r="A94" s="42" t="s">
        <v>106</v>
      </c>
      <c r="B94" s="42">
        <v>267.38063198618443</v>
      </c>
      <c r="C94" s="43">
        <v>2294.6820226851205</v>
      </c>
      <c r="D94" s="44">
        <v>0.73907644089533331</v>
      </c>
      <c r="E94" s="45">
        <v>18.985627843266592</v>
      </c>
      <c r="F94" s="44">
        <v>5.044420472266224</v>
      </c>
      <c r="G94" s="46">
        <v>0.29890480256155211</v>
      </c>
      <c r="H94" s="47">
        <v>6.554088960171959</v>
      </c>
      <c r="I94" s="46">
        <v>4.1158219770805832E-2</v>
      </c>
      <c r="J94" s="48">
        <v>4.1844837431670534</v>
      </c>
      <c r="K94" s="49">
        <v>0.63845391306029287</v>
      </c>
      <c r="L94" s="44">
        <v>260.00816332791447</v>
      </c>
      <c r="M94" s="50">
        <v>10.663513822481406</v>
      </c>
      <c r="N94" s="50">
        <v>265.54444822151368</v>
      </c>
      <c r="O94" s="50">
        <v>15.315484737045225</v>
      </c>
      <c r="P94" s="44">
        <v>314.66637354708212</v>
      </c>
      <c r="Q94" s="50">
        <v>114.79212288053557</v>
      </c>
      <c r="R94" s="51">
        <v>260.00816332791447</v>
      </c>
      <c r="S94" s="51">
        <v>10.663513822481406</v>
      </c>
      <c r="T94" s="44" t="s">
        <v>23</v>
      </c>
    </row>
    <row r="95" spans="1:20" s="28" customFormat="1">
      <c r="A95" s="42" t="s">
        <v>107</v>
      </c>
      <c r="B95" s="42">
        <v>592.8244258433408</v>
      </c>
      <c r="C95" s="43">
        <v>3168.5378671897688</v>
      </c>
      <c r="D95" s="44">
        <v>0.72897318010037071</v>
      </c>
      <c r="E95" s="45">
        <v>18.328314575554352</v>
      </c>
      <c r="F95" s="44">
        <v>6.6925694827323543</v>
      </c>
      <c r="G95" s="46">
        <v>0.3125362821247144</v>
      </c>
      <c r="H95" s="47">
        <v>6.9983374372059561</v>
      </c>
      <c r="I95" s="46">
        <v>4.154528064299369E-2</v>
      </c>
      <c r="J95" s="48">
        <v>2.046030450359432</v>
      </c>
      <c r="K95" s="49">
        <v>0.29235950234150115</v>
      </c>
      <c r="L95" s="44">
        <v>262.40423624375944</v>
      </c>
      <c r="M95" s="50">
        <v>5.2610682573706242</v>
      </c>
      <c r="N95" s="50">
        <v>276.14495468869222</v>
      </c>
      <c r="O95" s="50">
        <v>16.922094624622815</v>
      </c>
      <c r="P95" s="44">
        <v>394.23050522839111</v>
      </c>
      <c r="Q95" s="50">
        <v>150.24093401123355</v>
      </c>
      <c r="R95" s="51">
        <v>262.40423624375944</v>
      </c>
      <c r="S95" s="51">
        <v>5.2610682573706242</v>
      </c>
      <c r="T95" s="52" t="s">
        <v>23</v>
      </c>
    </row>
    <row r="96" spans="1:20" s="28" customFormat="1">
      <c r="A96" s="42" t="s">
        <v>108</v>
      </c>
      <c r="B96" s="42">
        <v>289.45904343932074</v>
      </c>
      <c r="C96" s="43">
        <v>106089.69781356075</v>
      </c>
      <c r="D96" s="44">
        <v>1.1281175333116991</v>
      </c>
      <c r="E96" s="45">
        <v>18.985525235500884</v>
      </c>
      <c r="F96" s="44">
        <v>3.916298699908463</v>
      </c>
      <c r="G96" s="46">
        <v>0.30316775589291362</v>
      </c>
      <c r="H96" s="47">
        <v>4.1646998692370296</v>
      </c>
      <c r="I96" s="46">
        <v>4.1744988976610699E-2</v>
      </c>
      <c r="J96" s="48">
        <v>1.4168025599631773</v>
      </c>
      <c r="K96" s="49">
        <v>0.34019319625611721</v>
      </c>
      <c r="L96" s="44">
        <v>263.64016832373079</v>
      </c>
      <c r="M96" s="50">
        <v>3.6599109251664856</v>
      </c>
      <c r="N96" s="50">
        <v>268.87143803048122</v>
      </c>
      <c r="O96" s="50">
        <v>9.8380696552177369</v>
      </c>
      <c r="P96" s="44">
        <v>314.6743597005252</v>
      </c>
      <c r="Q96" s="50">
        <v>89.099761732288044</v>
      </c>
      <c r="R96" s="51">
        <v>263.64016832373079</v>
      </c>
      <c r="S96" s="51">
        <v>3.6599109251664856</v>
      </c>
      <c r="T96" s="44" t="s">
        <v>23</v>
      </c>
    </row>
    <row r="97" spans="1:20" s="28" customFormat="1">
      <c r="A97" s="42" t="s">
        <v>109</v>
      </c>
      <c r="B97" s="42">
        <v>254.18154455790807</v>
      </c>
      <c r="C97" s="43">
        <v>12676.806449121228</v>
      </c>
      <c r="D97" s="44">
        <v>1.1644420423963804</v>
      </c>
      <c r="E97" s="45">
        <v>19.950220149279453</v>
      </c>
      <c r="F97" s="44">
        <v>4.5107040284532953</v>
      </c>
      <c r="G97" s="46">
        <v>0.29101412094115447</v>
      </c>
      <c r="H97" s="47">
        <v>4.9151611876113419</v>
      </c>
      <c r="I97" s="46">
        <v>4.210759921181511E-2</v>
      </c>
      <c r="J97" s="48">
        <v>1.9525262271980239</v>
      </c>
      <c r="K97" s="49">
        <v>0.39724561467472619</v>
      </c>
      <c r="L97" s="44">
        <v>265.88364350968584</v>
      </c>
      <c r="M97" s="50">
        <v>5.0858446416256413</v>
      </c>
      <c r="N97" s="50">
        <v>259.35731308487351</v>
      </c>
      <c r="O97" s="50">
        <v>11.250414341174888</v>
      </c>
      <c r="P97" s="44">
        <v>200.77157004174131</v>
      </c>
      <c r="Q97" s="50">
        <v>104.80323129558192</v>
      </c>
      <c r="R97" s="51">
        <v>265.88364350968584</v>
      </c>
      <c r="S97" s="51">
        <v>5.0858446416256413</v>
      </c>
      <c r="T97" s="52" t="s">
        <v>23</v>
      </c>
    </row>
    <row r="98" spans="1:20" s="28" customFormat="1">
      <c r="A98" s="42" t="s">
        <v>110</v>
      </c>
      <c r="B98" s="42">
        <v>231.90195355114227</v>
      </c>
      <c r="C98" s="43">
        <v>40529.197129228749</v>
      </c>
      <c r="D98" s="44">
        <v>1.0610774927751629</v>
      </c>
      <c r="E98" s="45">
        <v>19.603897901463579</v>
      </c>
      <c r="F98" s="44">
        <v>5.2700243036524643</v>
      </c>
      <c r="G98" s="46">
        <v>0.29648383186423438</v>
      </c>
      <c r="H98" s="47">
        <v>5.7177062310550673</v>
      </c>
      <c r="I98" s="46">
        <v>4.2154328178859481E-2</v>
      </c>
      <c r="J98" s="48">
        <v>2.2178837624091794</v>
      </c>
      <c r="K98" s="49">
        <v>0.38789746670841513</v>
      </c>
      <c r="L98" s="44">
        <v>266.17269957501168</v>
      </c>
      <c r="M98" s="50">
        <v>5.7831870479848817</v>
      </c>
      <c r="N98" s="50">
        <v>263.65015516739925</v>
      </c>
      <c r="O98" s="50">
        <v>13.27731963383664</v>
      </c>
      <c r="P98" s="44">
        <v>241.30032500773643</v>
      </c>
      <c r="Q98" s="50">
        <v>121.53105146309139</v>
      </c>
      <c r="R98" s="51">
        <v>266.17269957501168</v>
      </c>
      <c r="S98" s="51">
        <v>5.7831870479848817</v>
      </c>
      <c r="T98" s="44" t="s">
        <v>23</v>
      </c>
    </row>
    <row r="99" spans="1:20" s="28" customFormat="1">
      <c r="A99" s="42" t="s">
        <v>111</v>
      </c>
      <c r="B99" s="42">
        <v>248.99485595456053</v>
      </c>
      <c r="C99" s="43">
        <v>16124.813411913179</v>
      </c>
      <c r="D99" s="44">
        <v>1.3926722644821343</v>
      </c>
      <c r="E99" s="45">
        <v>19.661217862942035</v>
      </c>
      <c r="F99" s="44">
        <v>4.5262310458240016</v>
      </c>
      <c r="G99" s="46">
        <v>0.29600829718459026</v>
      </c>
      <c r="H99" s="47">
        <v>4.592099978320114</v>
      </c>
      <c r="I99" s="46">
        <v>4.2209773862668415E-2</v>
      </c>
      <c r="J99" s="48">
        <v>0.77499337462107221</v>
      </c>
      <c r="K99" s="49">
        <v>0.16876665975913216</v>
      </c>
      <c r="L99" s="44">
        <v>266.51565869830182</v>
      </c>
      <c r="M99" s="50">
        <v>2.0233643475342262</v>
      </c>
      <c r="N99" s="50">
        <v>263.27765655500122</v>
      </c>
      <c r="O99" s="50">
        <v>10.650089905333076</v>
      </c>
      <c r="P99" s="44">
        <v>234.58323504692203</v>
      </c>
      <c r="Q99" s="50">
        <v>104.50611487230152</v>
      </c>
      <c r="R99" s="51">
        <v>266.51565869830182</v>
      </c>
      <c r="S99" s="51">
        <v>2.0233643475342262</v>
      </c>
      <c r="T99" s="52" t="s">
        <v>23</v>
      </c>
    </row>
    <row r="100" spans="1:20" s="28" customFormat="1">
      <c r="A100" s="42" t="s">
        <v>112</v>
      </c>
      <c r="B100" s="42">
        <v>410.64292456059127</v>
      </c>
      <c r="C100" s="43">
        <v>49051.147266208936</v>
      </c>
      <c r="D100" s="44">
        <v>1.1888598176784657</v>
      </c>
      <c r="E100" s="45">
        <v>19.63611531519005</v>
      </c>
      <c r="F100" s="44">
        <v>3.8427211640948133</v>
      </c>
      <c r="G100" s="46">
        <v>0.2980994986110071</v>
      </c>
      <c r="H100" s="47">
        <v>4.0878529815793412</v>
      </c>
      <c r="I100" s="46">
        <v>4.2453699812344585E-2</v>
      </c>
      <c r="J100" s="48">
        <v>1.3942869338930615</v>
      </c>
      <c r="K100" s="49">
        <v>0.34108049877918489</v>
      </c>
      <c r="L100" s="44">
        <v>268.02424531519324</v>
      </c>
      <c r="M100" s="50">
        <v>3.6604053325537791</v>
      </c>
      <c r="N100" s="50">
        <v>264.91472880984878</v>
      </c>
      <c r="O100" s="50">
        <v>9.5321572920482964</v>
      </c>
      <c r="P100" s="44">
        <v>237.52992475735431</v>
      </c>
      <c r="Q100" s="50">
        <v>88.656690497799147</v>
      </c>
      <c r="R100" s="51">
        <v>268.02424531519324</v>
      </c>
      <c r="S100" s="51">
        <v>3.6604053325537791</v>
      </c>
      <c r="T100" s="44" t="s">
        <v>23</v>
      </c>
    </row>
    <row r="101" spans="1:20" s="28" customFormat="1">
      <c r="A101" s="42" t="s">
        <v>113</v>
      </c>
      <c r="B101" s="42">
        <v>261.22066557327571</v>
      </c>
      <c r="C101" s="43">
        <v>45106.789526952649</v>
      </c>
      <c r="D101" s="44">
        <v>1.1589481813866653</v>
      </c>
      <c r="E101" s="45">
        <v>19.553199271850001</v>
      </c>
      <c r="F101" s="44">
        <v>5.4856694590521373</v>
      </c>
      <c r="G101" s="46">
        <v>0.30209777341145272</v>
      </c>
      <c r="H101" s="47">
        <v>5.6337210913045377</v>
      </c>
      <c r="I101" s="46">
        <v>4.2841441565827705E-2</v>
      </c>
      <c r="J101" s="48">
        <v>1.2830603729490779</v>
      </c>
      <c r="K101" s="49">
        <v>0.22774651995631048</v>
      </c>
      <c r="L101" s="44">
        <v>270.42155005912065</v>
      </c>
      <c r="M101" s="50">
        <v>3.3979042168012938</v>
      </c>
      <c r="N101" s="50">
        <v>268.03740239931687</v>
      </c>
      <c r="O101" s="50">
        <v>13.272536103615892</v>
      </c>
      <c r="P101" s="44">
        <v>247.28154182178181</v>
      </c>
      <c r="Q101" s="50">
        <v>126.38393850527348</v>
      </c>
      <c r="R101" s="51">
        <v>270.42155005912065</v>
      </c>
      <c r="S101" s="51">
        <v>3.3979042168012938</v>
      </c>
      <c r="T101" s="44" t="s">
        <v>23</v>
      </c>
    </row>
    <row r="102" spans="1:20" s="28" customFormat="1">
      <c r="A102" s="42" t="s">
        <v>114</v>
      </c>
      <c r="B102" s="42">
        <v>409.90013192278627</v>
      </c>
      <c r="C102" s="43">
        <v>25118.945450870546</v>
      </c>
      <c r="D102" s="44">
        <v>1.0370768217946835</v>
      </c>
      <c r="E102" s="45">
        <v>19.497777169815031</v>
      </c>
      <c r="F102" s="44">
        <v>2.9742464776857171</v>
      </c>
      <c r="G102" s="46">
        <v>0.30317619458605322</v>
      </c>
      <c r="H102" s="47">
        <v>3.4698112748083534</v>
      </c>
      <c r="I102" s="46">
        <v>4.2872511497181229E-2</v>
      </c>
      <c r="J102" s="48">
        <v>1.7870221522861087</v>
      </c>
      <c r="K102" s="49">
        <v>0.51501998545578254</v>
      </c>
      <c r="L102" s="44">
        <v>270.61360865453355</v>
      </c>
      <c r="M102" s="50">
        <v>4.7358280442715568</v>
      </c>
      <c r="N102" s="50">
        <v>268.87801314579099</v>
      </c>
      <c r="O102" s="50">
        <v>8.1966644684916048</v>
      </c>
      <c r="P102" s="44">
        <v>253.79798176677716</v>
      </c>
      <c r="Q102" s="50">
        <v>68.432568089720064</v>
      </c>
      <c r="R102" s="51">
        <v>270.61360865453355</v>
      </c>
      <c r="S102" s="51">
        <v>4.7358280442715568</v>
      </c>
      <c r="T102" s="52" t="s">
        <v>23</v>
      </c>
    </row>
    <row r="103" spans="1:20" s="28" customFormat="1">
      <c r="A103" s="42" t="s">
        <v>115</v>
      </c>
      <c r="B103" s="42">
        <v>396.87783667097989</v>
      </c>
      <c r="C103" s="43">
        <v>14425.219288617696</v>
      </c>
      <c r="D103" s="44">
        <v>0.88602407587053444</v>
      </c>
      <c r="E103" s="45">
        <v>19.687463561784771</v>
      </c>
      <c r="F103" s="44">
        <v>3.5946522756582362</v>
      </c>
      <c r="G103" s="46">
        <v>0.30065569364226019</v>
      </c>
      <c r="H103" s="47">
        <v>3.8675572602497192</v>
      </c>
      <c r="I103" s="46">
        <v>4.2929707087504515E-2</v>
      </c>
      <c r="J103" s="48">
        <v>1.4270508674940001</v>
      </c>
      <c r="K103" s="49">
        <v>0.3689798938883348</v>
      </c>
      <c r="L103" s="44">
        <v>270.96714789370128</v>
      </c>
      <c r="M103" s="50">
        <v>3.7866973560145993</v>
      </c>
      <c r="N103" s="50">
        <v>266.91223743271382</v>
      </c>
      <c r="O103" s="50">
        <v>9.0778984489986954</v>
      </c>
      <c r="P103" s="44">
        <v>231.45786639513796</v>
      </c>
      <c r="Q103" s="50">
        <v>83.033605389659385</v>
      </c>
      <c r="R103" s="51">
        <v>270.96714789370128</v>
      </c>
      <c r="S103" s="51">
        <v>3.7866973560145993</v>
      </c>
      <c r="T103" s="44" t="s">
        <v>23</v>
      </c>
    </row>
    <row r="104" spans="1:20" s="28" customFormat="1">
      <c r="A104" s="42" t="s">
        <v>116</v>
      </c>
      <c r="B104" s="42">
        <v>289.38873558380112</v>
      </c>
      <c r="C104" s="43">
        <v>9183.5503982204627</v>
      </c>
      <c r="D104" s="44">
        <v>1.2648297246929241</v>
      </c>
      <c r="E104" s="45">
        <v>19.138348176241262</v>
      </c>
      <c r="F104" s="44">
        <v>3.763150367020319</v>
      </c>
      <c r="G104" s="46">
        <v>0.31001207262810349</v>
      </c>
      <c r="H104" s="47">
        <v>4.0248886881213473</v>
      </c>
      <c r="I104" s="46">
        <v>4.303103412238786E-2</v>
      </c>
      <c r="J104" s="48">
        <v>1.4277353630704881</v>
      </c>
      <c r="K104" s="49">
        <v>0.35472667040064065</v>
      </c>
      <c r="L104" s="44">
        <v>271.59342625293624</v>
      </c>
      <c r="M104" s="50">
        <v>3.7970867986624341</v>
      </c>
      <c r="N104" s="50">
        <v>274.19033651544834</v>
      </c>
      <c r="O104" s="50">
        <v>9.6716423309808874</v>
      </c>
      <c r="P104" s="44">
        <v>296.42721794922619</v>
      </c>
      <c r="Q104" s="50">
        <v>85.883423877249399</v>
      </c>
      <c r="R104" s="51">
        <v>271.59342625293624</v>
      </c>
      <c r="S104" s="51">
        <v>3.7970867986624341</v>
      </c>
      <c r="T104" s="52" t="s">
        <v>23</v>
      </c>
    </row>
    <row r="105" spans="1:20" s="28" customFormat="1">
      <c r="A105" s="42" t="s">
        <v>117</v>
      </c>
      <c r="B105" s="42">
        <v>295.47485488891533</v>
      </c>
      <c r="C105" s="43">
        <v>34990.718381520615</v>
      </c>
      <c r="D105" s="44">
        <v>0.80035130732949411</v>
      </c>
      <c r="E105" s="45">
        <v>19.763256882363859</v>
      </c>
      <c r="F105" s="44">
        <v>4.1896786883108001</v>
      </c>
      <c r="G105" s="46">
        <v>0.30026571840694782</v>
      </c>
      <c r="H105" s="47">
        <v>4.2393776518923287</v>
      </c>
      <c r="I105" s="46">
        <v>4.3039081272440091E-2</v>
      </c>
      <c r="J105" s="48">
        <v>0.64723671409956862</v>
      </c>
      <c r="K105" s="49">
        <v>0.15267257773335308</v>
      </c>
      <c r="L105" s="44">
        <v>271.64316117012839</v>
      </c>
      <c r="M105" s="50">
        <v>1.7216456563290592</v>
      </c>
      <c r="N105" s="50">
        <v>266.60774976441365</v>
      </c>
      <c r="O105" s="50">
        <v>9.940758668704774</v>
      </c>
      <c r="P105" s="44">
        <v>222.5950944441642</v>
      </c>
      <c r="Q105" s="50">
        <v>96.931283533714208</v>
      </c>
      <c r="R105" s="51">
        <v>271.64316117012839</v>
      </c>
      <c r="S105" s="51">
        <v>1.7216456563290592</v>
      </c>
      <c r="T105" s="44" t="s">
        <v>23</v>
      </c>
    </row>
    <row r="106" spans="1:20" s="28" customFormat="1">
      <c r="A106" s="42" t="s">
        <v>118</v>
      </c>
      <c r="B106" s="42">
        <v>383.74588199913376</v>
      </c>
      <c r="C106" s="43">
        <v>31595.531875755762</v>
      </c>
      <c r="D106" s="44">
        <v>1.518201514048847</v>
      </c>
      <c r="E106" s="45">
        <v>19.176357168416075</v>
      </c>
      <c r="F106" s="44">
        <v>3.1334781560508884</v>
      </c>
      <c r="G106" s="46">
        <v>0.30974962537465434</v>
      </c>
      <c r="H106" s="47">
        <v>3.4556845398178471</v>
      </c>
      <c r="I106" s="46">
        <v>4.3079993102461897E-2</v>
      </c>
      <c r="J106" s="48">
        <v>1.4570759363492387</v>
      </c>
      <c r="K106" s="49">
        <v>0.42164610790140056</v>
      </c>
      <c r="L106" s="44">
        <v>271.89600829140898</v>
      </c>
      <c r="M106" s="50">
        <v>3.8793454394126741</v>
      </c>
      <c r="N106" s="50">
        <v>273.9868947332277</v>
      </c>
      <c r="O106" s="50">
        <v>8.2984346225599381</v>
      </c>
      <c r="P106" s="44">
        <v>291.90701827859357</v>
      </c>
      <c r="Q106" s="50">
        <v>71.56060161516244</v>
      </c>
      <c r="R106" s="51">
        <v>271.89600829140898</v>
      </c>
      <c r="S106" s="51">
        <v>3.8793454394126741</v>
      </c>
      <c r="T106" s="44" t="s">
        <v>23</v>
      </c>
    </row>
    <row r="107" spans="1:20" s="28" customFormat="1">
      <c r="A107" s="42" t="s">
        <v>119</v>
      </c>
      <c r="B107" s="42">
        <v>286.72221069127119</v>
      </c>
      <c r="C107" s="43">
        <v>43945.051452030442</v>
      </c>
      <c r="D107" s="44">
        <v>1.4489331967460188</v>
      </c>
      <c r="E107" s="45">
        <v>19.343820273284688</v>
      </c>
      <c r="F107" s="44">
        <v>5.1018783377686807</v>
      </c>
      <c r="G107" s="46">
        <v>0.30780813546077784</v>
      </c>
      <c r="H107" s="47">
        <v>5.3023482296849211</v>
      </c>
      <c r="I107" s="46">
        <v>4.3183821083610047E-2</v>
      </c>
      <c r="J107" s="48">
        <v>1.4442071096104929</v>
      </c>
      <c r="K107" s="49">
        <v>0.27237123007598341</v>
      </c>
      <c r="L107" s="44">
        <v>272.53765118064877</v>
      </c>
      <c r="M107" s="50">
        <v>3.8539667267170898</v>
      </c>
      <c r="N107" s="50">
        <v>272.48063852171146</v>
      </c>
      <c r="O107" s="50">
        <v>12.672338477447227</v>
      </c>
      <c r="P107" s="44">
        <v>271.96837847480003</v>
      </c>
      <c r="Q107" s="50">
        <v>117.00368613468684</v>
      </c>
      <c r="R107" s="51">
        <v>272.53765118064877</v>
      </c>
      <c r="S107" s="51">
        <v>3.8539667267170898</v>
      </c>
      <c r="T107" s="44" t="s">
        <v>23</v>
      </c>
    </row>
    <row r="108" spans="1:20" s="28" customFormat="1">
      <c r="A108" s="42" t="s">
        <v>120</v>
      </c>
      <c r="B108" s="42">
        <v>185.25978751728502</v>
      </c>
      <c r="C108" s="43">
        <v>21776.711382746285</v>
      </c>
      <c r="D108" s="44">
        <v>1.2690471182355403</v>
      </c>
      <c r="E108" s="45">
        <v>19.357846740290814</v>
      </c>
      <c r="F108" s="44">
        <v>3.9588029359765531</v>
      </c>
      <c r="G108" s="46">
        <v>0.30760463143932876</v>
      </c>
      <c r="H108" s="47">
        <v>4.6675025688582794</v>
      </c>
      <c r="I108" s="46">
        <v>4.3186563040369656E-2</v>
      </c>
      <c r="J108" s="48">
        <v>2.4725411107607616</v>
      </c>
      <c r="K108" s="49">
        <v>0.52973535081857959</v>
      </c>
      <c r="L108" s="44">
        <v>272.55459523725216</v>
      </c>
      <c r="M108" s="50">
        <v>6.5985503756185437</v>
      </c>
      <c r="N108" s="50">
        <v>272.32262557807138</v>
      </c>
      <c r="O108" s="50">
        <v>11.149319220097595</v>
      </c>
      <c r="P108" s="44">
        <v>270.30654115057325</v>
      </c>
      <c r="Q108" s="50">
        <v>90.79926512799716</v>
      </c>
      <c r="R108" s="51">
        <v>272.55459523725216</v>
      </c>
      <c r="S108" s="51">
        <v>6.5985503756185437</v>
      </c>
      <c r="T108" s="52" t="s">
        <v>23</v>
      </c>
    </row>
    <row r="109" spans="1:20" s="28" customFormat="1">
      <c r="A109" s="42" t="s">
        <v>121</v>
      </c>
      <c r="B109" s="42">
        <v>280.5972353849412</v>
      </c>
      <c r="C109" s="43">
        <v>72936.653029863097</v>
      </c>
      <c r="D109" s="44">
        <v>1.1650648064756963</v>
      </c>
      <c r="E109" s="45">
        <v>20.148056290848164</v>
      </c>
      <c r="F109" s="44">
        <v>2.6698464880439063</v>
      </c>
      <c r="G109" s="46">
        <v>0.29824035064606769</v>
      </c>
      <c r="H109" s="47">
        <v>3.3644313874176865</v>
      </c>
      <c r="I109" s="46">
        <v>4.3581109464891687E-2</v>
      </c>
      <c r="J109" s="48">
        <v>2.0472709373507261</v>
      </c>
      <c r="K109" s="49">
        <v>0.60850429139590023</v>
      </c>
      <c r="L109" s="44">
        <v>274.99225011408276</v>
      </c>
      <c r="M109" s="50">
        <v>5.5114478911802109</v>
      </c>
      <c r="N109" s="50">
        <v>265.02489833915632</v>
      </c>
      <c r="O109" s="50">
        <v>7.8480458701917826</v>
      </c>
      <c r="P109" s="44">
        <v>177.80016548288384</v>
      </c>
      <c r="Q109" s="50">
        <v>62.266644857178754</v>
      </c>
      <c r="R109" s="51">
        <v>274.99225011408276</v>
      </c>
      <c r="S109" s="51">
        <v>5.5114478911802109</v>
      </c>
      <c r="T109" s="44" t="s">
        <v>23</v>
      </c>
    </row>
    <row r="110" spans="1:20" s="28" customFormat="1">
      <c r="A110" s="42" t="s">
        <v>122</v>
      </c>
      <c r="B110" s="42">
        <v>159.34410083020254</v>
      </c>
      <c r="C110" s="43">
        <v>2778.7431534824691</v>
      </c>
      <c r="D110" s="44">
        <v>1.5191362981509937</v>
      </c>
      <c r="E110" s="45">
        <v>18.478472348639272</v>
      </c>
      <c r="F110" s="44">
        <v>7.8916955141705216</v>
      </c>
      <c r="G110" s="46">
        <v>0.3256217731795219</v>
      </c>
      <c r="H110" s="47">
        <v>7.9971974288161576</v>
      </c>
      <c r="I110" s="46">
        <v>4.3639345313407921E-2</v>
      </c>
      <c r="J110" s="48">
        <v>1.2947233785966155</v>
      </c>
      <c r="K110" s="49">
        <v>0.16189713835641487</v>
      </c>
      <c r="L110" s="44">
        <v>275.35197483699818</v>
      </c>
      <c r="M110" s="50">
        <v>3.4899806647489413</v>
      </c>
      <c r="N110" s="50">
        <v>286.21781199760289</v>
      </c>
      <c r="O110" s="50">
        <v>19.94882907662361</v>
      </c>
      <c r="P110" s="44">
        <v>375.90129922562136</v>
      </c>
      <c r="Q110" s="50">
        <v>177.8034178131249</v>
      </c>
      <c r="R110" s="51">
        <v>275.35197483699818</v>
      </c>
      <c r="S110" s="51">
        <v>3.4899806647489413</v>
      </c>
      <c r="T110" s="52" t="s">
        <v>23</v>
      </c>
    </row>
    <row r="111" spans="1:20" s="28" customFormat="1">
      <c r="A111" s="42" t="s">
        <v>123</v>
      </c>
      <c r="B111" s="42">
        <v>396.75994419619656</v>
      </c>
      <c r="C111" s="43">
        <v>27212.19036514053</v>
      </c>
      <c r="D111" s="44">
        <v>1.2058082986017917</v>
      </c>
      <c r="E111" s="45">
        <v>20.298393160472134</v>
      </c>
      <c r="F111" s="44">
        <v>2.0226597138023448</v>
      </c>
      <c r="G111" s="46">
        <v>0.2969489574918997</v>
      </c>
      <c r="H111" s="47">
        <v>3.0611057586140165</v>
      </c>
      <c r="I111" s="46">
        <v>4.3716178472315841E-2</v>
      </c>
      <c r="J111" s="48">
        <v>2.2976544882947283</v>
      </c>
      <c r="K111" s="49">
        <v>0.75059624510818701</v>
      </c>
      <c r="L111" s="44">
        <v>275.82654503821306</v>
      </c>
      <c r="M111" s="50">
        <v>6.2038721078691026</v>
      </c>
      <c r="N111" s="50">
        <v>264.01436794898268</v>
      </c>
      <c r="O111" s="50">
        <v>7.1166281950848145</v>
      </c>
      <c r="P111" s="44">
        <v>160.46882821938036</v>
      </c>
      <c r="Q111" s="50">
        <v>47.303974998705534</v>
      </c>
      <c r="R111" s="51">
        <v>275.82654503821306</v>
      </c>
      <c r="S111" s="51">
        <v>6.2038721078691026</v>
      </c>
      <c r="T111" s="44" t="s">
        <v>23</v>
      </c>
    </row>
    <row r="112" spans="1:20" s="28" customFormat="1">
      <c r="A112" s="42" t="s">
        <v>124</v>
      </c>
      <c r="B112" s="42">
        <v>247.39935351607929</v>
      </c>
      <c r="C112" s="43">
        <v>14906.507101761728</v>
      </c>
      <c r="D112" s="44">
        <v>1.1876534191703763</v>
      </c>
      <c r="E112" s="45">
        <v>19.560612840063271</v>
      </c>
      <c r="F112" s="44">
        <v>5.5369820292879544</v>
      </c>
      <c r="G112" s="46">
        <v>0.31000134578323241</v>
      </c>
      <c r="H112" s="47">
        <v>5.6946232974890059</v>
      </c>
      <c r="I112" s="46">
        <v>4.3978940417496303E-2</v>
      </c>
      <c r="J112" s="48">
        <v>1.3306256076172589</v>
      </c>
      <c r="K112" s="49">
        <v>0.23366349942830925</v>
      </c>
      <c r="L112" s="44">
        <v>277.44926506428249</v>
      </c>
      <c r="M112" s="50">
        <v>3.6134924513786757</v>
      </c>
      <c r="N112" s="50">
        <v>274.18202216375806</v>
      </c>
      <c r="O112" s="50">
        <v>13.683999193585038</v>
      </c>
      <c r="P112" s="44">
        <v>246.40712347514383</v>
      </c>
      <c r="Q112" s="50">
        <v>127.57967567957817</v>
      </c>
      <c r="R112" s="51">
        <v>277.44926506428249</v>
      </c>
      <c r="S112" s="51">
        <v>3.6134924513786757</v>
      </c>
      <c r="T112" s="52" t="s">
        <v>23</v>
      </c>
    </row>
    <row r="113" spans="1:20">
      <c r="A113" s="42" t="s">
        <v>125</v>
      </c>
      <c r="B113" s="42">
        <v>342.04594986448103</v>
      </c>
      <c r="C113" s="43">
        <v>18709.089883564757</v>
      </c>
      <c r="D113" s="44">
        <v>1.4861391233047361</v>
      </c>
      <c r="E113" s="45">
        <v>18.688569520324865</v>
      </c>
      <c r="F113" s="44">
        <v>3.3404341541665592</v>
      </c>
      <c r="G113" s="46">
        <v>0.32499734979867767</v>
      </c>
      <c r="H113" s="47">
        <v>5.3494296711179317</v>
      </c>
      <c r="I113" s="46">
        <v>4.4050881677066479E-2</v>
      </c>
      <c r="J113" s="48">
        <v>4.1782648872366206</v>
      </c>
      <c r="K113" s="49">
        <v>0.78106735560904028</v>
      </c>
      <c r="L113" s="44">
        <v>277.89347630230907</v>
      </c>
      <c r="M113" s="50">
        <v>11.364427579412109</v>
      </c>
      <c r="N113" s="50">
        <v>285.73941136644555</v>
      </c>
      <c r="O113" s="50">
        <v>13.323770032028648</v>
      </c>
      <c r="P113" s="44">
        <v>350.43440798812134</v>
      </c>
      <c r="Q113" s="50">
        <v>75.521131032173514</v>
      </c>
      <c r="R113" s="51">
        <v>277.89347630230907</v>
      </c>
      <c r="S113" s="51">
        <v>11.364427579412109</v>
      </c>
      <c r="T113" s="44" t="s">
        <v>23</v>
      </c>
    </row>
    <row r="114" spans="1:20">
      <c r="A114" s="42" t="s">
        <v>126</v>
      </c>
      <c r="B114" s="42">
        <v>110.60759477315665</v>
      </c>
      <c r="C114" s="43">
        <v>17360.616079682994</v>
      </c>
      <c r="D114" s="44">
        <v>1.1882021701840528</v>
      </c>
      <c r="E114" s="45">
        <v>21.107699808363758</v>
      </c>
      <c r="F114" s="44">
        <v>15.667768680345088</v>
      </c>
      <c r="G114" s="46">
        <v>0.28817659038971927</v>
      </c>
      <c r="H114" s="47">
        <v>15.883163917480434</v>
      </c>
      <c r="I114" s="46">
        <v>4.4116223975514936E-2</v>
      </c>
      <c r="J114" s="48">
        <v>2.6068986571690873</v>
      </c>
      <c r="K114" s="49">
        <v>0.16412968289649302</v>
      </c>
      <c r="L114" s="44">
        <v>278.29691481870663</v>
      </c>
      <c r="M114" s="50">
        <v>7.1005504642205892</v>
      </c>
      <c r="N114" s="50">
        <v>257.12313816729966</v>
      </c>
      <c r="O114" s="50">
        <v>36.09384045190717</v>
      </c>
      <c r="P114" s="44">
        <v>68.239418913128958</v>
      </c>
      <c r="Q114" s="50">
        <v>374.76920756318884</v>
      </c>
      <c r="R114" s="51">
        <v>278.29691481870663</v>
      </c>
      <c r="S114" s="51">
        <v>7.1005504642205892</v>
      </c>
      <c r="T114" s="52" t="s">
        <v>23</v>
      </c>
    </row>
    <row r="115" spans="1:20" s="28" customFormat="1">
      <c r="A115" s="42" t="s">
        <v>127</v>
      </c>
      <c r="B115" s="42">
        <v>141.26022418373188</v>
      </c>
      <c r="C115" s="43">
        <v>6107.8332487827101</v>
      </c>
      <c r="D115" s="44">
        <v>1.4989196663901494</v>
      </c>
      <c r="E115" s="45">
        <v>20.578168741074986</v>
      </c>
      <c r="F115" s="44">
        <v>10.845876988623669</v>
      </c>
      <c r="G115" s="46">
        <v>0.29826771950436853</v>
      </c>
      <c r="H115" s="47">
        <v>11.083383373161185</v>
      </c>
      <c r="I115" s="46">
        <v>4.4515545851294733E-2</v>
      </c>
      <c r="J115" s="48">
        <v>2.2821786398328627</v>
      </c>
      <c r="K115" s="49">
        <v>0.20590992506487157</v>
      </c>
      <c r="L115" s="44">
        <v>280.76187228206334</v>
      </c>
      <c r="M115" s="50">
        <v>6.2699600500141059</v>
      </c>
      <c r="N115" s="50">
        <v>265.04630391476485</v>
      </c>
      <c r="O115" s="50">
        <v>25.860573399644792</v>
      </c>
      <c r="P115" s="44">
        <v>128.36913538544306</v>
      </c>
      <c r="Q115" s="50">
        <v>255.83147433704426</v>
      </c>
      <c r="R115" s="51">
        <v>280.76187228206334</v>
      </c>
      <c r="S115" s="51">
        <v>6.2699600500141059</v>
      </c>
      <c r="T115" s="52" t="s">
        <v>23</v>
      </c>
    </row>
    <row r="116" spans="1:20" s="28" customFormat="1">
      <c r="A116" s="42" t="s">
        <v>128</v>
      </c>
      <c r="B116" s="42">
        <v>186.56624488117814</v>
      </c>
      <c r="C116" s="43">
        <v>6404.7313454798514</v>
      </c>
      <c r="D116" s="44">
        <v>1.4443437746594896</v>
      </c>
      <c r="E116" s="45">
        <v>19.839962026482297</v>
      </c>
      <c r="F116" s="44">
        <v>6.4922391209575157</v>
      </c>
      <c r="G116" s="46">
        <v>0.31755005506062489</v>
      </c>
      <c r="H116" s="47">
        <v>7.247599936486723</v>
      </c>
      <c r="I116" s="46">
        <v>4.5693218986873806E-2</v>
      </c>
      <c r="J116" s="48">
        <v>3.2215735341089351</v>
      </c>
      <c r="K116" s="49">
        <v>0.44450211964522335</v>
      </c>
      <c r="L116" s="44">
        <v>288.02599798483942</v>
      </c>
      <c r="M116" s="50">
        <v>9.074736086318552</v>
      </c>
      <c r="N116" s="50">
        <v>280.016239191316</v>
      </c>
      <c r="O116" s="50">
        <v>17.738356111347002</v>
      </c>
      <c r="P116" s="44">
        <v>213.65744051088825</v>
      </c>
      <c r="Q116" s="50">
        <v>150.51613425381478</v>
      </c>
      <c r="R116" s="51">
        <v>288.02599798483942</v>
      </c>
      <c r="S116" s="51">
        <v>9.074736086318552</v>
      </c>
      <c r="T116" s="52" t="s">
        <v>23</v>
      </c>
    </row>
    <row r="117" spans="1:20" s="28" customFormat="1">
      <c r="A117" s="42" t="s">
        <v>129</v>
      </c>
      <c r="B117" s="42">
        <v>180.40353933752243</v>
      </c>
      <c r="C117" s="43">
        <v>2784.1315751232391</v>
      </c>
      <c r="D117" s="44">
        <v>0.91990716357149116</v>
      </c>
      <c r="E117" s="45">
        <v>20.699921226032334</v>
      </c>
      <c r="F117" s="44">
        <v>4.3704040494028868</v>
      </c>
      <c r="G117" s="46">
        <v>0.3128159446209397</v>
      </c>
      <c r="H117" s="47">
        <v>4.8080369746578384</v>
      </c>
      <c r="I117" s="46">
        <v>4.696305056498655E-2</v>
      </c>
      <c r="J117" s="48">
        <v>2.0041926041774913</v>
      </c>
      <c r="K117" s="49">
        <v>0.41684217794937334</v>
      </c>
      <c r="L117" s="44">
        <v>295.84941496721785</v>
      </c>
      <c r="M117" s="50">
        <v>5.7953907375371614</v>
      </c>
      <c r="N117" s="50">
        <v>276.36127961262429</v>
      </c>
      <c r="O117" s="50">
        <v>11.633268451032137</v>
      </c>
      <c r="P117" s="44">
        <v>114.46948174379446</v>
      </c>
      <c r="Q117" s="50">
        <v>103.16555696901611</v>
      </c>
      <c r="R117" s="51">
        <v>295.84941496721785</v>
      </c>
      <c r="S117" s="51">
        <v>5.7953907375371614</v>
      </c>
      <c r="T117" s="44" t="s">
        <v>23</v>
      </c>
    </row>
    <row r="118" spans="1:20" s="28" customFormat="1">
      <c r="A118" s="42" t="s">
        <v>130</v>
      </c>
      <c r="B118" s="42">
        <v>248.92358248854276</v>
      </c>
      <c r="C118" s="43">
        <v>5604.3442170771295</v>
      </c>
      <c r="D118" s="44">
        <v>2.6711062309128124</v>
      </c>
      <c r="E118" s="45">
        <v>17.834086579792295</v>
      </c>
      <c r="F118" s="44">
        <v>2.1410585580302679</v>
      </c>
      <c r="G118" s="46">
        <v>0.58034838881969308</v>
      </c>
      <c r="H118" s="47">
        <v>2.3905327039316342</v>
      </c>
      <c r="I118" s="46">
        <v>7.5065153848660943E-2</v>
      </c>
      <c r="J118" s="48">
        <v>1.0632567233044139</v>
      </c>
      <c r="K118" s="49">
        <v>0.44477815407239962</v>
      </c>
      <c r="L118" s="44">
        <v>466.59963238893738</v>
      </c>
      <c r="M118" s="50">
        <v>4.785860292078354</v>
      </c>
      <c r="N118" s="50">
        <v>464.68530434630503</v>
      </c>
      <c r="O118" s="50">
        <v>8.9139809595044994</v>
      </c>
      <c r="P118" s="44">
        <v>455.25178013260398</v>
      </c>
      <c r="Q118" s="50">
        <v>47.524149640027673</v>
      </c>
      <c r="R118" s="51">
        <v>466.59963238893738</v>
      </c>
      <c r="S118" s="51">
        <v>4.785860292078354</v>
      </c>
      <c r="T118" s="44">
        <v>102.49265412054579</v>
      </c>
    </row>
    <row r="119" spans="1:20" s="28" customFormat="1">
      <c r="A119" s="42" t="s">
        <v>131</v>
      </c>
      <c r="B119" s="42">
        <v>150.40588162168555</v>
      </c>
      <c r="C119" s="43">
        <v>25360.635338932323</v>
      </c>
      <c r="D119" s="44">
        <v>2.2900976718919392</v>
      </c>
      <c r="E119" s="45">
        <v>17.70182304415712</v>
      </c>
      <c r="F119" s="44">
        <v>4.4772510642722407</v>
      </c>
      <c r="G119" s="46">
        <v>0.61433688277269327</v>
      </c>
      <c r="H119" s="47">
        <v>4.7549146588028162</v>
      </c>
      <c r="I119" s="46">
        <v>7.8872082886142392E-2</v>
      </c>
      <c r="J119" s="48">
        <v>1.6010734898720256</v>
      </c>
      <c r="K119" s="49">
        <v>0.33671971102739862</v>
      </c>
      <c r="L119" s="44">
        <v>489.38680229602875</v>
      </c>
      <c r="M119" s="50">
        <v>7.5454131591237683</v>
      </c>
      <c r="N119" s="50">
        <v>486.29159105798027</v>
      </c>
      <c r="O119" s="50">
        <v>18.375216472604535</v>
      </c>
      <c r="P119" s="44">
        <v>471.7276837034799</v>
      </c>
      <c r="Q119" s="50">
        <v>99.139154624035911</v>
      </c>
      <c r="R119" s="51">
        <v>489.38680229602875</v>
      </c>
      <c r="S119" s="51">
        <v>7.5454131591237683</v>
      </c>
      <c r="T119" s="44">
        <v>103.74349846375543</v>
      </c>
    </row>
    <row r="120" spans="1:20" s="28" customFormat="1">
      <c r="A120" s="42" t="s">
        <v>132</v>
      </c>
      <c r="B120" s="42">
        <v>508.81120390092661</v>
      </c>
      <c r="C120" s="43">
        <v>7124.1129764817351</v>
      </c>
      <c r="D120" s="44">
        <v>2.5449150320979217</v>
      </c>
      <c r="E120" s="45">
        <v>13.32228240421407</v>
      </c>
      <c r="F120" s="44">
        <v>0.71496168833200258</v>
      </c>
      <c r="G120" s="46">
        <v>1.6973392426264204</v>
      </c>
      <c r="H120" s="47">
        <v>3.0378565579118297</v>
      </c>
      <c r="I120" s="46">
        <v>0.16400081756617346</v>
      </c>
      <c r="J120" s="48">
        <v>2.9525247248186361</v>
      </c>
      <c r="K120" s="49">
        <v>0.97191051273604256</v>
      </c>
      <c r="L120" s="44">
        <v>978.97213012368854</v>
      </c>
      <c r="M120" s="50">
        <v>26.816801759343093</v>
      </c>
      <c r="N120" s="50">
        <v>1007.5298994017394</v>
      </c>
      <c r="O120" s="50">
        <v>19.412575819707513</v>
      </c>
      <c r="P120" s="44">
        <v>1070.1866034235456</v>
      </c>
      <c r="Q120" s="50">
        <v>14.366744857726303</v>
      </c>
      <c r="R120" s="51">
        <v>1070.1866034235456</v>
      </c>
      <c r="S120" s="51">
        <v>14.366744857726303</v>
      </c>
      <c r="T120" s="44">
        <v>91.476769284154713</v>
      </c>
    </row>
    <row r="121" spans="1:20" s="28" customFormat="1">
      <c r="A121" s="20"/>
      <c r="B121" s="20"/>
      <c r="C121" s="21"/>
      <c r="D121" s="22"/>
      <c r="E121" s="23"/>
      <c r="F121" s="22"/>
      <c r="G121" s="24"/>
      <c r="H121" s="25"/>
      <c r="I121" s="24"/>
      <c r="J121" s="26"/>
      <c r="K121" s="27"/>
      <c r="L121" s="22"/>
      <c r="M121" s="30"/>
      <c r="N121" s="30"/>
      <c r="O121" s="30"/>
      <c r="P121" s="22"/>
      <c r="Q121" s="30"/>
      <c r="R121" s="29"/>
      <c r="S121" s="29"/>
      <c r="T121" s="22"/>
    </row>
    <row r="122" spans="1:20" s="28" customFormat="1">
      <c r="A122" s="20"/>
      <c r="B122" s="20"/>
      <c r="C122" s="21"/>
      <c r="D122" s="22"/>
      <c r="E122" s="23"/>
      <c r="F122" s="22"/>
      <c r="G122" s="24"/>
      <c r="H122" s="25"/>
      <c r="I122" s="24"/>
      <c r="J122" s="26"/>
      <c r="K122" s="27"/>
      <c r="L122" s="22"/>
      <c r="M122" s="30"/>
      <c r="N122" s="30"/>
      <c r="O122" s="30"/>
      <c r="P122" s="22"/>
      <c r="Q122" s="30"/>
      <c r="R122" s="29"/>
      <c r="S122" s="29"/>
      <c r="T122" s="22"/>
    </row>
    <row r="123" spans="1:20" s="28" customFormat="1">
      <c r="A123" s="20"/>
      <c r="B123" s="20"/>
      <c r="C123" s="21"/>
      <c r="D123" s="22"/>
      <c r="E123" s="23"/>
      <c r="F123" s="22"/>
      <c r="G123" s="24"/>
      <c r="H123" s="25"/>
      <c r="I123" s="24"/>
      <c r="J123" s="26"/>
      <c r="K123" s="27"/>
      <c r="L123" s="22"/>
      <c r="M123" s="30"/>
      <c r="N123" s="30"/>
      <c r="O123" s="30"/>
      <c r="P123" s="22"/>
      <c r="Q123" s="30"/>
      <c r="R123" s="29"/>
      <c r="S123" s="29"/>
      <c r="T123" s="22"/>
    </row>
    <row r="124" spans="1:20" s="28" customFormat="1">
      <c r="A124" s="20"/>
      <c r="B124" s="20"/>
      <c r="C124" s="21"/>
      <c r="D124" s="22"/>
      <c r="E124" s="23"/>
      <c r="F124" s="22"/>
      <c r="G124" s="24"/>
      <c r="H124" s="25"/>
      <c r="I124" s="24"/>
      <c r="J124" s="26"/>
      <c r="K124" s="27"/>
      <c r="L124" s="22"/>
      <c r="M124" s="30"/>
      <c r="N124" s="30"/>
      <c r="O124" s="30"/>
      <c r="P124" s="22"/>
      <c r="Q124" s="30"/>
      <c r="R124" s="29"/>
      <c r="S124" s="29"/>
      <c r="T124" s="22"/>
    </row>
    <row r="125" spans="1:20" s="28" customFormat="1">
      <c r="A125" s="20"/>
      <c r="B125" s="20"/>
      <c r="C125" s="21"/>
      <c r="D125" s="22"/>
      <c r="E125" s="23"/>
      <c r="F125" s="22"/>
      <c r="G125" s="24"/>
      <c r="H125" s="25"/>
      <c r="I125" s="24"/>
      <c r="J125" s="26"/>
      <c r="K125" s="27"/>
      <c r="L125" s="22"/>
      <c r="M125" s="30"/>
      <c r="N125" s="30"/>
      <c r="O125" s="30"/>
      <c r="P125" s="22"/>
      <c r="Q125" s="30"/>
      <c r="R125" s="29"/>
      <c r="S125" s="29"/>
      <c r="T125" s="22"/>
    </row>
    <row r="126" spans="1:20" s="28" customFormat="1">
      <c r="A126" s="20"/>
      <c r="B126" s="20"/>
      <c r="C126" s="21"/>
      <c r="D126" s="22"/>
      <c r="E126" s="23"/>
      <c r="F126" s="22"/>
      <c r="G126" s="24"/>
      <c r="H126" s="25"/>
      <c r="I126" s="24"/>
      <c r="J126" s="26"/>
      <c r="K126" s="27"/>
      <c r="L126" s="22"/>
      <c r="M126" s="30"/>
      <c r="N126" s="30"/>
      <c r="O126" s="30"/>
      <c r="P126" s="22"/>
      <c r="Q126" s="30"/>
      <c r="R126" s="29"/>
      <c r="S126" s="29"/>
      <c r="T126" s="22"/>
    </row>
    <row r="127" spans="1:20" s="28" customFormat="1">
      <c r="A127" s="20"/>
      <c r="B127" s="20"/>
      <c r="C127" s="21"/>
      <c r="D127" s="22"/>
      <c r="E127" s="23"/>
      <c r="F127" s="22"/>
      <c r="G127" s="24"/>
      <c r="H127" s="25"/>
      <c r="I127" s="24"/>
      <c r="J127" s="26"/>
      <c r="K127" s="27"/>
      <c r="L127" s="22"/>
      <c r="M127" s="30"/>
      <c r="N127" s="30"/>
      <c r="O127" s="30"/>
      <c r="P127" s="22"/>
      <c r="Q127" s="30"/>
      <c r="R127" s="29"/>
      <c r="S127" s="29"/>
      <c r="T127" s="22"/>
    </row>
    <row r="128" spans="1:20" s="28" customFormat="1">
      <c r="A128" s="20"/>
      <c r="B128" s="20"/>
      <c r="C128" s="21"/>
      <c r="D128" s="22"/>
      <c r="E128" s="23"/>
      <c r="F128" s="22"/>
      <c r="G128" s="24"/>
      <c r="H128" s="25"/>
      <c r="I128" s="24"/>
      <c r="J128" s="26"/>
      <c r="K128" s="27"/>
      <c r="L128" s="22"/>
      <c r="M128" s="30"/>
      <c r="N128" s="30"/>
      <c r="O128" s="30"/>
      <c r="P128" s="22"/>
      <c r="Q128" s="30"/>
      <c r="R128" s="29"/>
      <c r="S128" s="29"/>
      <c r="T128" s="22"/>
    </row>
    <row r="129" spans="1:20" s="28" customFormat="1">
      <c r="A129" s="20"/>
      <c r="B129" s="20"/>
      <c r="C129" s="21"/>
      <c r="D129" s="22"/>
      <c r="E129" s="23"/>
      <c r="F129" s="22"/>
      <c r="G129" s="24"/>
      <c r="H129" s="25"/>
      <c r="I129" s="24"/>
      <c r="J129" s="26"/>
      <c r="K129" s="27"/>
      <c r="L129" s="22"/>
      <c r="M129" s="30"/>
      <c r="N129" s="30"/>
      <c r="O129" s="30"/>
      <c r="P129" s="22"/>
      <c r="Q129" s="30"/>
      <c r="R129" s="29"/>
      <c r="S129" s="29"/>
      <c r="T129" s="22"/>
    </row>
    <row r="130" spans="1:20" s="28" customFormat="1">
      <c r="A130" s="20"/>
      <c r="B130" s="20"/>
      <c r="C130" s="21"/>
      <c r="D130" s="22"/>
      <c r="E130" s="23"/>
      <c r="F130" s="22"/>
      <c r="G130" s="24"/>
      <c r="H130" s="25"/>
      <c r="I130" s="24"/>
      <c r="J130" s="26"/>
      <c r="K130" s="27"/>
      <c r="L130" s="22"/>
      <c r="M130" s="30"/>
      <c r="N130" s="30"/>
      <c r="O130" s="30"/>
      <c r="P130" s="22"/>
      <c r="Q130" s="30"/>
      <c r="R130" s="29"/>
      <c r="S130" s="29"/>
      <c r="T130" s="22"/>
    </row>
    <row r="131" spans="1:20" s="28" customFormat="1">
      <c r="A131" s="20"/>
      <c r="B131" s="20"/>
      <c r="C131" s="21"/>
      <c r="D131" s="22"/>
      <c r="E131" s="23"/>
      <c r="F131" s="22"/>
      <c r="G131" s="24"/>
      <c r="H131" s="25"/>
      <c r="I131" s="24"/>
      <c r="J131" s="26"/>
      <c r="K131" s="27"/>
      <c r="L131" s="22"/>
      <c r="M131" s="30"/>
      <c r="N131" s="30"/>
      <c r="O131" s="30"/>
      <c r="P131" s="22"/>
      <c r="Q131" s="30"/>
      <c r="R131" s="29"/>
      <c r="S131" s="29"/>
      <c r="T131" s="22"/>
    </row>
    <row r="132" spans="1:20" s="28" customFormat="1">
      <c r="A132" s="20"/>
      <c r="B132" s="20"/>
      <c r="C132" s="21"/>
      <c r="D132" s="22"/>
      <c r="E132" s="23"/>
      <c r="F132" s="22"/>
      <c r="G132" s="24"/>
      <c r="H132" s="25"/>
      <c r="I132" s="24"/>
      <c r="J132" s="26"/>
      <c r="K132" s="27"/>
      <c r="L132" s="22"/>
      <c r="M132" s="30"/>
      <c r="N132" s="30"/>
      <c r="O132" s="30"/>
      <c r="P132" s="22"/>
      <c r="Q132" s="30"/>
      <c r="R132" s="29"/>
      <c r="S132" s="29"/>
      <c r="T132" s="22"/>
    </row>
    <row r="133" spans="1:20" s="28" customFormat="1">
      <c r="A133" s="20"/>
      <c r="B133" s="20"/>
      <c r="C133" s="21"/>
      <c r="D133" s="22"/>
      <c r="E133" s="23"/>
      <c r="F133" s="22"/>
      <c r="G133" s="24"/>
      <c r="H133" s="25"/>
      <c r="I133" s="24"/>
      <c r="J133" s="26"/>
      <c r="K133" s="27"/>
      <c r="L133" s="22"/>
      <c r="M133" s="30"/>
      <c r="N133" s="30"/>
      <c r="O133" s="30"/>
      <c r="P133" s="22"/>
      <c r="Q133" s="30"/>
      <c r="R133" s="29"/>
      <c r="S133" s="29"/>
      <c r="T133" s="22"/>
    </row>
    <row r="134" spans="1:20" s="28" customFormat="1">
      <c r="A134" s="20"/>
      <c r="B134" s="20"/>
      <c r="C134" s="21"/>
      <c r="D134" s="22"/>
      <c r="E134" s="23"/>
      <c r="F134" s="22"/>
      <c r="G134" s="24"/>
      <c r="H134" s="25"/>
      <c r="I134" s="24"/>
      <c r="J134" s="26"/>
      <c r="K134" s="27"/>
      <c r="L134" s="22"/>
      <c r="M134" s="30"/>
      <c r="N134" s="30"/>
      <c r="O134" s="30"/>
      <c r="P134" s="22"/>
      <c r="Q134" s="30"/>
      <c r="R134" s="29"/>
      <c r="S134" s="29"/>
      <c r="T134" s="22"/>
    </row>
    <row r="135" spans="1:20" s="28" customFormat="1">
      <c r="A135" s="20"/>
      <c r="B135" s="20"/>
      <c r="C135" s="21"/>
      <c r="D135" s="22"/>
      <c r="E135" s="23"/>
      <c r="F135" s="22"/>
      <c r="G135" s="24"/>
      <c r="H135" s="25"/>
      <c r="I135" s="24"/>
      <c r="J135" s="26"/>
      <c r="K135" s="27"/>
      <c r="L135" s="22"/>
      <c r="M135" s="30"/>
      <c r="N135" s="30"/>
      <c r="O135" s="30"/>
      <c r="P135" s="22"/>
      <c r="Q135" s="30"/>
      <c r="R135" s="29"/>
      <c r="S135" s="29"/>
      <c r="T135" s="22"/>
    </row>
    <row r="136" spans="1:20" s="28" customFormat="1">
      <c r="A136" s="20"/>
      <c r="B136" s="20"/>
      <c r="C136" s="21"/>
      <c r="D136" s="22"/>
      <c r="E136" s="23"/>
      <c r="F136" s="22"/>
      <c r="G136" s="24"/>
      <c r="H136" s="25"/>
      <c r="I136" s="24"/>
      <c r="J136" s="26"/>
      <c r="K136" s="27"/>
      <c r="L136" s="22"/>
      <c r="M136" s="30"/>
      <c r="N136" s="30"/>
      <c r="O136" s="30"/>
      <c r="P136" s="22"/>
      <c r="Q136" s="30"/>
      <c r="R136" s="29"/>
      <c r="S136" s="29"/>
      <c r="T136" s="22"/>
    </row>
    <row r="137" spans="1:20" s="28" customFormat="1">
      <c r="A137" s="20"/>
      <c r="B137" s="20"/>
      <c r="C137" s="21"/>
      <c r="D137" s="22"/>
      <c r="E137" s="23"/>
      <c r="F137" s="22"/>
      <c r="G137" s="24"/>
      <c r="H137" s="25"/>
      <c r="I137" s="24"/>
      <c r="J137" s="26"/>
      <c r="K137" s="27"/>
      <c r="L137" s="22"/>
      <c r="M137" s="30"/>
      <c r="N137" s="30"/>
      <c r="O137" s="30"/>
      <c r="P137" s="22"/>
      <c r="Q137" s="30"/>
      <c r="R137" s="29"/>
      <c r="S137" s="29"/>
      <c r="T137" s="22"/>
    </row>
    <row r="138" spans="1:20" s="28" customFormat="1">
      <c r="A138" s="20"/>
      <c r="B138" s="20"/>
      <c r="C138" s="21"/>
      <c r="D138" s="22"/>
      <c r="E138" s="23"/>
      <c r="F138" s="22"/>
      <c r="G138" s="24"/>
      <c r="H138" s="25"/>
      <c r="I138" s="24"/>
      <c r="J138" s="26"/>
      <c r="K138" s="27"/>
      <c r="L138" s="22"/>
      <c r="M138" s="30"/>
      <c r="N138" s="30"/>
      <c r="O138" s="30"/>
      <c r="P138" s="22"/>
      <c r="Q138" s="30"/>
      <c r="R138" s="29"/>
      <c r="S138" s="29"/>
      <c r="T138" s="22"/>
    </row>
    <row r="139" spans="1:20" s="28" customFormat="1">
      <c r="A139" s="20"/>
      <c r="B139" s="20"/>
      <c r="C139" s="21"/>
      <c r="D139" s="22"/>
      <c r="E139" s="23"/>
      <c r="F139" s="22"/>
      <c r="G139" s="24"/>
      <c r="H139" s="25"/>
      <c r="I139" s="24"/>
      <c r="J139" s="26"/>
      <c r="K139" s="27"/>
      <c r="L139" s="22"/>
      <c r="M139" s="30"/>
      <c r="N139" s="30"/>
      <c r="O139" s="30"/>
      <c r="P139" s="22"/>
      <c r="Q139" s="30"/>
      <c r="R139" s="29"/>
      <c r="S139" s="29"/>
      <c r="T139" s="22"/>
    </row>
    <row r="140" spans="1:20" s="28" customFormat="1">
      <c r="A140" s="20"/>
      <c r="B140" s="20"/>
      <c r="C140" s="21"/>
      <c r="D140" s="22"/>
      <c r="E140" s="23"/>
      <c r="F140" s="22"/>
      <c r="G140" s="24"/>
      <c r="H140" s="25"/>
      <c r="I140" s="24"/>
      <c r="J140" s="26"/>
      <c r="K140" s="27"/>
      <c r="L140" s="22"/>
      <c r="M140" s="30"/>
      <c r="N140" s="30"/>
      <c r="O140" s="30"/>
      <c r="P140" s="22"/>
      <c r="Q140" s="30"/>
      <c r="R140" s="29"/>
      <c r="S140" s="29"/>
      <c r="T140" s="22"/>
    </row>
    <row r="141" spans="1:20" s="28" customFormat="1">
      <c r="A141" s="20"/>
      <c r="B141" s="20"/>
      <c r="C141" s="21"/>
      <c r="D141" s="22"/>
      <c r="E141" s="23"/>
      <c r="F141" s="22"/>
      <c r="G141" s="24"/>
      <c r="H141" s="25"/>
      <c r="I141" s="24"/>
      <c r="J141" s="26"/>
      <c r="K141" s="27"/>
      <c r="L141" s="22"/>
      <c r="M141" s="30"/>
      <c r="N141" s="30"/>
      <c r="O141" s="30"/>
      <c r="P141" s="22"/>
      <c r="Q141" s="30"/>
      <c r="R141" s="29"/>
      <c r="S141" s="29"/>
      <c r="T141" s="22"/>
    </row>
    <row r="142" spans="1:20" s="28" customFormat="1">
      <c r="A142" s="20"/>
      <c r="B142" s="20"/>
      <c r="C142" s="21"/>
      <c r="D142" s="22"/>
      <c r="E142" s="23"/>
      <c r="F142" s="22"/>
      <c r="G142" s="24"/>
      <c r="H142" s="25"/>
      <c r="I142" s="24"/>
      <c r="J142" s="26"/>
      <c r="K142" s="27"/>
      <c r="L142" s="22"/>
      <c r="M142" s="30"/>
      <c r="N142" s="30"/>
      <c r="O142" s="30"/>
      <c r="P142" s="22"/>
      <c r="Q142" s="30"/>
      <c r="R142" s="29"/>
      <c r="S142" s="29"/>
      <c r="T142" s="22"/>
    </row>
    <row r="143" spans="1:20" s="28" customFormat="1">
      <c r="A143" s="20"/>
      <c r="B143" s="20"/>
      <c r="C143" s="21"/>
      <c r="D143" s="22"/>
      <c r="E143" s="23"/>
      <c r="F143" s="22"/>
      <c r="G143" s="24"/>
      <c r="H143" s="25"/>
      <c r="I143" s="24"/>
      <c r="J143" s="26"/>
      <c r="K143" s="27"/>
      <c r="L143" s="22"/>
      <c r="M143" s="30"/>
      <c r="N143" s="30"/>
      <c r="O143" s="30"/>
      <c r="P143" s="22"/>
      <c r="Q143" s="30"/>
      <c r="R143" s="29"/>
      <c r="S143" s="29"/>
      <c r="T143" s="22"/>
    </row>
    <row r="144" spans="1:20" s="28" customFormat="1">
      <c r="A144" s="20"/>
      <c r="B144" s="20"/>
      <c r="C144" s="21"/>
      <c r="D144" s="22"/>
      <c r="E144" s="23"/>
      <c r="F144" s="22"/>
      <c r="G144" s="24"/>
      <c r="H144" s="25"/>
      <c r="I144" s="24"/>
      <c r="J144" s="26"/>
      <c r="K144" s="27"/>
      <c r="L144" s="22"/>
      <c r="M144" s="30"/>
      <c r="N144" s="30"/>
      <c r="O144" s="30"/>
      <c r="P144" s="22"/>
      <c r="Q144" s="30"/>
      <c r="R144" s="29"/>
      <c r="S144" s="29"/>
      <c r="T144" s="22"/>
    </row>
    <row r="145" spans="1:20" s="28" customFormat="1">
      <c r="A145" s="20"/>
      <c r="B145" s="20"/>
      <c r="C145" s="21"/>
      <c r="D145" s="22"/>
      <c r="E145" s="23"/>
      <c r="F145" s="22"/>
      <c r="G145" s="24"/>
      <c r="H145" s="25"/>
      <c r="I145" s="24"/>
      <c r="J145" s="26"/>
      <c r="K145" s="27"/>
      <c r="L145" s="22"/>
      <c r="M145" s="30"/>
      <c r="N145" s="30"/>
      <c r="O145" s="30"/>
      <c r="P145" s="22"/>
      <c r="Q145" s="30"/>
      <c r="R145" s="29"/>
      <c r="S145" s="29"/>
      <c r="T145" s="22"/>
    </row>
    <row r="146" spans="1:20" s="28" customFormat="1">
      <c r="A146" s="20"/>
      <c r="B146" s="20"/>
      <c r="C146" s="21"/>
      <c r="D146" s="22"/>
      <c r="E146" s="23"/>
      <c r="F146" s="22"/>
      <c r="G146" s="24"/>
      <c r="H146" s="25"/>
      <c r="I146" s="24"/>
      <c r="J146" s="26"/>
      <c r="K146" s="27"/>
      <c r="L146" s="22"/>
      <c r="M146" s="30"/>
      <c r="N146" s="30"/>
      <c r="O146" s="30"/>
      <c r="P146" s="22"/>
      <c r="Q146" s="30"/>
      <c r="R146" s="29"/>
      <c r="S146" s="29"/>
      <c r="T146" s="22"/>
    </row>
    <row r="147" spans="1:20" s="28" customFormat="1">
      <c r="A147" s="20"/>
      <c r="B147" s="20"/>
      <c r="C147" s="21"/>
      <c r="D147" s="22"/>
      <c r="E147" s="23"/>
      <c r="F147" s="22"/>
      <c r="G147" s="24"/>
      <c r="H147" s="25"/>
      <c r="I147" s="24"/>
      <c r="J147" s="26"/>
      <c r="K147" s="27"/>
      <c r="L147" s="22"/>
      <c r="M147" s="30"/>
      <c r="N147" s="30"/>
      <c r="O147" s="30"/>
      <c r="P147" s="22"/>
      <c r="Q147" s="30"/>
      <c r="R147" s="29"/>
      <c r="S147" s="29"/>
      <c r="T147" s="22"/>
    </row>
    <row r="148" spans="1:20" s="28" customFormat="1">
      <c r="A148" s="20"/>
      <c r="B148" s="20"/>
      <c r="C148" s="21"/>
      <c r="D148" s="22"/>
      <c r="E148" s="23"/>
      <c r="F148" s="22"/>
      <c r="G148" s="24"/>
      <c r="H148" s="25"/>
      <c r="I148" s="24"/>
      <c r="J148" s="26"/>
      <c r="K148" s="27"/>
      <c r="L148" s="22"/>
      <c r="M148" s="30"/>
      <c r="N148" s="30"/>
      <c r="O148" s="30"/>
      <c r="P148" s="22"/>
      <c r="Q148" s="30"/>
      <c r="R148" s="29"/>
      <c r="S148" s="29"/>
      <c r="T148" s="22"/>
    </row>
    <row r="149" spans="1:20" s="28" customFormat="1">
      <c r="A149" s="20"/>
      <c r="B149" s="20"/>
      <c r="C149" s="21"/>
      <c r="D149" s="22"/>
      <c r="E149" s="23"/>
      <c r="F149" s="22"/>
      <c r="G149" s="24"/>
      <c r="H149" s="25"/>
      <c r="I149" s="24"/>
      <c r="J149" s="26"/>
      <c r="K149" s="27"/>
      <c r="L149" s="22"/>
      <c r="M149" s="30"/>
      <c r="N149" s="30"/>
      <c r="O149" s="30"/>
      <c r="P149" s="22"/>
      <c r="Q149" s="30"/>
      <c r="R149" s="29"/>
      <c r="S149" s="29"/>
      <c r="T149" s="22"/>
    </row>
    <row r="150" spans="1:20" s="28" customFormat="1">
      <c r="A150" s="20"/>
      <c r="B150" s="20"/>
      <c r="C150" s="21"/>
      <c r="D150" s="22"/>
      <c r="E150" s="23"/>
      <c r="F150" s="22"/>
      <c r="G150" s="24"/>
      <c r="H150" s="25"/>
      <c r="I150" s="24"/>
      <c r="J150" s="26"/>
      <c r="K150" s="27"/>
      <c r="L150" s="22"/>
      <c r="M150" s="30"/>
      <c r="N150" s="30"/>
      <c r="O150" s="30"/>
      <c r="P150" s="22"/>
      <c r="Q150" s="30"/>
      <c r="R150" s="29"/>
      <c r="S150" s="29"/>
      <c r="T150" s="22"/>
    </row>
    <row r="151" spans="1:20" s="28" customFormat="1">
      <c r="A151" s="20"/>
      <c r="B151" s="20"/>
      <c r="C151" s="21"/>
      <c r="D151" s="22"/>
      <c r="E151" s="23"/>
      <c r="F151" s="22"/>
      <c r="G151" s="24"/>
      <c r="H151" s="25"/>
      <c r="I151" s="24"/>
      <c r="J151" s="26"/>
      <c r="K151" s="27"/>
      <c r="L151" s="22"/>
      <c r="M151" s="30"/>
      <c r="N151" s="30"/>
      <c r="O151" s="30"/>
      <c r="P151" s="22"/>
      <c r="Q151" s="30"/>
      <c r="R151" s="29"/>
      <c r="S151" s="29"/>
      <c r="T151" s="22"/>
    </row>
    <row r="152" spans="1:20" s="28" customFormat="1">
      <c r="A152" s="20"/>
      <c r="B152" s="20"/>
      <c r="C152" s="21"/>
      <c r="D152" s="22"/>
      <c r="E152" s="23"/>
      <c r="F152" s="22"/>
      <c r="G152" s="24"/>
      <c r="H152" s="25"/>
      <c r="I152" s="24"/>
      <c r="J152" s="26"/>
      <c r="K152" s="27"/>
      <c r="L152" s="22"/>
      <c r="M152" s="30"/>
      <c r="N152" s="30"/>
      <c r="O152" s="30"/>
      <c r="P152" s="22"/>
      <c r="Q152" s="30"/>
      <c r="R152" s="29"/>
      <c r="S152" s="29"/>
      <c r="T152" s="22"/>
    </row>
    <row r="153" spans="1:20" s="28" customFormat="1">
      <c r="A153" s="20"/>
      <c r="B153" s="20"/>
      <c r="C153" s="21"/>
      <c r="D153" s="22"/>
      <c r="E153" s="23"/>
      <c r="F153" s="22"/>
      <c r="G153" s="24"/>
      <c r="H153" s="25"/>
      <c r="I153" s="24"/>
      <c r="J153" s="26"/>
      <c r="K153" s="27"/>
      <c r="L153" s="22"/>
      <c r="M153" s="30"/>
      <c r="N153" s="30"/>
      <c r="O153" s="30"/>
      <c r="P153" s="22"/>
      <c r="Q153" s="30"/>
      <c r="R153" s="29"/>
      <c r="S153" s="29"/>
      <c r="T153" s="22"/>
    </row>
    <row r="154" spans="1:20" s="28" customFormat="1">
      <c r="A154" s="20"/>
      <c r="B154" s="20"/>
      <c r="C154" s="21"/>
      <c r="D154" s="22"/>
      <c r="E154" s="23"/>
      <c r="F154" s="22"/>
      <c r="G154" s="24"/>
      <c r="H154" s="25"/>
      <c r="I154" s="24"/>
      <c r="J154" s="26"/>
      <c r="K154" s="27"/>
      <c r="L154" s="22"/>
      <c r="M154" s="30"/>
      <c r="N154" s="30"/>
      <c r="O154" s="30"/>
      <c r="P154" s="22"/>
      <c r="Q154" s="30"/>
      <c r="R154" s="29"/>
      <c r="S154" s="29"/>
      <c r="T154" s="22"/>
    </row>
    <row r="155" spans="1:20" s="28" customFormat="1">
      <c r="A155" s="20"/>
      <c r="B155" s="20"/>
      <c r="C155" s="21"/>
      <c r="D155" s="22"/>
      <c r="E155" s="23"/>
      <c r="F155" s="22"/>
      <c r="G155" s="24"/>
      <c r="H155" s="25"/>
      <c r="I155" s="24"/>
      <c r="J155" s="26"/>
      <c r="K155" s="27"/>
      <c r="L155" s="22"/>
      <c r="M155" s="30"/>
      <c r="N155" s="30"/>
      <c r="O155" s="30"/>
      <c r="P155" s="22"/>
      <c r="Q155" s="30"/>
      <c r="R155" s="29"/>
      <c r="S155" s="29"/>
      <c r="T155" s="22"/>
    </row>
    <row r="156" spans="1:20" s="28" customFormat="1">
      <c r="A156" s="20"/>
      <c r="B156" s="20"/>
      <c r="C156" s="21"/>
      <c r="D156" s="22"/>
      <c r="E156" s="23"/>
      <c r="F156" s="22"/>
      <c r="G156" s="24"/>
      <c r="H156" s="25"/>
      <c r="I156" s="24"/>
      <c r="J156" s="26"/>
      <c r="K156" s="27"/>
      <c r="L156" s="22"/>
      <c r="M156" s="30"/>
      <c r="N156" s="30"/>
      <c r="O156" s="30"/>
      <c r="P156" s="22"/>
      <c r="Q156" s="30"/>
      <c r="R156" s="29"/>
      <c r="S156" s="29"/>
      <c r="T156" s="22"/>
    </row>
    <row r="157" spans="1:20">
      <c r="A157" s="20"/>
      <c r="B157" s="20"/>
      <c r="C157" s="21"/>
      <c r="D157" s="22"/>
      <c r="E157" s="23"/>
      <c r="F157" s="22"/>
      <c r="G157" s="24"/>
      <c r="H157" s="25"/>
      <c r="I157" s="24"/>
      <c r="J157" s="26"/>
      <c r="K157" s="27"/>
    </row>
    <row r="158" spans="1:20">
      <c r="A158" s="20"/>
      <c r="B158" s="20"/>
      <c r="C158" s="21"/>
      <c r="D158" s="22"/>
      <c r="E158" s="23"/>
      <c r="F158" s="22"/>
      <c r="G158" s="24"/>
      <c r="H158" s="25"/>
      <c r="I158" s="24"/>
      <c r="J158" s="26"/>
      <c r="K158" s="27"/>
    </row>
    <row r="159" spans="1:20">
      <c r="A159" s="20"/>
      <c r="B159" s="20"/>
      <c r="C159" s="21"/>
      <c r="D159" s="22"/>
      <c r="E159" s="23"/>
      <c r="F159" s="22"/>
      <c r="G159" s="24"/>
      <c r="H159" s="25"/>
      <c r="I159" s="24"/>
      <c r="J159" s="26"/>
      <c r="K159" s="27"/>
    </row>
    <row r="160" spans="1:20">
      <c r="A160" s="20"/>
      <c r="B160" s="20"/>
      <c r="C160" s="21"/>
      <c r="D160" s="22"/>
      <c r="E160" s="23"/>
      <c r="F160" s="22"/>
      <c r="G160" s="24"/>
      <c r="H160" s="25"/>
      <c r="I160" s="24"/>
      <c r="J160" s="26"/>
      <c r="K160" s="27"/>
    </row>
    <row r="161" spans="1:11">
      <c r="A161" s="20"/>
      <c r="B161" s="20"/>
      <c r="C161" s="21"/>
      <c r="D161" s="22"/>
      <c r="E161" s="23"/>
      <c r="F161" s="22"/>
      <c r="G161" s="24"/>
      <c r="H161" s="25"/>
      <c r="I161" s="24"/>
      <c r="J161" s="26"/>
      <c r="K161" s="27"/>
    </row>
    <row r="162" spans="1:11">
      <c r="A162" s="20"/>
      <c r="B162" s="20"/>
      <c r="C162" s="21"/>
      <c r="D162" s="22"/>
      <c r="E162" s="23"/>
      <c r="F162" s="22"/>
      <c r="G162" s="24"/>
      <c r="H162" s="25"/>
      <c r="I162" s="24"/>
      <c r="J162" s="26"/>
      <c r="K162" s="27"/>
    </row>
    <row r="163" spans="1:11">
      <c r="A163" s="20"/>
      <c r="B163" s="20"/>
      <c r="C163" s="21"/>
      <c r="D163" s="22"/>
      <c r="E163" s="23"/>
      <c r="F163" s="22"/>
      <c r="G163" s="24"/>
      <c r="H163" s="25"/>
      <c r="I163" s="24"/>
      <c r="J163" s="26"/>
      <c r="K163" s="27"/>
    </row>
    <row r="164" spans="1:11">
      <c r="A164" s="20"/>
      <c r="B164" s="20"/>
      <c r="C164" s="21"/>
      <c r="D164" s="22"/>
      <c r="E164" s="23"/>
      <c r="F164" s="22"/>
      <c r="G164" s="24"/>
      <c r="H164" s="25"/>
      <c r="I164" s="24"/>
      <c r="J164" s="26"/>
      <c r="K164" s="27"/>
    </row>
    <row r="165" spans="1:11">
      <c r="A165" s="20"/>
      <c r="B165" s="20"/>
      <c r="C165" s="21"/>
      <c r="D165" s="22"/>
      <c r="E165" s="23"/>
      <c r="F165" s="22"/>
      <c r="G165" s="24"/>
      <c r="H165" s="25"/>
      <c r="I165" s="24"/>
      <c r="J165" s="26"/>
      <c r="K165" s="27"/>
    </row>
    <row r="166" spans="1:11">
      <c r="A166" s="20"/>
      <c r="B166" s="20"/>
      <c r="C166" s="21"/>
      <c r="D166" s="22"/>
      <c r="E166" s="23"/>
      <c r="F166" s="22"/>
      <c r="G166" s="24"/>
      <c r="H166" s="25"/>
      <c r="I166" s="24"/>
      <c r="J166" s="26"/>
      <c r="K166" s="27"/>
    </row>
    <row r="167" spans="1:11">
      <c r="A167" s="20"/>
      <c r="B167" s="20"/>
      <c r="C167" s="21"/>
      <c r="D167" s="22"/>
      <c r="E167" s="23"/>
      <c r="F167" s="22"/>
      <c r="G167" s="24"/>
      <c r="H167" s="25"/>
      <c r="I167" s="24"/>
      <c r="J167" s="26"/>
      <c r="K167" s="27"/>
    </row>
    <row r="168" spans="1:11">
      <c r="A168" s="20"/>
      <c r="B168" s="20"/>
      <c r="C168" s="21"/>
      <c r="D168" s="22"/>
      <c r="E168" s="23"/>
      <c r="F168" s="22"/>
      <c r="G168" s="24"/>
      <c r="H168" s="25"/>
      <c r="I168" s="24"/>
      <c r="J168" s="26"/>
      <c r="K168" s="27"/>
    </row>
    <row r="169" spans="1:11">
      <c r="A169" s="20"/>
      <c r="B169" s="20"/>
      <c r="C169" s="21"/>
      <c r="D169" s="22"/>
      <c r="E169" s="23"/>
      <c r="F169" s="22"/>
      <c r="G169" s="24"/>
      <c r="H169" s="25"/>
      <c r="I169" s="24"/>
      <c r="J169" s="26"/>
      <c r="K169" s="27"/>
    </row>
    <row r="170" spans="1:11">
      <c r="A170" s="20"/>
      <c r="B170" s="20"/>
      <c r="C170" s="21"/>
      <c r="D170" s="22"/>
      <c r="E170" s="23"/>
      <c r="F170" s="22"/>
      <c r="G170" s="24"/>
      <c r="H170" s="25"/>
      <c r="I170" s="24"/>
      <c r="J170" s="26"/>
      <c r="K170" s="27"/>
    </row>
    <row r="171" spans="1:11">
      <c r="A171" s="20"/>
      <c r="B171" s="20"/>
      <c r="C171" s="21"/>
      <c r="D171" s="22"/>
      <c r="E171" s="23"/>
      <c r="F171" s="22"/>
      <c r="G171" s="24"/>
      <c r="H171" s="25"/>
      <c r="I171" s="24"/>
      <c r="J171" s="26"/>
      <c r="K171" s="27"/>
    </row>
    <row r="172" spans="1:11">
      <c r="A172" s="20"/>
      <c r="B172" s="20"/>
      <c r="C172" s="21"/>
      <c r="D172" s="22"/>
      <c r="E172" s="23"/>
      <c r="F172" s="22"/>
      <c r="G172" s="24"/>
      <c r="H172" s="25"/>
      <c r="I172" s="24"/>
      <c r="J172" s="26"/>
      <c r="K172" s="27"/>
    </row>
    <row r="173" spans="1:11">
      <c r="A173" s="20"/>
      <c r="B173" s="20"/>
      <c r="C173" s="21"/>
      <c r="D173" s="22"/>
      <c r="E173" s="23"/>
      <c r="F173" s="22"/>
      <c r="G173" s="24"/>
      <c r="H173" s="25"/>
      <c r="I173" s="24"/>
      <c r="J173" s="26"/>
      <c r="K173" s="27"/>
    </row>
    <row r="174" spans="1:11">
      <c r="A174" s="20"/>
      <c r="B174" s="20"/>
      <c r="C174" s="21"/>
      <c r="D174" s="22"/>
      <c r="E174" s="23"/>
      <c r="F174" s="22"/>
      <c r="G174" s="24"/>
      <c r="H174" s="25"/>
      <c r="I174" s="24"/>
      <c r="J174" s="26"/>
      <c r="K174" s="27"/>
    </row>
    <row r="175" spans="1:11">
      <c r="A175" s="20"/>
      <c r="B175" s="20"/>
      <c r="C175" s="21"/>
      <c r="D175" s="22"/>
      <c r="E175" s="23"/>
      <c r="F175" s="22"/>
      <c r="G175" s="24"/>
      <c r="H175" s="25"/>
      <c r="I175" s="24"/>
      <c r="J175" s="26"/>
      <c r="K175" s="27"/>
    </row>
    <row r="176" spans="1:11">
      <c r="A176" s="20"/>
      <c r="B176" s="20"/>
      <c r="C176" s="21"/>
      <c r="D176" s="22"/>
      <c r="E176" s="23"/>
      <c r="F176" s="22"/>
      <c r="G176" s="24"/>
      <c r="H176" s="25"/>
      <c r="I176" s="24"/>
      <c r="J176" s="26"/>
      <c r="K176" s="27"/>
    </row>
    <row r="177" spans="1:11">
      <c r="A177" s="20"/>
      <c r="B177" s="20"/>
      <c r="C177" s="21"/>
      <c r="D177" s="22"/>
      <c r="E177" s="23"/>
      <c r="F177" s="22"/>
      <c r="G177" s="24"/>
      <c r="H177" s="25"/>
      <c r="I177" s="24"/>
      <c r="J177" s="26"/>
      <c r="K177" s="27"/>
    </row>
    <row r="178" spans="1:11">
      <c r="A178" s="20"/>
      <c r="B178" s="20"/>
      <c r="C178" s="21"/>
      <c r="D178" s="22"/>
      <c r="E178" s="23"/>
      <c r="F178" s="22"/>
      <c r="G178" s="24"/>
      <c r="H178" s="25"/>
      <c r="I178" s="24"/>
      <c r="J178" s="26"/>
      <c r="K178" s="27"/>
    </row>
    <row r="179" spans="1:11">
      <c r="A179" s="20"/>
      <c r="B179" s="20"/>
      <c r="C179" s="21"/>
      <c r="D179" s="22"/>
      <c r="E179" s="23"/>
      <c r="F179" s="22"/>
      <c r="G179" s="24"/>
      <c r="H179" s="25"/>
      <c r="I179" s="24"/>
      <c r="J179" s="26"/>
      <c r="K179" s="27"/>
    </row>
    <row r="180" spans="1:11">
      <c r="A180" s="20"/>
      <c r="B180" s="20"/>
      <c r="C180" s="21"/>
      <c r="D180" s="22"/>
      <c r="E180" s="23"/>
      <c r="F180" s="22"/>
      <c r="G180" s="24"/>
      <c r="H180" s="25"/>
      <c r="I180" s="24"/>
      <c r="J180" s="26"/>
      <c r="K180" s="27"/>
    </row>
    <row r="181" spans="1:11">
      <c r="A181" s="20"/>
      <c r="B181" s="20"/>
      <c r="C181" s="21"/>
      <c r="D181" s="22"/>
      <c r="E181" s="23"/>
      <c r="F181" s="22"/>
      <c r="G181" s="24"/>
      <c r="H181" s="25"/>
      <c r="I181" s="24"/>
      <c r="J181" s="26"/>
      <c r="K181" s="27"/>
    </row>
    <row r="182" spans="1:11">
      <c r="A182" s="20"/>
      <c r="B182" s="20"/>
      <c r="C182" s="21"/>
      <c r="D182" s="22"/>
      <c r="E182" s="23"/>
      <c r="F182" s="22"/>
      <c r="G182" s="24"/>
      <c r="H182" s="25"/>
      <c r="I182" s="24"/>
      <c r="J182" s="26"/>
      <c r="K182" s="27"/>
    </row>
    <row r="183" spans="1:11">
      <c r="A183" s="20"/>
      <c r="B183" s="20"/>
      <c r="C183" s="21"/>
      <c r="D183" s="22"/>
      <c r="E183" s="23"/>
      <c r="F183" s="22"/>
      <c r="G183" s="24"/>
      <c r="H183" s="25"/>
      <c r="I183" s="24"/>
      <c r="J183" s="26"/>
      <c r="K183" s="27"/>
    </row>
    <row r="184" spans="1:11">
      <c r="A184" s="20"/>
      <c r="B184" s="20"/>
      <c r="C184" s="21"/>
      <c r="D184" s="22"/>
      <c r="E184" s="23"/>
      <c r="F184" s="22"/>
      <c r="G184" s="24"/>
      <c r="H184" s="25"/>
      <c r="I184" s="24"/>
      <c r="J184" s="26"/>
      <c r="K184" s="27"/>
    </row>
    <row r="185" spans="1:11">
      <c r="A185" s="20"/>
      <c r="B185" s="20"/>
      <c r="C185" s="21"/>
      <c r="D185" s="22"/>
      <c r="E185" s="23"/>
      <c r="F185" s="22"/>
      <c r="G185" s="24"/>
      <c r="H185" s="25"/>
      <c r="I185" s="24"/>
      <c r="J185" s="26"/>
      <c r="K185" s="27"/>
    </row>
    <row r="186" spans="1:11">
      <c r="A186" s="20"/>
      <c r="B186" s="20"/>
      <c r="C186" s="21"/>
      <c r="D186" s="22"/>
      <c r="E186" s="23"/>
      <c r="F186" s="22"/>
      <c r="G186" s="24"/>
      <c r="H186" s="25"/>
      <c r="I186" s="24"/>
      <c r="J186" s="26"/>
      <c r="K186" s="27"/>
    </row>
    <row r="187" spans="1:11">
      <c r="A187" s="20"/>
      <c r="B187" s="20"/>
      <c r="C187" s="21"/>
      <c r="D187" s="22"/>
      <c r="E187" s="23"/>
      <c r="F187" s="22"/>
      <c r="G187" s="24"/>
      <c r="H187" s="25"/>
      <c r="I187" s="24"/>
      <c r="J187" s="26"/>
      <c r="K187" s="27"/>
    </row>
    <row r="188" spans="1:11">
      <c r="A188" s="20"/>
      <c r="B188" s="20"/>
      <c r="C188" s="21"/>
      <c r="D188" s="22"/>
      <c r="E188" s="23"/>
      <c r="F188" s="22"/>
      <c r="G188" s="24"/>
      <c r="H188" s="25"/>
      <c r="I188" s="24"/>
      <c r="J188" s="26"/>
      <c r="K188" s="27"/>
    </row>
    <row r="189" spans="1:11">
      <c r="A189" s="20"/>
      <c r="B189" s="20"/>
      <c r="C189" s="21"/>
      <c r="D189" s="22"/>
      <c r="E189" s="23"/>
      <c r="F189" s="22"/>
      <c r="G189" s="24"/>
      <c r="H189" s="25"/>
      <c r="I189" s="24"/>
      <c r="J189" s="26"/>
      <c r="K189" s="27"/>
    </row>
    <row r="190" spans="1:11">
      <c r="A190" s="20"/>
      <c r="B190" s="20"/>
      <c r="C190" s="21"/>
      <c r="D190" s="22"/>
      <c r="E190" s="23"/>
      <c r="F190" s="22"/>
      <c r="G190" s="24"/>
      <c r="H190" s="25"/>
      <c r="I190" s="24"/>
      <c r="J190" s="26"/>
      <c r="K190" s="27"/>
    </row>
    <row r="191" spans="1:11">
      <c r="A191" s="20"/>
      <c r="B191" s="20"/>
      <c r="C191" s="21"/>
      <c r="D191" s="22"/>
      <c r="E191" s="23"/>
      <c r="F191" s="22"/>
      <c r="G191" s="24"/>
      <c r="H191" s="25"/>
      <c r="I191" s="24"/>
      <c r="J191" s="26"/>
      <c r="K191" s="27"/>
    </row>
    <row r="192" spans="1:11">
      <c r="A192" s="20"/>
      <c r="B192" s="20"/>
      <c r="C192" s="21"/>
      <c r="D192" s="22"/>
      <c r="E192" s="23"/>
      <c r="F192" s="22"/>
      <c r="G192" s="24"/>
      <c r="H192" s="25"/>
      <c r="I192" s="24"/>
      <c r="J192" s="26"/>
      <c r="K192" s="27"/>
    </row>
    <row r="193" spans="1:11">
      <c r="A193" s="20"/>
      <c r="B193" s="20"/>
      <c r="C193" s="21"/>
      <c r="D193" s="22"/>
      <c r="E193" s="23"/>
      <c r="F193" s="22"/>
      <c r="G193" s="24"/>
      <c r="H193" s="25"/>
      <c r="I193" s="24"/>
      <c r="J193" s="26"/>
      <c r="K193" s="27"/>
    </row>
    <row r="194" spans="1:11">
      <c r="A194" s="20"/>
      <c r="B194" s="20"/>
      <c r="C194" s="21"/>
      <c r="D194" s="22"/>
      <c r="E194" s="23"/>
      <c r="F194" s="22"/>
      <c r="G194" s="24"/>
      <c r="H194" s="25"/>
      <c r="I194" s="24"/>
      <c r="J194" s="26"/>
      <c r="K194" s="27"/>
    </row>
    <row r="195" spans="1:11">
      <c r="A195" s="20"/>
      <c r="B195" s="20"/>
      <c r="C195" s="21"/>
      <c r="D195" s="22"/>
      <c r="E195" s="23"/>
      <c r="F195" s="22"/>
      <c r="G195" s="24"/>
      <c r="H195" s="25"/>
      <c r="I195" s="24"/>
      <c r="J195" s="26"/>
      <c r="K195" s="27"/>
    </row>
    <row r="196" spans="1:11">
      <c r="A196" s="20"/>
      <c r="B196" s="20"/>
      <c r="C196" s="21"/>
      <c r="D196" s="22"/>
      <c r="E196" s="23"/>
      <c r="F196" s="22"/>
      <c r="G196" s="24"/>
      <c r="H196" s="25"/>
      <c r="I196" s="24"/>
      <c r="J196" s="26"/>
      <c r="K196" s="27"/>
    </row>
    <row r="197" spans="1:11">
      <c r="A197" s="20"/>
      <c r="B197" s="20"/>
      <c r="C197" s="21"/>
      <c r="D197" s="22"/>
      <c r="E197" s="23"/>
      <c r="F197" s="22"/>
      <c r="G197" s="24"/>
      <c r="H197" s="25"/>
      <c r="I197" s="24"/>
      <c r="J197" s="26"/>
      <c r="K197" s="27"/>
    </row>
    <row r="198" spans="1:11">
      <c r="A198" s="20"/>
      <c r="B198" s="20"/>
      <c r="C198" s="21"/>
      <c r="D198" s="22"/>
      <c r="E198" s="23"/>
      <c r="F198" s="22"/>
      <c r="G198" s="24"/>
      <c r="H198" s="25"/>
      <c r="I198" s="24"/>
      <c r="J198" s="26"/>
      <c r="K198" s="27"/>
    </row>
    <row r="199" spans="1:11">
      <c r="A199" s="20"/>
      <c r="B199" s="20"/>
      <c r="C199" s="21"/>
      <c r="D199" s="22"/>
      <c r="E199" s="23"/>
      <c r="F199" s="22"/>
      <c r="G199" s="24"/>
      <c r="H199" s="25"/>
      <c r="I199" s="24"/>
      <c r="J199" s="26"/>
      <c r="K199" s="27"/>
    </row>
    <row r="200" spans="1:11">
      <c r="A200" s="20"/>
      <c r="B200" s="20"/>
      <c r="C200" s="21"/>
      <c r="D200" s="22"/>
      <c r="E200" s="23"/>
      <c r="F200" s="22"/>
      <c r="G200" s="24"/>
      <c r="H200" s="25"/>
      <c r="I200" s="24"/>
      <c r="J200" s="26"/>
      <c r="K200" s="27"/>
    </row>
    <row r="201" spans="1:11">
      <c r="A201" s="20"/>
      <c r="B201" s="20"/>
      <c r="C201" s="21"/>
      <c r="D201" s="22"/>
      <c r="E201" s="23"/>
      <c r="F201" s="22"/>
      <c r="G201" s="24"/>
      <c r="H201" s="25"/>
      <c r="I201" s="24"/>
      <c r="J201" s="26"/>
      <c r="K201" s="27"/>
    </row>
    <row r="202" spans="1:11">
      <c r="A202" s="20"/>
      <c r="B202" s="20"/>
      <c r="C202" s="21"/>
      <c r="D202" s="22"/>
      <c r="E202" s="23"/>
      <c r="F202" s="22"/>
      <c r="G202" s="24"/>
      <c r="H202" s="25"/>
      <c r="I202" s="24"/>
      <c r="J202" s="26"/>
      <c r="K202" s="27"/>
    </row>
    <row r="203" spans="1:11">
      <c r="A203" s="20"/>
      <c r="B203" s="20"/>
      <c r="C203" s="21"/>
      <c r="D203" s="22"/>
      <c r="E203" s="23"/>
      <c r="F203" s="22"/>
      <c r="G203" s="24"/>
      <c r="H203" s="25"/>
      <c r="I203" s="24"/>
      <c r="J203" s="26"/>
      <c r="K203" s="27"/>
    </row>
    <row r="204" spans="1:11">
      <c r="A204" s="20"/>
      <c r="B204" s="20"/>
      <c r="C204" s="21"/>
      <c r="D204" s="22"/>
      <c r="E204" s="23"/>
      <c r="F204" s="22"/>
      <c r="G204" s="24"/>
      <c r="H204" s="25"/>
      <c r="I204" s="24"/>
      <c r="J204" s="26"/>
      <c r="K204" s="27"/>
    </row>
    <row r="205" spans="1:11">
      <c r="A205" s="20"/>
      <c r="B205" s="20"/>
      <c r="C205" s="21"/>
      <c r="D205" s="22"/>
      <c r="E205" s="23"/>
      <c r="F205" s="22"/>
      <c r="G205" s="24"/>
      <c r="H205" s="25"/>
      <c r="I205" s="24"/>
      <c r="J205" s="26"/>
      <c r="K205" s="27"/>
    </row>
    <row r="206" spans="1:11">
      <c r="A206" s="20"/>
      <c r="B206" s="20"/>
      <c r="C206" s="21"/>
      <c r="D206" s="22"/>
      <c r="E206" s="23"/>
      <c r="F206" s="22"/>
      <c r="G206" s="24"/>
      <c r="H206" s="25"/>
      <c r="I206" s="24"/>
      <c r="J206" s="26"/>
      <c r="K206" s="27"/>
    </row>
    <row r="207" spans="1:11">
      <c r="A207" s="20"/>
      <c r="B207" s="20"/>
      <c r="C207" s="21"/>
      <c r="D207" s="22"/>
      <c r="E207" s="23"/>
      <c r="F207" s="22"/>
      <c r="G207" s="24"/>
      <c r="H207" s="25"/>
      <c r="I207" s="24"/>
      <c r="J207" s="26"/>
      <c r="K207" s="27"/>
    </row>
    <row r="208" spans="1:11">
      <c r="A208" s="20"/>
      <c r="B208" s="20"/>
      <c r="C208" s="21"/>
      <c r="D208" s="22"/>
      <c r="E208" s="23"/>
      <c r="F208" s="22"/>
      <c r="G208" s="24"/>
      <c r="H208" s="25"/>
      <c r="I208" s="24"/>
      <c r="J208" s="26"/>
      <c r="K208" s="27"/>
    </row>
    <row r="209" spans="1:11">
      <c r="A209" s="20"/>
      <c r="B209" s="20"/>
      <c r="C209" s="21"/>
      <c r="D209" s="22"/>
      <c r="E209" s="23"/>
      <c r="F209" s="22"/>
      <c r="G209" s="24"/>
      <c r="H209" s="25"/>
      <c r="I209" s="24"/>
      <c r="J209" s="26"/>
      <c r="K209" s="27"/>
    </row>
    <row r="210" spans="1:11">
      <c r="A210" s="20"/>
      <c r="B210" s="20"/>
      <c r="C210" s="21"/>
      <c r="D210" s="22"/>
      <c r="E210" s="23"/>
      <c r="F210" s="22"/>
      <c r="G210" s="24"/>
      <c r="H210" s="25"/>
      <c r="I210" s="24"/>
      <c r="J210" s="26"/>
      <c r="K210" s="27"/>
    </row>
    <row r="211" spans="1:11">
      <c r="A211" s="20"/>
      <c r="B211" s="20"/>
      <c r="C211" s="21"/>
      <c r="D211" s="22"/>
      <c r="E211" s="23"/>
      <c r="F211" s="22"/>
      <c r="G211" s="24"/>
      <c r="H211" s="25"/>
      <c r="I211" s="24"/>
      <c r="J211" s="26"/>
      <c r="K211" s="27"/>
    </row>
    <row r="212" spans="1:11">
      <c r="A212" s="20"/>
      <c r="B212" s="20"/>
      <c r="C212" s="21"/>
      <c r="D212" s="22"/>
      <c r="E212" s="23"/>
      <c r="F212" s="22"/>
      <c r="G212" s="24"/>
      <c r="H212" s="25"/>
      <c r="I212" s="24"/>
      <c r="J212" s="26"/>
      <c r="K212" s="27"/>
    </row>
    <row r="213" spans="1:11">
      <c r="A213" s="20"/>
      <c r="B213" s="20"/>
      <c r="C213" s="21"/>
      <c r="D213" s="22"/>
      <c r="E213" s="23"/>
      <c r="F213" s="22"/>
      <c r="G213" s="24"/>
      <c r="H213" s="25"/>
      <c r="I213" s="24"/>
      <c r="J213" s="26"/>
      <c r="K213" s="27"/>
    </row>
    <row r="214" spans="1:11">
      <c r="A214" s="20"/>
      <c r="B214" s="20"/>
      <c r="C214" s="21"/>
      <c r="D214" s="22"/>
      <c r="E214" s="23"/>
      <c r="F214" s="22"/>
      <c r="G214" s="24"/>
      <c r="H214" s="25"/>
      <c r="I214" s="24"/>
      <c r="J214" s="26"/>
      <c r="K214" s="27"/>
    </row>
    <row r="215" spans="1:11">
      <c r="A215" s="20"/>
      <c r="B215" s="20"/>
      <c r="C215" s="21"/>
      <c r="D215" s="22"/>
      <c r="E215" s="23"/>
      <c r="F215" s="22"/>
      <c r="G215" s="24"/>
      <c r="H215" s="25"/>
      <c r="I215" s="24"/>
      <c r="J215" s="26"/>
      <c r="K215" s="27"/>
    </row>
    <row r="216" spans="1:11">
      <c r="A216" s="20"/>
      <c r="B216" s="20"/>
      <c r="C216" s="21"/>
      <c r="D216" s="22"/>
      <c r="E216" s="23"/>
      <c r="F216" s="22"/>
      <c r="G216" s="24"/>
      <c r="H216" s="25"/>
      <c r="I216" s="24"/>
      <c r="J216" s="26"/>
      <c r="K216" s="27"/>
    </row>
    <row r="217" spans="1:11">
      <c r="A217" s="20"/>
      <c r="B217" s="20"/>
      <c r="C217" s="21"/>
      <c r="D217" s="22"/>
      <c r="E217" s="23"/>
      <c r="F217" s="22"/>
      <c r="G217" s="24"/>
      <c r="H217" s="25"/>
      <c r="I217" s="24"/>
      <c r="J217" s="26"/>
      <c r="K217" s="27"/>
    </row>
    <row r="218" spans="1:11">
      <c r="A218" s="20"/>
      <c r="B218" s="20"/>
      <c r="C218" s="21"/>
      <c r="D218" s="22"/>
      <c r="E218" s="23"/>
      <c r="F218" s="22"/>
      <c r="G218" s="24"/>
      <c r="H218" s="25"/>
      <c r="I218" s="24"/>
      <c r="J218" s="26"/>
      <c r="K218" s="27"/>
    </row>
    <row r="219" spans="1:11">
      <c r="A219" s="20"/>
      <c r="B219" s="20"/>
      <c r="C219" s="21"/>
      <c r="D219" s="22"/>
      <c r="E219" s="23"/>
      <c r="F219" s="22"/>
      <c r="G219" s="24"/>
      <c r="H219" s="25"/>
      <c r="I219" s="24"/>
      <c r="J219" s="26"/>
      <c r="K219" s="27"/>
    </row>
    <row r="220" spans="1:11">
      <c r="A220" s="20"/>
      <c r="B220" s="20"/>
      <c r="C220" s="21"/>
      <c r="D220" s="22"/>
      <c r="E220" s="23"/>
      <c r="F220" s="22"/>
      <c r="G220" s="24"/>
      <c r="H220" s="25"/>
      <c r="I220" s="24"/>
      <c r="J220" s="26"/>
      <c r="K220" s="27"/>
    </row>
    <row r="221" spans="1:11">
      <c r="A221" s="20"/>
      <c r="B221" s="20"/>
      <c r="C221" s="21"/>
      <c r="D221" s="22"/>
      <c r="E221" s="23"/>
      <c r="F221" s="22"/>
      <c r="G221" s="24"/>
      <c r="H221" s="25"/>
      <c r="I221" s="24"/>
      <c r="J221" s="26"/>
      <c r="K221" s="27"/>
    </row>
    <row r="222" spans="1:11">
      <c r="A222" s="20"/>
      <c r="B222" s="20"/>
      <c r="C222" s="21"/>
      <c r="D222" s="22"/>
      <c r="E222" s="23"/>
      <c r="F222" s="22"/>
      <c r="G222" s="24"/>
      <c r="H222" s="25"/>
      <c r="I222" s="24"/>
      <c r="J222" s="26"/>
      <c r="K222" s="27"/>
    </row>
    <row r="223" spans="1:11">
      <c r="A223" s="20"/>
      <c r="B223" s="20"/>
      <c r="C223" s="21"/>
      <c r="D223" s="22"/>
      <c r="E223" s="23"/>
      <c r="F223" s="22"/>
      <c r="G223" s="24"/>
      <c r="H223" s="25"/>
      <c r="I223" s="24"/>
      <c r="J223" s="26"/>
      <c r="K223" s="27"/>
    </row>
    <row r="224" spans="1:11">
      <c r="A224" s="20"/>
      <c r="B224" s="20"/>
      <c r="C224" s="21"/>
      <c r="D224" s="22"/>
      <c r="E224" s="23"/>
      <c r="F224" s="22"/>
      <c r="G224" s="24"/>
      <c r="H224" s="25"/>
      <c r="I224" s="24"/>
      <c r="J224" s="26"/>
      <c r="K224" s="27"/>
    </row>
    <row r="225" spans="1:11">
      <c r="A225" s="20"/>
      <c r="B225" s="20"/>
      <c r="C225" s="21"/>
      <c r="D225" s="22"/>
      <c r="E225" s="23"/>
      <c r="F225" s="22"/>
      <c r="G225" s="24"/>
      <c r="H225" s="25"/>
      <c r="I225" s="24"/>
      <c r="J225" s="26"/>
      <c r="K225" s="27"/>
    </row>
    <row r="226" spans="1:11">
      <c r="A226" s="20"/>
      <c r="B226" s="20"/>
      <c r="C226" s="21"/>
      <c r="D226" s="22"/>
      <c r="E226" s="23"/>
      <c r="F226" s="22"/>
      <c r="G226" s="24"/>
      <c r="H226" s="25"/>
      <c r="I226" s="24"/>
      <c r="J226" s="26"/>
      <c r="K226" s="27"/>
    </row>
    <row r="227" spans="1:11">
      <c r="A227" s="20"/>
      <c r="B227" s="20"/>
      <c r="C227" s="21"/>
      <c r="D227" s="22"/>
      <c r="E227" s="23"/>
      <c r="F227" s="22"/>
      <c r="G227" s="24"/>
      <c r="H227" s="25"/>
      <c r="I227" s="24"/>
      <c r="J227" s="26"/>
      <c r="K227" s="27"/>
    </row>
    <row r="228" spans="1:11">
      <c r="A228" s="20"/>
      <c r="B228" s="20"/>
      <c r="C228" s="21"/>
      <c r="D228" s="22"/>
      <c r="E228" s="23"/>
      <c r="F228" s="22"/>
      <c r="G228" s="24"/>
      <c r="H228" s="25"/>
      <c r="I228" s="24"/>
      <c r="J228" s="26"/>
      <c r="K228" s="27"/>
    </row>
    <row r="229" spans="1:11">
      <c r="A229" s="20"/>
      <c r="B229" s="20"/>
      <c r="C229" s="21"/>
      <c r="D229" s="22"/>
      <c r="E229" s="23"/>
      <c r="F229" s="22"/>
      <c r="G229" s="24"/>
      <c r="H229" s="25"/>
      <c r="I229" s="24"/>
      <c r="J229" s="26"/>
      <c r="K229" s="27"/>
    </row>
    <row r="230" spans="1:11">
      <c r="A230" s="20"/>
      <c r="B230" s="20"/>
      <c r="C230" s="21"/>
      <c r="D230" s="22"/>
      <c r="E230" s="23"/>
      <c r="F230" s="22"/>
      <c r="G230" s="24"/>
      <c r="H230" s="25"/>
      <c r="I230" s="24"/>
      <c r="J230" s="26"/>
      <c r="K230" s="27"/>
    </row>
    <row r="231" spans="1:11">
      <c r="A231" s="20"/>
      <c r="B231" s="20"/>
      <c r="C231" s="21"/>
      <c r="D231" s="22"/>
      <c r="E231" s="23"/>
      <c r="F231" s="22"/>
      <c r="G231" s="24"/>
      <c r="H231" s="25"/>
      <c r="I231" s="24"/>
      <c r="J231" s="26"/>
      <c r="K231" s="27"/>
    </row>
    <row r="232" spans="1:11">
      <c r="A232" s="20"/>
      <c r="B232" s="20"/>
      <c r="C232" s="21"/>
      <c r="D232" s="22"/>
      <c r="E232" s="23"/>
      <c r="F232" s="22"/>
      <c r="G232" s="24"/>
      <c r="H232" s="25"/>
      <c r="I232" s="24"/>
      <c r="J232" s="26"/>
      <c r="K232" s="27"/>
    </row>
    <row r="233" spans="1:11">
      <c r="A233" s="20"/>
      <c r="B233" s="20"/>
      <c r="C233" s="21"/>
      <c r="D233" s="22"/>
      <c r="E233" s="23"/>
      <c r="F233" s="22"/>
      <c r="G233" s="24"/>
      <c r="H233" s="25"/>
      <c r="I233" s="24"/>
      <c r="J233" s="26"/>
      <c r="K233" s="27"/>
    </row>
    <row r="234" spans="1:11">
      <c r="A234" s="20"/>
      <c r="B234" s="20"/>
      <c r="C234" s="21"/>
      <c r="D234" s="22"/>
      <c r="E234" s="23"/>
      <c r="F234" s="22"/>
      <c r="G234" s="24"/>
      <c r="H234" s="25"/>
      <c r="I234" s="24"/>
      <c r="J234" s="26"/>
      <c r="K234" s="27"/>
    </row>
    <row r="235" spans="1:11">
      <c r="A235" s="20"/>
      <c r="B235" s="20"/>
      <c r="C235" s="21"/>
      <c r="D235" s="22"/>
      <c r="E235" s="23"/>
      <c r="F235" s="22"/>
      <c r="G235" s="24"/>
      <c r="H235" s="25"/>
      <c r="I235" s="24"/>
      <c r="J235" s="26"/>
      <c r="K235" s="27"/>
    </row>
    <row r="236" spans="1:11">
      <c r="A236" s="20"/>
      <c r="B236" s="20"/>
      <c r="C236" s="21"/>
      <c r="D236" s="22"/>
      <c r="E236" s="23"/>
      <c r="F236" s="22"/>
      <c r="G236" s="24"/>
      <c r="H236" s="25"/>
      <c r="I236" s="24"/>
      <c r="J236" s="26"/>
      <c r="K236" s="27"/>
    </row>
    <row r="237" spans="1:11">
      <c r="A237" s="20"/>
      <c r="B237" s="20"/>
      <c r="C237" s="21"/>
      <c r="D237" s="22"/>
      <c r="E237" s="23"/>
      <c r="F237" s="22"/>
      <c r="G237" s="24"/>
      <c r="H237" s="25"/>
      <c r="I237" s="24"/>
      <c r="J237" s="26"/>
      <c r="K237" s="27"/>
    </row>
    <row r="238" spans="1:11">
      <c r="A238" s="20"/>
      <c r="B238" s="20"/>
      <c r="C238" s="21"/>
      <c r="D238" s="22"/>
      <c r="E238" s="23"/>
      <c r="F238" s="22"/>
      <c r="G238" s="24"/>
      <c r="H238" s="25"/>
      <c r="I238" s="24"/>
      <c r="J238" s="26"/>
      <c r="K238" s="27"/>
    </row>
    <row r="239" spans="1:11">
      <c r="A239" s="20"/>
      <c r="B239" s="20"/>
      <c r="C239" s="21"/>
      <c r="D239" s="22"/>
      <c r="E239" s="23"/>
      <c r="F239" s="22"/>
      <c r="G239" s="24"/>
      <c r="H239" s="25"/>
      <c r="I239" s="24"/>
      <c r="J239" s="26"/>
      <c r="K239" s="27"/>
    </row>
    <row r="240" spans="1:11">
      <c r="A240" s="20"/>
      <c r="B240" s="20"/>
      <c r="C240" s="21"/>
      <c r="D240" s="22"/>
      <c r="E240" s="23"/>
      <c r="F240" s="22"/>
      <c r="G240" s="24"/>
      <c r="H240" s="25"/>
      <c r="I240" s="24"/>
      <c r="J240" s="26"/>
      <c r="K240" s="27"/>
    </row>
    <row r="241" spans="1:11">
      <c r="A241" s="20"/>
      <c r="B241" s="20"/>
      <c r="C241" s="21"/>
      <c r="D241" s="22"/>
      <c r="E241" s="23"/>
      <c r="F241" s="22"/>
      <c r="G241" s="24"/>
      <c r="H241" s="25"/>
      <c r="I241" s="24"/>
      <c r="J241" s="26"/>
      <c r="K241" s="27"/>
    </row>
    <row r="242" spans="1:11">
      <c r="A242" s="20"/>
      <c r="B242" s="20"/>
      <c r="C242" s="21"/>
      <c r="D242" s="22"/>
      <c r="E242" s="23"/>
      <c r="F242" s="22"/>
      <c r="G242" s="24"/>
      <c r="H242" s="25"/>
      <c r="I242" s="24"/>
      <c r="J242" s="26"/>
      <c r="K242" s="27"/>
    </row>
    <row r="243" spans="1:11">
      <c r="A243" s="20"/>
      <c r="B243" s="20"/>
      <c r="C243" s="21"/>
      <c r="D243" s="22"/>
      <c r="E243" s="23"/>
      <c r="F243" s="22"/>
      <c r="G243" s="24"/>
      <c r="H243" s="25"/>
      <c r="I243" s="24"/>
      <c r="J243" s="26"/>
      <c r="K243" s="27"/>
    </row>
    <row r="244" spans="1:11">
      <c r="A244" s="20"/>
      <c r="B244" s="20"/>
      <c r="C244" s="21"/>
      <c r="D244" s="22"/>
      <c r="E244" s="23"/>
      <c r="F244" s="22"/>
      <c r="G244" s="24"/>
      <c r="H244" s="25"/>
      <c r="I244" s="24"/>
      <c r="J244" s="26"/>
      <c r="K244" s="27"/>
    </row>
    <row r="245" spans="1:11">
      <c r="A245" s="20"/>
      <c r="B245" s="20"/>
      <c r="C245" s="21"/>
      <c r="D245" s="22"/>
      <c r="E245" s="23"/>
      <c r="F245" s="22"/>
      <c r="G245" s="24"/>
      <c r="H245" s="25"/>
      <c r="I245" s="24"/>
      <c r="J245" s="26"/>
      <c r="K245" s="27"/>
    </row>
    <row r="246" spans="1:11">
      <c r="A246" s="20"/>
      <c r="B246" s="20"/>
      <c r="C246" s="21"/>
      <c r="D246" s="22"/>
      <c r="E246" s="23"/>
      <c r="F246" s="22"/>
      <c r="G246" s="24"/>
      <c r="H246" s="25"/>
      <c r="I246" s="24"/>
      <c r="J246" s="26"/>
      <c r="K246" s="27"/>
    </row>
    <row r="247" spans="1:11">
      <c r="A247" s="20"/>
      <c r="B247" s="20"/>
      <c r="C247" s="21"/>
      <c r="D247" s="22"/>
      <c r="E247" s="23"/>
      <c r="F247" s="22"/>
      <c r="G247" s="24"/>
      <c r="H247" s="25"/>
      <c r="I247" s="24"/>
      <c r="J247" s="26"/>
      <c r="K247" s="27"/>
    </row>
    <row r="248" spans="1:11">
      <c r="A248" s="20"/>
      <c r="B248" s="20"/>
      <c r="C248" s="21"/>
      <c r="D248" s="22"/>
      <c r="E248" s="23"/>
      <c r="F248" s="22"/>
      <c r="G248" s="24"/>
      <c r="H248" s="25"/>
      <c r="I248" s="24"/>
      <c r="J248" s="26"/>
      <c r="K248" s="27"/>
    </row>
    <row r="249" spans="1:11">
      <c r="A249" s="20"/>
      <c r="B249" s="20"/>
      <c r="C249" s="21"/>
      <c r="D249" s="22"/>
      <c r="E249" s="23"/>
      <c r="F249" s="22"/>
      <c r="G249" s="24"/>
      <c r="H249" s="25"/>
      <c r="I249" s="24"/>
      <c r="J249" s="26"/>
      <c r="K249" s="27"/>
    </row>
    <row r="250" spans="1:11">
      <c r="A250" s="20"/>
      <c r="B250" s="20"/>
      <c r="C250" s="21"/>
      <c r="D250" s="22"/>
      <c r="E250" s="23"/>
      <c r="F250" s="22"/>
      <c r="G250" s="24"/>
      <c r="H250" s="25"/>
      <c r="I250" s="24"/>
      <c r="J250" s="26"/>
      <c r="K250" s="27"/>
    </row>
    <row r="251" spans="1:11">
      <c r="A251" s="20"/>
      <c r="B251" s="20"/>
      <c r="C251" s="21"/>
      <c r="D251" s="22"/>
      <c r="E251" s="23"/>
      <c r="F251" s="22"/>
      <c r="G251" s="24"/>
      <c r="H251" s="25"/>
      <c r="I251" s="24"/>
      <c r="J251" s="26"/>
      <c r="K251" s="27"/>
    </row>
    <row r="252" spans="1:11">
      <c r="A252" s="20"/>
      <c r="B252" s="20"/>
      <c r="C252" s="21"/>
      <c r="D252" s="22"/>
      <c r="E252" s="23"/>
      <c r="F252" s="22"/>
      <c r="G252" s="24"/>
      <c r="H252" s="25"/>
      <c r="I252" s="24"/>
      <c r="J252" s="26"/>
      <c r="K252" s="27"/>
    </row>
    <row r="253" spans="1:11">
      <c r="A253" s="20"/>
      <c r="B253" s="20"/>
      <c r="C253" s="21"/>
      <c r="D253" s="22"/>
      <c r="E253" s="23"/>
      <c r="F253" s="22"/>
      <c r="G253" s="24"/>
      <c r="H253" s="25"/>
      <c r="I253" s="24"/>
      <c r="J253" s="26"/>
      <c r="K253" s="27"/>
    </row>
    <row r="254" spans="1:11">
      <c r="A254" s="20"/>
      <c r="B254" s="20"/>
      <c r="C254" s="21"/>
      <c r="D254" s="22"/>
      <c r="E254" s="23"/>
      <c r="F254" s="22"/>
      <c r="G254" s="24"/>
      <c r="H254" s="25"/>
      <c r="I254" s="24"/>
      <c r="J254" s="26"/>
      <c r="K254" s="27"/>
    </row>
    <row r="255" spans="1:11">
      <c r="A255" s="20"/>
      <c r="B255" s="20"/>
      <c r="C255" s="21"/>
      <c r="D255" s="22"/>
      <c r="E255" s="23"/>
      <c r="F255" s="22"/>
      <c r="G255" s="24"/>
      <c r="H255" s="25"/>
      <c r="I255" s="24"/>
      <c r="J255" s="26"/>
      <c r="K255" s="27"/>
    </row>
    <row r="256" spans="1:11">
      <c r="A256" s="20"/>
      <c r="B256" s="20"/>
      <c r="C256" s="21"/>
      <c r="D256" s="22"/>
      <c r="E256" s="23"/>
      <c r="F256" s="22"/>
      <c r="G256" s="24"/>
      <c r="H256" s="25"/>
      <c r="I256" s="24"/>
      <c r="J256" s="26"/>
      <c r="K256" s="27"/>
    </row>
    <row r="257" spans="1:20">
      <c r="A257" s="20"/>
      <c r="B257" s="20"/>
      <c r="C257" s="21"/>
      <c r="D257" s="22"/>
      <c r="E257" s="23"/>
      <c r="F257" s="22"/>
      <c r="G257" s="24"/>
      <c r="H257" s="25"/>
      <c r="I257" s="24"/>
      <c r="J257" s="26"/>
      <c r="K257" s="27"/>
    </row>
    <row r="258" spans="1:20">
      <c r="A258" s="20"/>
      <c r="B258" s="20"/>
      <c r="C258" s="21"/>
      <c r="D258" s="22"/>
      <c r="E258" s="23"/>
      <c r="F258" s="22"/>
      <c r="G258" s="24"/>
      <c r="H258" s="25"/>
      <c r="I258" s="24"/>
      <c r="J258" s="26"/>
      <c r="K258" s="27"/>
    </row>
    <row r="259" spans="1:20">
      <c r="A259" s="20"/>
      <c r="B259" s="20"/>
      <c r="C259" s="21"/>
      <c r="D259" s="22"/>
      <c r="E259" s="23"/>
      <c r="F259" s="22"/>
      <c r="G259" s="24"/>
      <c r="H259" s="25"/>
      <c r="I259" s="24"/>
      <c r="J259" s="26"/>
      <c r="K259" s="27"/>
    </row>
    <row r="260" spans="1:20" s="28" customFormat="1">
      <c r="A260" s="20"/>
      <c r="B260" s="20"/>
      <c r="C260" s="21"/>
      <c r="D260" s="22"/>
      <c r="E260" s="23"/>
      <c r="F260" s="22"/>
      <c r="G260" s="24"/>
      <c r="H260" s="25"/>
      <c r="I260" s="24"/>
      <c r="J260" s="26"/>
      <c r="K260" s="27"/>
      <c r="L260" s="22"/>
      <c r="M260" s="30"/>
      <c r="N260" s="30"/>
      <c r="O260" s="30"/>
      <c r="P260" s="22"/>
      <c r="Q260" s="30"/>
      <c r="R260" s="29"/>
      <c r="S260" s="29"/>
      <c r="T260" s="22"/>
    </row>
    <row r="261" spans="1:20" s="28" customFormat="1">
      <c r="A261" s="20"/>
      <c r="B261" s="20"/>
      <c r="C261" s="21"/>
      <c r="D261" s="22"/>
      <c r="E261" s="23"/>
      <c r="F261" s="22"/>
      <c r="G261" s="24"/>
      <c r="H261" s="25"/>
      <c r="I261" s="24"/>
      <c r="J261" s="26"/>
      <c r="K261" s="27"/>
      <c r="L261" s="22"/>
      <c r="M261" s="30"/>
      <c r="N261" s="30"/>
      <c r="O261" s="30"/>
      <c r="P261" s="22"/>
      <c r="Q261" s="30"/>
      <c r="R261" s="29"/>
      <c r="S261" s="29"/>
      <c r="T261" s="22"/>
    </row>
    <row r="262" spans="1:20" s="28" customFormat="1">
      <c r="A262" s="20"/>
      <c r="B262" s="20"/>
      <c r="C262" s="21"/>
      <c r="D262" s="22"/>
      <c r="E262" s="23"/>
      <c r="F262" s="22"/>
      <c r="G262" s="24"/>
      <c r="H262" s="25"/>
      <c r="I262" s="24"/>
      <c r="J262" s="26"/>
      <c r="K262" s="27"/>
      <c r="L262" s="22"/>
      <c r="M262" s="30"/>
      <c r="N262" s="30"/>
      <c r="O262" s="30"/>
      <c r="P262" s="22"/>
      <c r="Q262" s="30"/>
      <c r="R262" s="29"/>
      <c r="S262" s="29"/>
      <c r="T262" s="22"/>
    </row>
    <row r="263" spans="1:20" s="28" customFormat="1">
      <c r="A263" s="20"/>
      <c r="B263" s="20"/>
      <c r="C263" s="21"/>
      <c r="D263" s="22"/>
      <c r="E263" s="23"/>
      <c r="F263" s="22"/>
      <c r="G263" s="24"/>
      <c r="H263" s="25"/>
      <c r="I263" s="24"/>
      <c r="J263" s="26"/>
      <c r="K263" s="27"/>
      <c r="L263" s="22"/>
      <c r="M263" s="30"/>
      <c r="N263" s="30"/>
      <c r="O263" s="30"/>
      <c r="P263" s="22"/>
      <c r="Q263" s="30"/>
      <c r="R263" s="29"/>
      <c r="S263" s="29"/>
      <c r="T263" s="22"/>
    </row>
    <row r="264" spans="1:20" s="28" customFormat="1">
      <c r="A264" s="20"/>
      <c r="B264" s="20"/>
      <c r="C264" s="21"/>
      <c r="D264" s="22"/>
      <c r="E264" s="23"/>
      <c r="F264" s="22"/>
      <c r="G264" s="24"/>
      <c r="H264" s="25"/>
      <c r="I264" s="24"/>
      <c r="J264" s="26"/>
      <c r="K264" s="27"/>
      <c r="L264" s="22"/>
      <c r="M264" s="30"/>
      <c r="N264" s="30"/>
      <c r="O264" s="30"/>
      <c r="P264" s="22"/>
      <c r="Q264" s="30"/>
      <c r="R264" s="29"/>
      <c r="S264" s="29"/>
      <c r="T264" s="22"/>
    </row>
    <row r="265" spans="1:20" s="28" customFormat="1">
      <c r="A265" s="20"/>
      <c r="B265" s="20"/>
      <c r="C265" s="21"/>
      <c r="D265" s="22"/>
      <c r="E265" s="23"/>
      <c r="F265" s="22"/>
      <c r="G265" s="24"/>
      <c r="H265" s="25"/>
      <c r="I265" s="24"/>
      <c r="J265" s="26"/>
      <c r="K265" s="27"/>
      <c r="L265" s="22"/>
      <c r="M265" s="30"/>
      <c r="N265" s="30"/>
      <c r="O265" s="30"/>
      <c r="P265" s="22"/>
      <c r="Q265" s="30"/>
      <c r="R265" s="29"/>
      <c r="S265" s="29"/>
      <c r="T265" s="22"/>
    </row>
    <row r="266" spans="1:20" s="28" customFormat="1">
      <c r="A266" s="20"/>
      <c r="B266" s="20"/>
      <c r="C266" s="21"/>
      <c r="D266" s="22"/>
      <c r="E266" s="23"/>
      <c r="F266" s="22"/>
      <c r="G266" s="24"/>
      <c r="H266" s="25"/>
      <c r="I266" s="24"/>
      <c r="J266" s="26"/>
      <c r="K266" s="27"/>
      <c r="L266" s="22"/>
      <c r="M266" s="30"/>
      <c r="N266" s="30"/>
      <c r="O266" s="30"/>
      <c r="P266" s="22"/>
      <c r="Q266" s="30"/>
      <c r="R266" s="29"/>
      <c r="S266" s="29"/>
      <c r="T266" s="22"/>
    </row>
    <row r="267" spans="1:20" s="28" customFormat="1">
      <c r="A267" s="20"/>
      <c r="B267" s="20"/>
      <c r="C267" s="21"/>
      <c r="D267" s="22"/>
      <c r="E267" s="23"/>
      <c r="F267" s="22"/>
      <c r="G267" s="24"/>
      <c r="H267" s="25"/>
      <c r="I267" s="24"/>
      <c r="J267" s="26"/>
      <c r="K267" s="27"/>
      <c r="L267" s="22"/>
      <c r="M267" s="30"/>
      <c r="N267" s="30"/>
      <c r="O267" s="30"/>
      <c r="P267" s="22"/>
      <c r="Q267" s="30"/>
      <c r="R267" s="29"/>
      <c r="S267" s="29"/>
      <c r="T267" s="22"/>
    </row>
    <row r="268" spans="1:20">
      <c r="A268" s="20"/>
      <c r="B268" s="20"/>
      <c r="C268" s="21"/>
      <c r="D268" s="22"/>
      <c r="E268" s="23"/>
      <c r="F268" s="22"/>
      <c r="G268" s="24"/>
      <c r="H268" s="25"/>
      <c r="I268" s="24"/>
      <c r="J268" s="26"/>
      <c r="K268" s="27"/>
    </row>
    <row r="269" spans="1:20">
      <c r="A269" s="20"/>
      <c r="B269" s="20"/>
      <c r="C269" s="21"/>
      <c r="D269" s="22"/>
      <c r="E269" s="23"/>
      <c r="F269" s="22"/>
      <c r="G269" s="24"/>
      <c r="H269" s="25"/>
      <c r="I269" s="24"/>
      <c r="J269" s="26"/>
      <c r="K269" s="27"/>
    </row>
    <row r="270" spans="1:20">
      <c r="A270" s="20"/>
      <c r="B270" s="20"/>
      <c r="C270" s="21"/>
      <c r="D270" s="22"/>
      <c r="E270" s="23"/>
      <c r="F270" s="22"/>
      <c r="G270" s="24"/>
      <c r="H270" s="25"/>
      <c r="I270" s="24"/>
      <c r="J270" s="26"/>
      <c r="K270" s="27"/>
    </row>
    <row r="271" spans="1:20">
      <c r="A271" s="20"/>
      <c r="B271" s="20"/>
      <c r="C271" s="21"/>
      <c r="D271" s="22"/>
      <c r="E271" s="23"/>
      <c r="F271" s="22"/>
      <c r="G271" s="24"/>
      <c r="H271" s="25"/>
      <c r="I271" s="24"/>
      <c r="J271" s="26"/>
      <c r="K271" s="27"/>
    </row>
    <row r="272" spans="1:20">
      <c r="A272" s="20"/>
      <c r="B272" s="20"/>
      <c r="C272" s="21"/>
      <c r="D272" s="22"/>
      <c r="E272" s="23"/>
      <c r="F272" s="22"/>
      <c r="G272" s="24"/>
      <c r="H272" s="25"/>
      <c r="I272" s="24"/>
      <c r="J272" s="26"/>
      <c r="K272" s="27"/>
    </row>
    <row r="273" spans="1:11">
      <c r="A273" s="20"/>
      <c r="B273" s="20"/>
      <c r="C273" s="21"/>
      <c r="D273" s="22"/>
      <c r="E273" s="23"/>
      <c r="F273" s="22"/>
      <c r="G273" s="24"/>
      <c r="H273" s="25"/>
      <c r="I273" s="24"/>
      <c r="J273" s="26"/>
      <c r="K273" s="27"/>
    </row>
    <row r="274" spans="1:11">
      <c r="A274" s="20"/>
      <c r="B274" s="20"/>
      <c r="C274" s="21"/>
      <c r="D274" s="22"/>
      <c r="E274" s="23"/>
      <c r="F274" s="22"/>
      <c r="G274" s="24"/>
      <c r="H274" s="25"/>
      <c r="I274" s="24"/>
      <c r="J274" s="26"/>
      <c r="K274" s="27"/>
    </row>
    <row r="275" spans="1:11">
      <c r="A275" s="20"/>
      <c r="B275" s="20"/>
      <c r="C275" s="21"/>
      <c r="D275" s="22"/>
      <c r="E275" s="23"/>
      <c r="F275" s="22"/>
      <c r="G275" s="24"/>
      <c r="H275" s="25"/>
      <c r="I275" s="24"/>
      <c r="J275" s="26"/>
      <c r="K275" s="27"/>
    </row>
    <row r="276" spans="1:11">
      <c r="A276" s="20"/>
      <c r="B276" s="20"/>
      <c r="C276" s="21"/>
      <c r="D276" s="22"/>
      <c r="E276" s="23"/>
      <c r="F276" s="22"/>
      <c r="G276" s="24"/>
      <c r="H276" s="25"/>
      <c r="I276" s="24"/>
      <c r="J276" s="26"/>
      <c r="K276" s="27"/>
    </row>
    <row r="277" spans="1:11">
      <c r="A277" s="20"/>
      <c r="B277" s="20"/>
      <c r="C277" s="21"/>
      <c r="D277" s="22"/>
      <c r="E277" s="23"/>
      <c r="F277" s="22"/>
      <c r="G277" s="24"/>
      <c r="H277" s="25"/>
      <c r="I277" s="24"/>
      <c r="J277" s="26"/>
      <c r="K277" s="27"/>
    </row>
    <row r="278" spans="1:11">
      <c r="A278" s="20"/>
      <c r="B278" s="20"/>
      <c r="C278" s="21"/>
      <c r="D278" s="22"/>
      <c r="E278" s="23"/>
      <c r="F278" s="22"/>
      <c r="G278" s="24"/>
      <c r="H278" s="25"/>
      <c r="I278" s="24"/>
      <c r="J278" s="26"/>
      <c r="K278" s="27"/>
    </row>
    <row r="279" spans="1:11">
      <c r="A279" s="20"/>
      <c r="B279" s="20"/>
      <c r="C279" s="21"/>
      <c r="D279" s="22"/>
      <c r="E279" s="23"/>
      <c r="F279" s="22"/>
      <c r="G279" s="24"/>
      <c r="H279" s="25"/>
      <c r="I279" s="24"/>
      <c r="J279" s="26"/>
      <c r="K279" s="27"/>
    </row>
    <row r="280" spans="1:11">
      <c r="A280" s="20"/>
      <c r="B280" s="20"/>
      <c r="C280" s="21"/>
      <c r="D280" s="22"/>
      <c r="E280" s="23"/>
      <c r="F280" s="22"/>
      <c r="G280" s="24"/>
      <c r="H280" s="25"/>
      <c r="I280" s="24"/>
      <c r="J280" s="26"/>
      <c r="K280" s="27"/>
    </row>
    <row r="281" spans="1:11">
      <c r="A281" s="20"/>
      <c r="B281" s="20"/>
      <c r="C281" s="21"/>
      <c r="D281" s="22"/>
      <c r="E281" s="23"/>
      <c r="F281" s="22"/>
      <c r="G281" s="24"/>
      <c r="H281" s="25"/>
      <c r="I281" s="24"/>
      <c r="J281" s="26"/>
      <c r="K281" s="27"/>
    </row>
    <row r="282" spans="1:11">
      <c r="A282" s="20"/>
      <c r="B282" s="20"/>
      <c r="C282" s="21"/>
      <c r="D282" s="22"/>
      <c r="E282" s="23"/>
      <c r="F282" s="22"/>
      <c r="G282" s="24"/>
      <c r="H282" s="25"/>
      <c r="I282" s="24"/>
      <c r="J282" s="26"/>
      <c r="K282" s="27"/>
    </row>
    <row r="283" spans="1:11">
      <c r="A283" s="20"/>
      <c r="B283" s="20"/>
      <c r="C283" s="21"/>
      <c r="D283" s="22"/>
      <c r="E283" s="23"/>
      <c r="F283" s="22"/>
      <c r="G283" s="24"/>
      <c r="H283" s="25"/>
      <c r="I283" s="24"/>
      <c r="J283" s="26"/>
      <c r="K283" s="27"/>
    </row>
    <row r="284" spans="1:11">
      <c r="A284" s="20"/>
      <c r="B284" s="20"/>
      <c r="C284" s="21"/>
      <c r="D284" s="22"/>
      <c r="E284" s="23"/>
      <c r="F284" s="22"/>
      <c r="G284" s="24"/>
      <c r="H284" s="25"/>
      <c r="I284" s="24"/>
      <c r="J284" s="26"/>
      <c r="K284" s="27"/>
    </row>
    <row r="285" spans="1:11">
      <c r="A285" s="20"/>
      <c r="B285" s="20"/>
      <c r="C285" s="21"/>
      <c r="D285" s="22"/>
      <c r="E285" s="23"/>
      <c r="F285" s="22"/>
      <c r="G285" s="24"/>
      <c r="H285" s="25"/>
      <c r="I285" s="24"/>
      <c r="J285" s="26"/>
      <c r="K285" s="27"/>
    </row>
    <row r="286" spans="1:11">
      <c r="A286" s="20"/>
      <c r="B286" s="20"/>
      <c r="C286" s="21"/>
      <c r="D286" s="22"/>
      <c r="E286" s="23"/>
      <c r="F286" s="22"/>
      <c r="G286" s="24"/>
      <c r="H286" s="25"/>
      <c r="I286" s="24"/>
      <c r="J286" s="26"/>
      <c r="K286" s="27"/>
    </row>
    <row r="287" spans="1:11">
      <c r="A287" s="20"/>
      <c r="B287" s="20"/>
      <c r="C287" s="21"/>
      <c r="D287" s="22"/>
      <c r="E287" s="23"/>
      <c r="F287" s="22"/>
      <c r="G287" s="24"/>
      <c r="H287" s="25"/>
      <c r="I287" s="24"/>
      <c r="J287" s="26"/>
      <c r="K287" s="27"/>
    </row>
    <row r="288" spans="1:11">
      <c r="A288" s="20"/>
      <c r="B288" s="20"/>
      <c r="C288" s="21"/>
      <c r="D288" s="22"/>
      <c r="E288" s="23"/>
      <c r="F288" s="22"/>
      <c r="G288" s="24"/>
      <c r="H288" s="25"/>
      <c r="I288" s="24"/>
      <c r="J288" s="26"/>
      <c r="K288" s="27"/>
    </row>
    <row r="289" spans="1:11">
      <c r="A289" s="20"/>
      <c r="B289" s="20"/>
      <c r="C289" s="21"/>
      <c r="D289" s="22"/>
      <c r="E289" s="23"/>
      <c r="F289" s="22"/>
      <c r="G289" s="24"/>
      <c r="H289" s="25"/>
      <c r="I289" s="24"/>
      <c r="J289" s="26"/>
      <c r="K289" s="27"/>
    </row>
    <row r="290" spans="1:11">
      <c r="A290" s="20"/>
      <c r="B290" s="20"/>
      <c r="C290" s="21"/>
      <c r="D290" s="22"/>
      <c r="E290" s="23"/>
      <c r="F290" s="22"/>
      <c r="G290" s="24"/>
      <c r="H290" s="25"/>
      <c r="I290" s="24"/>
      <c r="J290" s="26"/>
      <c r="K290" s="27"/>
    </row>
    <row r="291" spans="1:11">
      <c r="A291" s="20"/>
      <c r="B291" s="20"/>
      <c r="C291" s="21"/>
      <c r="D291" s="22"/>
      <c r="E291" s="23"/>
      <c r="F291" s="22"/>
      <c r="G291" s="24"/>
      <c r="H291" s="25"/>
      <c r="I291" s="24"/>
      <c r="J291" s="26"/>
      <c r="K291" s="27"/>
    </row>
    <row r="292" spans="1:11">
      <c r="A292" s="20"/>
      <c r="B292" s="20"/>
      <c r="C292" s="21"/>
      <c r="D292" s="22"/>
      <c r="E292" s="23"/>
      <c r="F292" s="22"/>
      <c r="G292" s="24"/>
      <c r="H292" s="25"/>
      <c r="I292" s="24"/>
      <c r="J292" s="26"/>
      <c r="K292" s="27"/>
    </row>
    <row r="293" spans="1:11">
      <c r="A293" s="20"/>
      <c r="B293" s="20"/>
      <c r="C293" s="21"/>
      <c r="D293" s="22"/>
      <c r="E293" s="23"/>
      <c r="F293" s="22"/>
      <c r="G293" s="24"/>
      <c r="H293" s="25"/>
      <c r="I293" s="24"/>
      <c r="J293" s="26"/>
      <c r="K293" s="27"/>
    </row>
    <row r="294" spans="1:11">
      <c r="A294" s="20"/>
      <c r="B294" s="20"/>
      <c r="C294" s="21"/>
      <c r="D294" s="22"/>
      <c r="E294" s="23"/>
      <c r="F294" s="22"/>
      <c r="G294" s="24"/>
      <c r="H294" s="25"/>
      <c r="I294" s="24"/>
      <c r="J294" s="26"/>
      <c r="K294" s="27"/>
    </row>
    <row r="295" spans="1:11">
      <c r="A295" s="20"/>
      <c r="B295" s="20"/>
      <c r="C295" s="21"/>
      <c r="D295" s="22"/>
      <c r="E295" s="23"/>
      <c r="F295" s="22"/>
      <c r="G295" s="24"/>
      <c r="H295" s="25"/>
      <c r="I295" s="24"/>
      <c r="J295" s="26"/>
      <c r="K295" s="27"/>
    </row>
    <row r="296" spans="1:11">
      <c r="A296" s="20"/>
      <c r="B296" s="20"/>
      <c r="C296" s="21"/>
      <c r="D296" s="22"/>
      <c r="E296" s="23"/>
      <c r="F296" s="22"/>
      <c r="G296" s="24"/>
      <c r="H296" s="25"/>
      <c r="I296" s="24"/>
      <c r="J296" s="26"/>
      <c r="K296" s="27"/>
    </row>
    <row r="297" spans="1:11">
      <c r="A297" s="20"/>
      <c r="B297" s="20"/>
      <c r="C297" s="21"/>
      <c r="D297" s="22"/>
      <c r="E297" s="23"/>
      <c r="F297" s="22"/>
      <c r="G297" s="24"/>
      <c r="H297" s="25"/>
      <c r="I297" s="24"/>
      <c r="J297" s="26"/>
      <c r="K297" s="27"/>
    </row>
    <row r="298" spans="1:11">
      <c r="A298" s="20"/>
      <c r="B298" s="20"/>
      <c r="C298" s="21"/>
      <c r="D298" s="22"/>
      <c r="E298" s="23"/>
      <c r="F298" s="22"/>
      <c r="G298" s="24"/>
      <c r="H298" s="25"/>
      <c r="I298" s="24"/>
      <c r="J298" s="26"/>
      <c r="K298" s="27"/>
    </row>
    <row r="299" spans="1:11">
      <c r="A299" s="20"/>
      <c r="B299" s="20"/>
      <c r="C299" s="21"/>
      <c r="D299" s="22"/>
      <c r="E299" s="23"/>
      <c r="F299" s="22"/>
      <c r="G299" s="24"/>
      <c r="H299" s="25"/>
      <c r="I299" s="24"/>
      <c r="J299" s="26"/>
      <c r="K299" s="27"/>
    </row>
    <row r="300" spans="1:11">
      <c r="A300" s="20"/>
      <c r="B300" s="20"/>
      <c r="C300" s="21"/>
      <c r="D300" s="22"/>
      <c r="E300" s="23"/>
      <c r="F300" s="22"/>
      <c r="G300" s="24"/>
      <c r="H300" s="25"/>
      <c r="I300" s="24"/>
      <c r="J300" s="26"/>
      <c r="K300" s="27"/>
    </row>
    <row r="301" spans="1:11">
      <c r="A301" s="20"/>
      <c r="B301" s="20"/>
      <c r="C301" s="21"/>
      <c r="D301" s="22"/>
      <c r="E301" s="23"/>
      <c r="F301" s="22"/>
      <c r="G301" s="24"/>
      <c r="H301" s="25"/>
      <c r="I301" s="24"/>
      <c r="J301" s="26"/>
      <c r="K301" s="27"/>
    </row>
    <row r="302" spans="1:11">
      <c r="A302" s="20"/>
      <c r="B302" s="20"/>
      <c r="C302" s="21"/>
      <c r="D302" s="22"/>
      <c r="E302" s="23"/>
      <c r="F302" s="22"/>
      <c r="G302" s="24"/>
      <c r="H302" s="25"/>
      <c r="I302" s="24"/>
      <c r="J302" s="26"/>
      <c r="K302" s="27"/>
    </row>
    <row r="303" spans="1:11">
      <c r="A303" s="20"/>
      <c r="B303" s="20"/>
      <c r="C303" s="21"/>
      <c r="D303" s="22"/>
      <c r="E303" s="23"/>
      <c r="F303" s="22"/>
      <c r="G303" s="24"/>
      <c r="H303" s="25"/>
      <c r="I303" s="24"/>
      <c r="J303" s="26"/>
      <c r="K303" s="27"/>
    </row>
    <row r="304" spans="1:11">
      <c r="A304" s="20"/>
      <c r="B304" s="20"/>
      <c r="C304" s="21"/>
      <c r="D304" s="22"/>
      <c r="E304" s="23"/>
      <c r="F304" s="22"/>
      <c r="G304" s="24"/>
      <c r="H304" s="25"/>
      <c r="I304" s="24"/>
      <c r="J304" s="26"/>
      <c r="K304" s="27"/>
    </row>
    <row r="305" spans="1:11">
      <c r="A305" s="20"/>
      <c r="B305" s="20"/>
      <c r="C305" s="21"/>
      <c r="D305" s="22"/>
      <c r="E305" s="23"/>
      <c r="F305" s="22"/>
      <c r="G305" s="24"/>
      <c r="H305" s="25"/>
      <c r="I305" s="24"/>
      <c r="J305" s="26"/>
      <c r="K305" s="27"/>
    </row>
    <row r="306" spans="1:11">
      <c r="A306" s="20"/>
      <c r="B306" s="20"/>
      <c r="C306" s="21"/>
      <c r="D306" s="22"/>
      <c r="E306" s="23"/>
      <c r="F306" s="22"/>
      <c r="G306" s="24"/>
      <c r="H306" s="25"/>
      <c r="I306" s="24"/>
      <c r="J306" s="26"/>
      <c r="K306" s="27"/>
    </row>
    <row r="307" spans="1:11">
      <c r="A307" s="20"/>
      <c r="B307" s="20"/>
      <c r="C307" s="21"/>
      <c r="D307" s="22"/>
      <c r="E307" s="23"/>
      <c r="F307" s="22"/>
      <c r="G307" s="24"/>
      <c r="H307" s="25"/>
      <c r="I307" s="24"/>
      <c r="J307" s="26"/>
      <c r="K307" s="27"/>
    </row>
    <row r="308" spans="1:11">
      <c r="A308" s="20"/>
      <c r="B308" s="20"/>
      <c r="C308" s="21"/>
      <c r="D308" s="22"/>
      <c r="E308" s="23"/>
      <c r="F308" s="22"/>
      <c r="G308" s="24"/>
      <c r="H308" s="25"/>
      <c r="I308" s="24"/>
      <c r="J308" s="26"/>
      <c r="K308" s="27"/>
    </row>
    <row r="309" spans="1:11">
      <c r="A309" s="20"/>
      <c r="B309" s="20"/>
      <c r="C309" s="21"/>
      <c r="D309" s="22"/>
      <c r="E309" s="23"/>
      <c r="F309" s="22"/>
      <c r="G309" s="24"/>
      <c r="H309" s="25"/>
      <c r="I309" s="24"/>
      <c r="J309" s="26"/>
      <c r="K309" s="27"/>
    </row>
    <row r="310" spans="1:11">
      <c r="A310" s="20"/>
      <c r="B310" s="20"/>
      <c r="C310" s="21"/>
      <c r="D310" s="22"/>
      <c r="E310" s="23"/>
      <c r="F310" s="22"/>
      <c r="G310" s="24"/>
      <c r="H310" s="25"/>
      <c r="I310" s="24"/>
      <c r="J310" s="26"/>
      <c r="K310" s="27"/>
    </row>
    <row r="311" spans="1:11">
      <c r="A311" s="20"/>
      <c r="B311" s="20"/>
      <c r="C311" s="21"/>
      <c r="D311" s="22"/>
      <c r="E311" s="23"/>
      <c r="F311" s="22"/>
      <c r="G311" s="24"/>
      <c r="H311" s="25"/>
      <c r="I311" s="24"/>
      <c r="J311" s="26"/>
      <c r="K311" s="27"/>
    </row>
    <row r="312" spans="1:11">
      <c r="A312" s="20"/>
      <c r="B312" s="20"/>
      <c r="C312" s="21"/>
      <c r="D312" s="22"/>
      <c r="E312" s="23"/>
      <c r="F312" s="22"/>
      <c r="G312" s="24"/>
      <c r="H312" s="25"/>
      <c r="I312" s="24"/>
      <c r="J312" s="26"/>
      <c r="K312" s="27"/>
    </row>
    <row r="313" spans="1:11">
      <c r="A313" s="20"/>
      <c r="B313" s="20"/>
      <c r="C313" s="21"/>
      <c r="D313" s="22"/>
      <c r="E313" s="23"/>
      <c r="F313" s="22"/>
      <c r="G313" s="24"/>
      <c r="H313" s="25"/>
      <c r="I313" s="24"/>
      <c r="J313" s="26"/>
      <c r="K313" s="27"/>
    </row>
    <row r="314" spans="1:11">
      <c r="A314" s="20"/>
      <c r="B314" s="20"/>
      <c r="C314" s="21"/>
      <c r="D314" s="22"/>
      <c r="E314" s="23"/>
      <c r="F314" s="22"/>
      <c r="G314" s="24"/>
      <c r="H314" s="25"/>
      <c r="I314" s="24"/>
      <c r="J314" s="26"/>
      <c r="K314" s="27"/>
    </row>
    <row r="315" spans="1:11">
      <c r="A315" s="20"/>
      <c r="B315" s="20"/>
      <c r="C315" s="21"/>
      <c r="D315" s="22"/>
      <c r="E315" s="23"/>
      <c r="F315" s="22"/>
      <c r="G315" s="24"/>
      <c r="H315" s="25"/>
      <c r="I315" s="24"/>
      <c r="J315" s="26"/>
      <c r="K315" s="27"/>
    </row>
    <row r="316" spans="1:11">
      <c r="A316" s="20"/>
      <c r="B316" s="20"/>
      <c r="C316" s="21"/>
      <c r="D316" s="22"/>
      <c r="E316" s="23"/>
      <c r="F316" s="22"/>
      <c r="G316" s="24"/>
      <c r="H316" s="25"/>
      <c r="I316" s="24"/>
      <c r="J316" s="26"/>
      <c r="K316" s="27"/>
    </row>
    <row r="317" spans="1:11">
      <c r="A317" s="20"/>
      <c r="B317" s="20"/>
      <c r="C317" s="21"/>
      <c r="D317" s="22"/>
      <c r="E317" s="23"/>
      <c r="F317" s="22"/>
      <c r="G317" s="24"/>
      <c r="H317" s="25"/>
      <c r="I317" s="24"/>
      <c r="J317" s="26"/>
      <c r="K317" s="27"/>
    </row>
    <row r="318" spans="1:11">
      <c r="A318" s="20"/>
      <c r="B318" s="20"/>
      <c r="C318" s="21"/>
      <c r="D318" s="22"/>
      <c r="E318" s="23"/>
      <c r="F318" s="22"/>
      <c r="G318" s="24"/>
      <c r="H318" s="25"/>
      <c r="I318" s="24"/>
      <c r="J318" s="26"/>
      <c r="K318" s="27"/>
    </row>
    <row r="319" spans="1:11">
      <c r="A319" s="20"/>
      <c r="B319" s="20"/>
      <c r="C319" s="21"/>
      <c r="D319" s="22"/>
      <c r="E319" s="23"/>
      <c r="F319" s="22"/>
      <c r="G319" s="24"/>
      <c r="H319" s="25"/>
      <c r="I319" s="24"/>
      <c r="J319" s="26"/>
      <c r="K319" s="27"/>
    </row>
    <row r="320" spans="1:11">
      <c r="A320" s="20"/>
      <c r="B320" s="20"/>
      <c r="C320" s="21"/>
      <c r="D320" s="22"/>
      <c r="E320" s="23"/>
      <c r="F320" s="22"/>
      <c r="G320" s="24"/>
      <c r="H320" s="25"/>
      <c r="I320" s="24"/>
      <c r="J320" s="26"/>
      <c r="K320" s="27"/>
    </row>
    <row r="321" spans="1:11">
      <c r="A321" s="20"/>
      <c r="B321" s="20"/>
      <c r="C321" s="21"/>
      <c r="D321" s="22"/>
      <c r="E321" s="23"/>
      <c r="F321" s="22"/>
      <c r="G321" s="24"/>
      <c r="H321" s="25"/>
      <c r="I321" s="24"/>
      <c r="J321" s="26"/>
      <c r="K321" s="27"/>
    </row>
    <row r="322" spans="1:11">
      <c r="A322" s="20"/>
      <c r="B322" s="20"/>
      <c r="C322" s="21"/>
      <c r="D322" s="22"/>
      <c r="E322" s="23"/>
      <c r="F322" s="22"/>
      <c r="G322" s="24"/>
      <c r="H322" s="25"/>
      <c r="I322" s="24"/>
      <c r="J322" s="26"/>
      <c r="K322" s="27"/>
    </row>
    <row r="323" spans="1:11">
      <c r="A323" s="20"/>
      <c r="B323" s="20"/>
      <c r="C323" s="21"/>
      <c r="D323" s="22"/>
      <c r="E323" s="23"/>
      <c r="F323" s="22"/>
      <c r="G323" s="24"/>
      <c r="H323" s="25"/>
      <c r="I323" s="24"/>
      <c r="J323" s="26"/>
      <c r="K323" s="27"/>
    </row>
    <row r="324" spans="1:11">
      <c r="A324" s="20"/>
      <c r="B324" s="20"/>
      <c r="C324" s="21"/>
      <c r="D324" s="22"/>
      <c r="E324" s="23"/>
      <c r="F324" s="22"/>
      <c r="G324" s="24"/>
      <c r="H324" s="25"/>
      <c r="I324" s="24"/>
      <c r="J324" s="26"/>
      <c r="K324" s="27"/>
    </row>
    <row r="325" spans="1:11">
      <c r="A325" s="20"/>
      <c r="B325" s="20"/>
      <c r="C325" s="21"/>
      <c r="D325" s="22"/>
      <c r="E325" s="23"/>
      <c r="F325" s="22"/>
      <c r="G325" s="24"/>
      <c r="H325" s="25"/>
      <c r="I325" s="24"/>
      <c r="J325" s="26"/>
      <c r="K325" s="27"/>
    </row>
    <row r="326" spans="1:11">
      <c r="A326" s="20"/>
      <c r="B326" s="20"/>
      <c r="C326" s="21"/>
      <c r="D326" s="22"/>
      <c r="E326" s="23"/>
      <c r="F326" s="22"/>
      <c r="G326" s="24"/>
      <c r="H326" s="25"/>
      <c r="I326" s="24"/>
      <c r="J326" s="26"/>
      <c r="K326" s="27"/>
    </row>
    <row r="327" spans="1:11">
      <c r="A327" s="20"/>
      <c r="B327" s="20"/>
      <c r="C327" s="21"/>
      <c r="D327" s="22"/>
      <c r="E327" s="23"/>
      <c r="F327" s="22"/>
      <c r="G327" s="24"/>
      <c r="H327" s="25"/>
      <c r="I327" s="24"/>
      <c r="J327" s="26"/>
      <c r="K327" s="27"/>
    </row>
    <row r="328" spans="1:11">
      <c r="A328" s="20"/>
      <c r="B328" s="20"/>
      <c r="C328" s="21"/>
      <c r="D328" s="22"/>
      <c r="E328" s="23"/>
      <c r="F328" s="22"/>
      <c r="G328" s="24"/>
      <c r="H328" s="25"/>
      <c r="I328" s="24"/>
      <c r="J328" s="26"/>
      <c r="K328" s="27"/>
    </row>
    <row r="329" spans="1:11">
      <c r="A329" s="20"/>
      <c r="B329" s="20"/>
      <c r="C329" s="21"/>
      <c r="D329" s="22"/>
      <c r="E329" s="23"/>
      <c r="F329" s="22"/>
      <c r="G329" s="24"/>
      <c r="H329" s="25"/>
      <c r="I329" s="24"/>
      <c r="J329" s="26"/>
      <c r="K329" s="27"/>
    </row>
    <row r="330" spans="1:11">
      <c r="A330" s="20"/>
      <c r="B330" s="20"/>
      <c r="C330" s="21"/>
      <c r="D330" s="22"/>
      <c r="E330" s="23"/>
      <c r="F330" s="22"/>
      <c r="G330" s="24"/>
      <c r="H330" s="25"/>
      <c r="I330" s="24"/>
      <c r="J330" s="26"/>
      <c r="K330" s="27"/>
    </row>
    <row r="331" spans="1:11">
      <c r="A331" s="20"/>
      <c r="B331" s="20"/>
      <c r="C331" s="21"/>
      <c r="D331" s="22"/>
      <c r="E331" s="23"/>
      <c r="F331" s="22"/>
      <c r="G331" s="24"/>
      <c r="H331" s="25"/>
      <c r="I331" s="24"/>
      <c r="J331" s="26"/>
      <c r="K331" s="27"/>
    </row>
    <row r="332" spans="1:11">
      <c r="A332" s="20"/>
      <c r="B332" s="20"/>
      <c r="C332" s="21"/>
      <c r="D332" s="22"/>
      <c r="E332" s="23"/>
      <c r="F332" s="22"/>
      <c r="G332" s="24"/>
      <c r="H332" s="25"/>
      <c r="I332" s="24"/>
      <c r="J332" s="26"/>
      <c r="K332" s="27"/>
    </row>
    <row r="333" spans="1:11">
      <c r="A333" s="20"/>
      <c r="B333" s="20"/>
      <c r="C333" s="21"/>
      <c r="D333" s="22"/>
      <c r="E333" s="23"/>
      <c r="F333" s="22"/>
      <c r="G333" s="24"/>
      <c r="H333" s="25"/>
      <c r="I333" s="24"/>
      <c r="J333" s="26"/>
      <c r="K333" s="27"/>
    </row>
    <row r="334" spans="1:11">
      <c r="A334" s="20"/>
      <c r="B334" s="20"/>
      <c r="C334" s="21"/>
      <c r="D334" s="22"/>
      <c r="E334" s="23"/>
      <c r="F334" s="22"/>
      <c r="G334" s="24"/>
      <c r="H334" s="25"/>
      <c r="I334" s="24"/>
      <c r="J334" s="26"/>
      <c r="K334" s="27"/>
    </row>
    <row r="335" spans="1:11">
      <c r="A335" s="20"/>
      <c r="B335" s="20"/>
      <c r="C335" s="21"/>
      <c r="D335" s="22"/>
      <c r="E335" s="23"/>
      <c r="F335" s="22"/>
      <c r="G335" s="24"/>
      <c r="H335" s="25"/>
      <c r="I335" s="24"/>
      <c r="J335" s="26"/>
      <c r="K335" s="27"/>
    </row>
    <row r="336" spans="1:11">
      <c r="A336" s="20"/>
      <c r="B336" s="20"/>
      <c r="C336" s="21"/>
      <c r="D336" s="22"/>
      <c r="E336" s="23"/>
      <c r="F336" s="22"/>
      <c r="G336" s="24"/>
      <c r="H336" s="25"/>
      <c r="I336" s="24"/>
      <c r="J336" s="26"/>
      <c r="K336" s="27"/>
    </row>
    <row r="337" spans="1:11">
      <c r="A337" s="20"/>
      <c r="B337" s="20"/>
      <c r="C337" s="21"/>
      <c r="D337" s="22"/>
      <c r="E337" s="23"/>
      <c r="F337" s="22"/>
      <c r="G337" s="24"/>
      <c r="H337" s="25"/>
      <c r="I337" s="24"/>
      <c r="J337" s="26"/>
      <c r="K337" s="27"/>
    </row>
    <row r="338" spans="1:11">
      <c r="A338" s="20"/>
      <c r="B338" s="20"/>
      <c r="C338" s="21"/>
      <c r="D338" s="22"/>
      <c r="E338" s="23"/>
      <c r="F338" s="22"/>
      <c r="G338" s="24"/>
      <c r="H338" s="25"/>
      <c r="I338" s="24"/>
      <c r="J338" s="26"/>
      <c r="K338" s="27"/>
    </row>
    <row r="339" spans="1:11">
      <c r="A339" s="20"/>
      <c r="B339" s="20"/>
      <c r="C339" s="21"/>
      <c r="D339" s="22"/>
      <c r="E339" s="23"/>
      <c r="F339" s="22"/>
      <c r="G339" s="24"/>
      <c r="H339" s="25"/>
      <c r="I339" s="24"/>
      <c r="J339" s="26"/>
      <c r="K339" s="27"/>
    </row>
    <row r="340" spans="1:11">
      <c r="A340" s="20"/>
      <c r="B340" s="20"/>
      <c r="C340" s="21"/>
      <c r="D340" s="22"/>
      <c r="E340" s="23"/>
      <c r="F340" s="22"/>
      <c r="G340" s="24"/>
      <c r="H340" s="25"/>
      <c r="I340" s="24"/>
      <c r="J340" s="26"/>
      <c r="K340" s="27"/>
    </row>
    <row r="341" spans="1:11">
      <c r="A341" s="20"/>
      <c r="B341" s="20"/>
      <c r="C341" s="21"/>
      <c r="D341" s="22"/>
      <c r="E341" s="23"/>
      <c r="F341" s="22"/>
      <c r="G341" s="24"/>
      <c r="H341" s="25"/>
      <c r="I341" s="24"/>
      <c r="J341" s="26"/>
      <c r="K341" s="27"/>
    </row>
    <row r="342" spans="1:11">
      <c r="A342" s="20"/>
      <c r="B342" s="20"/>
      <c r="C342" s="21"/>
      <c r="D342" s="22"/>
      <c r="E342" s="23"/>
      <c r="F342" s="22"/>
      <c r="G342" s="24"/>
      <c r="H342" s="25"/>
      <c r="I342" s="24"/>
      <c r="J342" s="26"/>
      <c r="K342" s="27"/>
    </row>
    <row r="343" spans="1:11">
      <c r="A343" s="20"/>
      <c r="B343" s="20"/>
      <c r="C343" s="21"/>
      <c r="D343" s="22"/>
      <c r="E343" s="23"/>
      <c r="F343" s="22"/>
      <c r="G343" s="24"/>
      <c r="H343" s="25"/>
      <c r="I343" s="24"/>
      <c r="J343" s="26"/>
      <c r="K343" s="27"/>
    </row>
    <row r="344" spans="1:11">
      <c r="A344" s="20"/>
      <c r="B344" s="20"/>
      <c r="C344" s="21"/>
      <c r="D344" s="22"/>
      <c r="E344" s="23"/>
      <c r="F344" s="22"/>
      <c r="G344" s="24"/>
      <c r="H344" s="25"/>
      <c r="I344" s="24"/>
      <c r="J344" s="26"/>
      <c r="K344" s="27"/>
    </row>
    <row r="345" spans="1:11">
      <c r="A345" s="20"/>
      <c r="B345" s="20"/>
      <c r="C345" s="21"/>
      <c r="D345" s="22"/>
      <c r="E345" s="23"/>
      <c r="F345" s="22"/>
      <c r="G345" s="24"/>
      <c r="H345" s="25"/>
      <c r="I345" s="24"/>
      <c r="J345" s="26"/>
      <c r="K345" s="27"/>
    </row>
    <row r="346" spans="1:11">
      <c r="A346" s="20"/>
      <c r="B346" s="20"/>
      <c r="C346" s="21"/>
      <c r="D346" s="22"/>
      <c r="E346" s="23"/>
      <c r="F346" s="22"/>
      <c r="G346" s="24"/>
      <c r="H346" s="25"/>
      <c r="I346" s="24"/>
      <c r="J346" s="26"/>
      <c r="K346" s="27"/>
    </row>
    <row r="347" spans="1:11">
      <c r="A347" s="20"/>
      <c r="B347" s="20"/>
      <c r="C347" s="21"/>
      <c r="D347" s="22"/>
      <c r="E347" s="23"/>
      <c r="F347" s="22"/>
      <c r="G347" s="24"/>
      <c r="H347" s="25"/>
      <c r="I347" s="24"/>
      <c r="J347" s="26"/>
      <c r="K347" s="27"/>
    </row>
    <row r="348" spans="1:11">
      <c r="A348" s="20"/>
      <c r="B348" s="20"/>
      <c r="C348" s="21"/>
      <c r="D348" s="22"/>
      <c r="E348" s="23"/>
      <c r="F348" s="22"/>
      <c r="G348" s="24"/>
      <c r="H348" s="25"/>
      <c r="I348" s="24"/>
      <c r="J348" s="26"/>
      <c r="K348" s="27"/>
    </row>
    <row r="349" spans="1:11">
      <c r="A349" s="20"/>
      <c r="B349" s="20"/>
      <c r="C349" s="21"/>
      <c r="D349" s="22"/>
      <c r="E349" s="23"/>
      <c r="F349" s="22"/>
      <c r="G349" s="24"/>
      <c r="H349" s="25"/>
      <c r="I349" s="24"/>
      <c r="J349" s="26"/>
      <c r="K349" s="27"/>
    </row>
    <row r="350" spans="1:11">
      <c r="A350" s="20"/>
      <c r="B350" s="20"/>
      <c r="C350" s="21"/>
      <c r="D350" s="22"/>
      <c r="E350" s="23"/>
      <c r="F350" s="22"/>
      <c r="G350" s="24"/>
      <c r="H350" s="25"/>
      <c r="I350" s="24"/>
      <c r="J350" s="26"/>
      <c r="K350" s="27"/>
    </row>
    <row r="351" spans="1:11">
      <c r="A351" s="20"/>
      <c r="B351" s="20"/>
      <c r="C351" s="21"/>
      <c r="D351" s="22"/>
      <c r="E351" s="23"/>
      <c r="F351" s="22"/>
      <c r="G351" s="24"/>
      <c r="H351" s="25"/>
      <c r="I351" s="24"/>
      <c r="J351" s="26"/>
      <c r="K351" s="27"/>
    </row>
    <row r="352" spans="1:11">
      <c r="A352" s="20"/>
      <c r="B352" s="20"/>
      <c r="C352" s="21"/>
      <c r="D352" s="22"/>
      <c r="E352" s="23"/>
      <c r="F352" s="22"/>
      <c r="G352" s="24"/>
      <c r="H352" s="25"/>
      <c r="I352" s="24"/>
      <c r="J352" s="26"/>
      <c r="K352" s="27"/>
    </row>
    <row r="353" spans="1:11">
      <c r="A353" s="20"/>
      <c r="B353" s="20"/>
      <c r="C353" s="21"/>
      <c r="D353" s="22"/>
      <c r="E353" s="23"/>
      <c r="F353" s="22"/>
      <c r="G353" s="24"/>
      <c r="H353" s="25"/>
      <c r="I353" s="24"/>
      <c r="J353" s="26"/>
      <c r="K353" s="27"/>
    </row>
    <row r="354" spans="1:11">
      <c r="A354" s="20"/>
      <c r="B354" s="20"/>
      <c r="C354" s="21"/>
      <c r="D354" s="22"/>
      <c r="E354" s="23"/>
      <c r="F354" s="22"/>
      <c r="G354" s="24"/>
      <c r="H354" s="25"/>
      <c r="I354" s="24"/>
      <c r="J354" s="26"/>
      <c r="K354" s="27"/>
    </row>
    <row r="355" spans="1:11">
      <c r="A355" s="20"/>
      <c r="B355" s="20"/>
      <c r="C355" s="21"/>
      <c r="D355" s="22"/>
      <c r="E355" s="23"/>
      <c r="F355" s="22"/>
      <c r="G355" s="24"/>
      <c r="H355" s="25"/>
      <c r="I355" s="24"/>
      <c r="J355" s="26"/>
      <c r="K355" s="27"/>
    </row>
    <row r="356" spans="1:11">
      <c r="A356" s="20"/>
      <c r="B356" s="20"/>
      <c r="C356" s="21"/>
      <c r="D356" s="22"/>
      <c r="E356" s="23"/>
      <c r="F356" s="22"/>
      <c r="G356" s="24"/>
      <c r="H356" s="25"/>
      <c r="I356" s="24"/>
      <c r="J356" s="26"/>
      <c r="K356" s="27"/>
    </row>
    <row r="357" spans="1:11">
      <c r="A357" s="20"/>
      <c r="B357" s="20"/>
      <c r="C357" s="21"/>
      <c r="D357" s="22"/>
      <c r="E357" s="23"/>
      <c r="F357" s="22"/>
      <c r="G357" s="24"/>
      <c r="H357" s="25"/>
      <c r="I357" s="24"/>
      <c r="J357" s="26"/>
      <c r="K357" s="27"/>
    </row>
    <row r="358" spans="1:11">
      <c r="A358" s="20"/>
      <c r="B358" s="20"/>
      <c r="C358" s="21"/>
      <c r="D358" s="22"/>
      <c r="E358" s="23"/>
      <c r="F358" s="22"/>
      <c r="G358" s="24"/>
      <c r="H358" s="25"/>
      <c r="I358" s="24"/>
      <c r="J358" s="26"/>
      <c r="K358" s="27"/>
    </row>
    <row r="359" spans="1:11">
      <c r="A359" s="20"/>
      <c r="B359" s="20"/>
      <c r="C359" s="21"/>
      <c r="D359" s="22"/>
      <c r="E359" s="23"/>
      <c r="F359" s="22"/>
      <c r="G359" s="24"/>
      <c r="H359" s="25"/>
      <c r="I359" s="24"/>
      <c r="J359" s="26"/>
      <c r="K359" s="27"/>
    </row>
    <row r="360" spans="1:11">
      <c r="A360" s="20"/>
      <c r="B360" s="20"/>
      <c r="C360" s="21"/>
      <c r="D360" s="22"/>
      <c r="E360" s="23"/>
      <c r="F360" s="22"/>
      <c r="G360" s="24"/>
      <c r="H360" s="25"/>
      <c r="I360" s="24"/>
      <c r="J360" s="26"/>
      <c r="K360" s="27"/>
    </row>
    <row r="361" spans="1:11">
      <c r="A361" s="20"/>
      <c r="B361" s="20"/>
      <c r="C361" s="21"/>
      <c r="D361" s="22"/>
      <c r="E361" s="23"/>
      <c r="F361" s="22"/>
      <c r="G361" s="24"/>
      <c r="H361" s="25"/>
      <c r="I361" s="24"/>
      <c r="J361" s="26"/>
      <c r="K361" s="27"/>
    </row>
    <row r="362" spans="1:11">
      <c r="A362" s="20"/>
      <c r="B362" s="20"/>
      <c r="C362" s="21"/>
      <c r="D362" s="22"/>
      <c r="E362" s="23"/>
      <c r="F362" s="22"/>
      <c r="G362" s="24"/>
      <c r="H362" s="25"/>
      <c r="I362" s="24"/>
      <c r="J362" s="26"/>
      <c r="K362" s="27"/>
    </row>
    <row r="363" spans="1:11">
      <c r="A363" s="20"/>
      <c r="B363" s="20"/>
      <c r="C363" s="21"/>
      <c r="D363" s="22"/>
      <c r="E363" s="23"/>
      <c r="F363" s="22"/>
      <c r="G363" s="24"/>
      <c r="H363" s="25"/>
      <c r="I363" s="24"/>
      <c r="J363" s="26"/>
      <c r="K363" s="27"/>
    </row>
    <row r="364" spans="1:11">
      <c r="A364" s="20"/>
      <c r="B364" s="20"/>
      <c r="C364" s="21"/>
      <c r="D364" s="22"/>
      <c r="E364" s="23"/>
      <c r="F364" s="22"/>
      <c r="G364" s="24"/>
      <c r="H364" s="25"/>
      <c r="I364" s="24"/>
      <c r="J364" s="26"/>
      <c r="K364" s="27"/>
    </row>
    <row r="365" spans="1:11">
      <c r="A365" s="20"/>
      <c r="B365" s="20"/>
      <c r="C365" s="21"/>
      <c r="D365" s="22"/>
      <c r="E365" s="23"/>
      <c r="F365" s="22"/>
      <c r="G365" s="24"/>
      <c r="H365" s="25"/>
      <c r="I365" s="24"/>
      <c r="J365" s="26"/>
      <c r="K365" s="27"/>
    </row>
    <row r="366" spans="1:11">
      <c r="A366" s="20"/>
      <c r="B366" s="20"/>
      <c r="C366" s="21"/>
      <c r="D366" s="22"/>
      <c r="E366" s="23"/>
      <c r="F366" s="22"/>
      <c r="G366" s="24"/>
      <c r="H366" s="25"/>
      <c r="I366" s="24"/>
      <c r="J366" s="26"/>
      <c r="K366" s="27"/>
    </row>
    <row r="367" spans="1:11">
      <c r="A367" s="20"/>
      <c r="B367" s="20"/>
      <c r="C367" s="21"/>
      <c r="D367" s="22"/>
      <c r="E367" s="23"/>
      <c r="F367" s="22"/>
      <c r="G367" s="24"/>
      <c r="H367" s="25"/>
      <c r="I367" s="24"/>
      <c r="J367" s="26"/>
      <c r="K367" s="27"/>
    </row>
    <row r="368" spans="1:11">
      <c r="A368" s="20"/>
      <c r="B368" s="20"/>
      <c r="C368" s="21"/>
      <c r="D368" s="22"/>
      <c r="E368" s="23"/>
      <c r="F368" s="22"/>
      <c r="G368" s="24"/>
      <c r="H368" s="25"/>
      <c r="I368" s="24"/>
      <c r="J368" s="26"/>
      <c r="K368" s="27"/>
    </row>
    <row r="369" spans="1:11">
      <c r="A369" s="20"/>
      <c r="B369" s="20"/>
      <c r="C369" s="21"/>
      <c r="D369" s="22"/>
      <c r="E369" s="23"/>
      <c r="F369" s="22"/>
      <c r="G369" s="24"/>
      <c r="H369" s="25"/>
      <c r="I369" s="24"/>
      <c r="J369" s="26"/>
      <c r="K369" s="27"/>
    </row>
    <row r="370" spans="1:11">
      <c r="A370" s="20"/>
      <c r="B370" s="20"/>
      <c r="C370" s="21"/>
      <c r="D370" s="22"/>
      <c r="E370" s="23"/>
      <c r="F370" s="22"/>
      <c r="G370" s="24"/>
      <c r="H370" s="25"/>
      <c r="I370" s="24"/>
      <c r="J370" s="26"/>
      <c r="K370" s="27"/>
    </row>
    <row r="371" spans="1:11">
      <c r="A371" s="20"/>
      <c r="B371" s="20"/>
      <c r="C371" s="21"/>
      <c r="D371" s="22"/>
      <c r="E371" s="23"/>
      <c r="F371" s="22"/>
      <c r="G371" s="24"/>
      <c r="H371" s="25"/>
      <c r="I371" s="24"/>
      <c r="J371" s="26"/>
      <c r="K371" s="27"/>
    </row>
    <row r="372" spans="1:11">
      <c r="A372" s="20"/>
      <c r="B372" s="20"/>
      <c r="C372" s="21"/>
      <c r="D372" s="22"/>
      <c r="E372" s="23"/>
      <c r="F372" s="22"/>
      <c r="G372" s="24"/>
      <c r="H372" s="25"/>
      <c r="I372" s="24"/>
      <c r="J372" s="26"/>
      <c r="K372" s="27"/>
    </row>
    <row r="373" spans="1:11">
      <c r="A373" s="20"/>
      <c r="B373" s="20"/>
      <c r="C373" s="21"/>
      <c r="D373" s="22"/>
      <c r="E373" s="23"/>
      <c r="F373" s="22"/>
      <c r="G373" s="24"/>
      <c r="H373" s="25"/>
      <c r="I373" s="24"/>
      <c r="J373" s="26"/>
      <c r="K373" s="27"/>
    </row>
    <row r="374" spans="1:11">
      <c r="A374" s="20"/>
      <c r="B374" s="20"/>
      <c r="C374" s="21"/>
      <c r="D374" s="22"/>
      <c r="E374" s="23"/>
      <c r="F374" s="22"/>
      <c r="G374" s="24"/>
      <c r="H374" s="25"/>
      <c r="I374" s="24"/>
      <c r="J374" s="26"/>
      <c r="K374" s="27"/>
    </row>
    <row r="375" spans="1:11">
      <c r="A375" s="20"/>
      <c r="B375" s="20"/>
      <c r="C375" s="21"/>
      <c r="D375" s="22"/>
      <c r="E375" s="23"/>
      <c r="F375" s="22"/>
      <c r="G375" s="24"/>
      <c r="H375" s="25"/>
      <c r="I375" s="24"/>
      <c r="J375" s="26"/>
      <c r="K375" s="27"/>
    </row>
    <row r="376" spans="1:11">
      <c r="A376" s="20"/>
      <c r="B376" s="20"/>
      <c r="C376" s="21"/>
      <c r="D376" s="22"/>
      <c r="E376" s="23"/>
      <c r="F376" s="22"/>
      <c r="G376" s="24"/>
      <c r="H376" s="25"/>
      <c r="I376" s="24"/>
      <c r="J376" s="26"/>
      <c r="K376" s="27"/>
    </row>
    <row r="377" spans="1:11">
      <c r="A377" s="20"/>
      <c r="B377" s="20"/>
      <c r="C377" s="21"/>
      <c r="D377" s="22"/>
      <c r="E377" s="23"/>
      <c r="F377" s="22"/>
      <c r="G377" s="24"/>
      <c r="H377" s="25"/>
      <c r="I377" s="24"/>
      <c r="J377" s="26"/>
      <c r="K377" s="27"/>
    </row>
    <row r="378" spans="1:11">
      <c r="A378" s="20"/>
      <c r="B378" s="20"/>
      <c r="C378" s="21"/>
      <c r="D378" s="22"/>
      <c r="E378" s="23"/>
      <c r="F378" s="22"/>
      <c r="G378" s="24"/>
      <c r="H378" s="25"/>
      <c r="I378" s="24"/>
      <c r="J378" s="26"/>
      <c r="K378" s="27"/>
    </row>
    <row r="379" spans="1:11">
      <c r="A379" s="20"/>
      <c r="B379" s="20"/>
      <c r="C379" s="21"/>
      <c r="D379" s="22"/>
      <c r="E379" s="23"/>
      <c r="F379" s="22"/>
      <c r="G379" s="24"/>
      <c r="H379" s="25"/>
      <c r="I379" s="24"/>
      <c r="J379" s="26"/>
      <c r="K379" s="27"/>
    </row>
    <row r="380" spans="1:11">
      <c r="A380" s="20"/>
      <c r="B380" s="20"/>
      <c r="C380" s="21"/>
      <c r="D380" s="22"/>
      <c r="E380" s="23"/>
      <c r="F380" s="22"/>
      <c r="G380" s="24"/>
      <c r="H380" s="25"/>
      <c r="I380" s="24"/>
      <c r="J380" s="26"/>
      <c r="K380" s="27"/>
    </row>
    <row r="381" spans="1:11">
      <c r="A381" s="20"/>
      <c r="B381" s="20"/>
      <c r="C381" s="21"/>
      <c r="D381" s="22"/>
      <c r="E381" s="23"/>
      <c r="F381" s="22"/>
      <c r="G381" s="24"/>
      <c r="H381" s="25"/>
      <c r="I381" s="24"/>
      <c r="J381" s="26"/>
      <c r="K381" s="27"/>
    </row>
    <row r="382" spans="1:11">
      <c r="A382" s="20"/>
      <c r="B382" s="20"/>
      <c r="C382" s="21"/>
      <c r="D382" s="22"/>
      <c r="E382" s="23"/>
      <c r="F382" s="22"/>
      <c r="G382" s="24"/>
      <c r="H382" s="25"/>
      <c r="I382" s="24"/>
      <c r="J382" s="26"/>
      <c r="K382" s="27"/>
    </row>
    <row r="383" spans="1:11">
      <c r="A383" s="20"/>
      <c r="B383" s="20"/>
      <c r="C383" s="21"/>
      <c r="D383" s="22"/>
      <c r="E383" s="23"/>
      <c r="F383" s="22"/>
      <c r="G383" s="24"/>
      <c r="H383" s="25"/>
      <c r="I383" s="24"/>
      <c r="J383" s="26"/>
      <c r="K383" s="27"/>
    </row>
    <row r="384" spans="1:11">
      <c r="A384" s="20"/>
      <c r="B384" s="20"/>
      <c r="C384" s="21"/>
      <c r="D384" s="22"/>
      <c r="E384" s="23"/>
      <c r="F384" s="22"/>
      <c r="G384" s="24"/>
      <c r="H384" s="25"/>
      <c r="I384" s="24"/>
      <c r="J384" s="26"/>
      <c r="K384" s="27"/>
    </row>
    <row r="385" spans="1:11">
      <c r="A385" s="20"/>
      <c r="B385" s="20"/>
      <c r="C385" s="21"/>
      <c r="D385" s="22"/>
      <c r="E385" s="23"/>
      <c r="F385" s="22"/>
      <c r="G385" s="24"/>
      <c r="H385" s="25"/>
      <c r="I385" s="24"/>
      <c r="J385" s="26"/>
      <c r="K385" s="27"/>
    </row>
    <row r="386" spans="1:11">
      <c r="A386" s="20"/>
      <c r="B386" s="20"/>
      <c r="C386" s="21"/>
      <c r="D386" s="22"/>
      <c r="E386" s="23"/>
      <c r="F386" s="22"/>
      <c r="G386" s="24"/>
      <c r="H386" s="25"/>
      <c r="I386" s="24"/>
      <c r="J386" s="26"/>
      <c r="K386" s="27"/>
    </row>
    <row r="387" spans="1:11">
      <c r="A387" s="20"/>
      <c r="B387" s="20"/>
      <c r="C387" s="21"/>
      <c r="D387" s="22"/>
      <c r="E387" s="23"/>
      <c r="F387" s="22"/>
      <c r="G387" s="24"/>
      <c r="H387" s="25"/>
      <c r="I387" s="24"/>
      <c r="J387" s="26"/>
      <c r="K387" s="27"/>
    </row>
    <row r="388" spans="1:11">
      <c r="A388" s="20"/>
      <c r="B388" s="20"/>
      <c r="C388" s="21"/>
      <c r="D388" s="22"/>
      <c r="E388" s="23"/>
      <c r="F388" s="22"/>
      <c r="G388" s="24"/>
      <c r="H388" s="25"/>
      <c r="I388" s="24"/>
      <c r="J388" s="26"/>
      <c r="K388" s="27"/>
    </row>
    <row r="389" spans="1:11">
      <c r="A389" s="20"/>
      <c r="B389" s="20"/>
      <c r="C389" s="21"/>
      <c r="D389" s="22"/>
      <c r="E389" s="23"/>
      <c r="F389" s="22"/>
      <c r="G389" s="24"/>
      <c r="H389" s="25"/>
      <c r="I389" s="24"/>
      <c r="J389" s="26"/>
      <c r="K389" s="27"/>
    </row>
    <row r="390" spans="1:11">
      <c r="A390" s="20"/>
      <c r="B390" s="20"/>
      <c r="C390" s="21"/>
      <c r="D390" s="22"/>
      <c r="E390" s="23"/>
      <c r="F390" s="22"/>
      <c r="G390" s="24"/>
      <c r="H390" s="25"/>
      <c r="I390" s="24"/>
      <c r="J390" s="26"/>
      <c r="K390" s="27"/>
    </row>
    <row r="391" spans="1:11">
      <c r="A391" s="20"/>
      <c r="B391" s="20"/>
      <c r="C391" s="21"/>
      <c r="D391" s="22"/>
      <c r="E391" s="23"/>
      <c r="F391" s="22"/>
      <c r="G391" s="24"/>
      <c r="H391" s="25"/>
      <c r="I391" s="24"/>
      <c r="J391" s="26"/>
      <c r="K391" s="27"/>
    </row>
    <row r="392" spans="1:11">
      <c r="A392" s="20"/>
      <c r="B392" s="20"/>
      <c r="C392" s="21"/>
      <c r="D392" s="22"/>
      <c r="E392" s="23"/>
      <c r="F392" s="22"/>
      <c r="G392" s="24"/>
      <c r="H392" s="25"/>
      <c r="I392" s="24"/>
      <c r="J392" s="26"/>
      <c r="K392" s="27"/>
    </row>
    <row r="393" spans="1:11">
      <c r="A393" s="20"/>
      <c r="B393" s="20"/>
      <c r="C393" s="21"/>
      <c r="D393" s="22"/>
      <c r="E393" s="23"/>
      <c r="F393" s="22"/>
      <c r="G393" s="24"/>
      <c r="H393" s="25"/>
      <c r="I393" s="24"/>
      <c r="J393" s="26"/>
      <c r="K393" s="27"/>
    </row>
    <row r="394" spans="1:11">
      <c r="A394" s="20"/>
      <c r="B394" s="20"/>
      <c r="C394" s="21"/>
      <c r="D394" s="22"/>
      <c r="E394" s="23"/>
      <c r="F394" s="22"/>
      <c r="G394" s="24"/>
      <c r="H394" s="25"/>
      <c r="I394" s="24"/>
      <c r="J394" s="26"/>
      <c r="K394" s="27"/>
    </row>
    <row r="395" spans="1:11">
      <c r="A395" s="20"/>
      <c r="B395" s="20"/>
      <c r="C395" s="21"/>
      <c r="D395" s="22"/>
      <c r="E395" s="23"/>
      <c r="F395" s="22"/>
      <c r="G395" s="24"/>
      <c r="H395" s="25"/>
      <c r="I395" s="24"/>
      <c r="J395" s="26"/>
      <c r="K395" s="27"/>
    </row>
    <row r="396" spans="1:11">
      <c r="A396" s="20"/>
      <c r="B396" s="20"/>
      <c r="C396" s="21"/>
      <c r="D396" s="22"/>
      <c r="E396" s="23"/>
      <c r="F396" s="22"/>
      <c r="G396" s="24"/>
      <c r="H396" s="25"/>
      <c r="I396" s="24"/>
      <c r="J396" s="26"/>
      <c r="K396" s="27"/>
    </row>
    <row r="397" spans="1:11">
      <c r="A397" s="20"/>
      <c r="B397" s="20"/>
      <c r="C397" s="21"/>
      <c r="D397" s="22"/>
      <c r="E397" s="23"/>
      <c r="F397" s="22"/>
      <c r="G397" s="24"/>
      <c r="H397" s="25"/>
      <c r="I397" s="24"/>
      <c r="J397" s="26"/>
      <c r="K397" s="27"/>
    </row>
    <row r="398" spans="1:11">
      <c r="A398" s="20"/>
      <c r="B398" s="20"/>
      <c r="C398" s="21"/>
      <c r="D398" s="22"/>
      <c r="E398" s="23"/>
      <c r="F398" s="22"/>
      <c r="G398" s="24"/>
      <c r="H398" s="25"/>
      <c r="I398" s="24"/>
      <c r="J398" s="26"/>
      <c r="K398" s="27"/>
    </row>
    <row r="399" spans="1:11">
      <c r="A399" s="20"/>
      <c r="B399" s="20"/>
      <c r="C399" s="21"/>
      <c r="D399" s="22"/>
      <c r="E399" s="23"/>
      <c r="F399" s="22"/>
      <c r="G399" s="24"/>
      <c r="H399" s="25"/>
      <c r="I399" s="24"/>
      <c r="J399" s="26"/>
      <c r="K399" s="27"/>
    </row>
    <row r="400" spans="1:11">
      <c r="A400" s="20"/>
      <c r="B400" s="20"/>
      <c r="C400" s="21"/>
      <c r="D400" s="22"/>
      <c r="E400" s="23"/>
      <c r="F400" s="22"/>
      <c r="G400" s="24"/>
      <c r="H400" s="25"/>
      <c r="I400" s="24"/>
      <c r="J400" s="26"/>
      <c r="K400" s="27"/>
    </row>
    <row r="401" spans="1:11">
      <c r="A401" s="20"/>
      <c r="B401" s="20"/>
      <c r="C401" s="21"/>
      <c r="D401" s="22"/>
      <c r="E401" s="23"/>
      <c r="F401" s="22"/>
      <c r="G401" s="24"/>
      <c r="H401" s="25"/>
      <c r="I401" s="24"/>
      <c r="J401" s="26"/>
      <c r="K401" s="27"/>
    </row>
    <row r="402" spans="1:11">
      <c r="A402" s="20"/>
      <c r="B402" s="20"/>
      <c r="C402" s="21"/>
      <c r="D402" s="22"/>
      <c r="E402" s="23"/>
      <c r="F402" s="22"/>
      <c r="G402" s="24"/>
      <c r="H402" s="25"/>
      <c r="I402" s="24"/>
      <c r="J402" s="26"/>
      <c r="K402" s="27"/>
    </row>
    <row r="403" spans="1:11">
      <c r="A403" s="20"/>
      <c r="B403" s="20"/>
      <c r="C403" s="21"/>
      <c r="D403" s="22"/>
      <c r="E403" s="23"/>
      <c r="F403" s="22"/>
      <c r="G403" s="24"/>
      <c r="H403" s="25"/>
      <c r="I403" s="24"/>
      <c r="J403" s="26"/>
      <c r="K403" s="27"/>
    </row>
    <row r="404" spans="1:11">
      <c r="A404" s="20"/>
      <c r="B404" s="20"/>
      <c r="C404" s="21"/>
      <c r="D404" s="22"/>
      <c r="E404" s="23"/>
      <c r="F404" s="22"/>
      <c r="G404" s="24"/>
      <c r="H404" s="25"/>
      <c r="I404" s="24"/>
      <c r="J404" s="26"/>
      <c r="K404" s="27"/>
    </row>
    <row r="405" spans="1:11">
      <c r="A405" s="20"/>
      <c r="B405" s="20"/>
      <c r="C405" s="21"/>
      <c r="D405" s="22"/>
      <c r="E405" s="23"/>
      <c r="F405" s="22"/>
      <c r="G405" s="24"/>
      <c r="H405" s="25"/>
      <c r="I405" s="24"/>
      <c r="J405" s="26"/>
      <c r="K405" s="27"/>
    </row>
    <row r="406" spans="1:11">
      <c r="A406" s="20"/>
      <c r="B406" s="20"/>
      <c r="C406" s="21"/>
      <c r="D406" s="22"/>
      <c r="E406" s="23"/>
      <c r="F406" s="22"/>
      <c r="G406" s="24"/>
      <c r="H406" s="25"/>
      <c r="I406" s="24"/>
      <c r="J406" s="26"/>
      <c r="K406" s="27"/>
    </row>
    <row r="407" spans="1:11">
      <c r="A407" s="20"/>
      <c r="B407" s="20"/>
      <c r="C407" s="21"/>
      <c r="D407" s="22"/>
      <c r="E407" s="23"/>
      <c r="F407" s="22"/>
      <c r="G407" s="24"/>
      <c r="H407" s="25"/>
      <c r="I407" s="24"/>
      <c r="J407" s="26"/>
      <c r="K407" s="27"/>
    </row>
    <row r="408" spans="1:11">
      <c r="A408" s="20"/>
      <c r="B408" s="20"/>
      <c r="C408" s="21"/>
      <c r="D408" s="22"/>
      <c r="E408" s="23"/>
      <c r="F408" s="22"/>
      <c r="G408" s="24"/>
      <c r="H408" s="25"/>
      <c r="I408" s="24"/>
      <c r="J408" s="26"/>
      <c r="K408" s="27"/>
    </row>
    <row r="409" spans="1:11">
      <c r="A409" s="20"/>
      <c r="B409" s="20"/>
      <c r="C409" s="21"/>
      <c r="D409" s="22"/>
      <c r="E409" s="23"/>
      <c r="F409" s="22"/>
      <c r="G409" s="24"/>
      <c r="H409" s="25"/>
      <c r="I409" s="24"/>
      <c r="J409" s="26"/>
      <c r="K409" s="27"/>
    </row>
    <row r="410" spans="1:11">
      <c r="A410" s="20"/>
      <c r="B410" s="20"/>
      <c r="C410" s="21"/>
      <c r="D410" s="22"/>
      <c r="E410" s="23"/>
      <c r="F410" s="22"/>
      <c r="G410" s="24"/>
      <c r="H410" s="25"/>
      <c r="I410" s="24"/>
      <c r="J410" s="26"/>
      <c r="K410" s="27"/>
    </row>
    <row r="411" spans="1:11">
      <c r="A411" s="20"/>
      <c r="B411" s="20"/>
      <c r="C411" s="21"/>
      <c r="D411" s="22"/>
      <c r="E411" s="23"/>
      <c r="F411" s="22"/>
      <c r="G411" s="24"/>
      <c r="H411" s="25"/>
      <c r="I411" s="24"/>
      <c r="J411" s="26"/>
      <c r="K411" s="27"/>
    </row>
    <row r="412" spans="1:11">
      <c r="A412" s="20"/>
      <c r="B412" s="20"/>
      <c r="C412" s="21"/>
      <c r="D412" s="22"/>
      <c r="E412" s="23"/>
      <c r="F412" s="22"/>
      <c r="G412" s="24"/>
      <c r="H412" s="25"/>
      <c r="I412" s="24"/>
      <c r="J412" s="26"/>
      <c r="K412" s="27"/>
    </row>
    <row r="413" spans="1:11">
      <c r="A413" s="20"/>
      <c r="B413" s="20"/>
      <c r="C413" s="21"/>
      <c r="D413" s="22"/>
      <c r="E413" s="23"/>
      <c r="F413" s="22"/>
      <c r="G413" s="24"/>
      <c r="H413" s="25"/>
      <c r="I413" s="24"/>
      <c r="J413" s="26"/>
      <c r="K413" s="27"/>
    </row>
    <row r="414" spans="1:11">
      <c r="A414" s="20"/>
      <c r="B414" s="20"/>
      <c r="C414" s="21"/>
      <c r="D414" s="22"/>
      <c r="E414" s="23"/>
      <c r="F414" s="22"/>
      <c r="G414" s="24"/>
      <c r="H414" s="25"/>
      <c r="I414" s="24"/>
      <c r="J414" s="26"/>
      <c r="K414" s="27"/>
    </row>
    <row r="415" spans="1:11">
      <c r="A415" s="20"/>
      <c r="B415" s="20"/>
      <c r="C415" s="21"/>
      <c r="D415" s="22"/>
      <c r="E415" s="23"/>
      <c r="F415" s="22"/>
      <c r="G415" s="24"/>
      <c r="H415" s="25"/>
      <c r="I415" s="24"/>
      <c r="J415" s="26"/>
      <c r="K415" s="27"/>
    </row>
    <row r="416" spans="1:11">
      <c r="A416" s="20"/>
      <c r="B416" s="20"/>
      <c r="C416" s="21"/>
      <c r="D416" s="22"/>
      <c r="E416" s="23"/>
      <c r="F416" s="22"/>
      <c r="G416" s="24"/>
      <c r="H416" s="25"/>
      <c r="I416" s="24"/>
      <c r="J416" s="26"/>
      <c r="K416" s="27"/>
    </row>
    <row r="417" spans="1:11">
      <c r="A417" s="20"/>
      <c r="B417" s="20"/>
      <c r="C417" s="21"/>
      <c r="D417" s="22"/>
      <c r="E417" s="23"/>
      <c r="F417" s="22"/>
      <c r="G417" s="24"/>
      <c r="H417" s="25"/>
      <c r="I417" s="24"/>
      <c r="J417" s="26"/>
      <c r="K417" s="27"/>
    </row>
    <row r="418" spans="1:11">
      <c r="A418" s="20"/>
      <c r="B418" s="20"/>
      <c r="C418" s="21"/>
      <c r="D418" s="22"/>
      <c r="E418" s="23"/>
      <c r="F418" s="22"/>
      <c r="G418" s="24"/>
      <c r="H418" s="25"/>
      <c r="I418" s="24"/>
      <c r="J418" s="26"/>
      <c r="K418" s="27"/>
    </row>
    <row r="419" spans="1:11">
      <c r="A419" s="20"/>
      <c r="B419" s="20"/>
      <c r="C419" s="21"/>
      <c r="D419" s="22"/>
      <c r="E419" s="23"/>
      <c r="F419" s="22"/>
      <c r="G419" s="24"/>
      <c r="H419" s="25"/>
      <c r="I419" s="24"/>
      <c r="J419" s="26"/>
      <c r="K419" s="27"/>
    </row>
    <row r="420" spans="1:11">
      <c r="A420" s="20"/>
      <c r="B420" s="20"/>
      <c r="C420" s="21"/>
      <c r="D420" s="22"/>
      <c r="E420" s="23"/>
      <c r="F420" s="22"/>
      <c r="G420" s="24"/>
      <c r="H420" s="25"/>
      <c r="I420" s="24"/>
      <c r="J420" s="26"/>
      <c r="K420" s="27"/>
    </row>
    <row r="421" spans="1:11">
      <c r="A421" s="20"/>
      <c r="B421" s="20"/>
      <c r="C421" s="21"/>
      <c r="D421" s="22"/>
      <c r="E421" s="23"/>
      <c r="F421" s="22"/>
      <c r="G421" s="24"/>
      <c r="H421" s="25"/>
      <c r="I421" s="24"/>
      <c r="J421" s="26"/>
      <c r="K421" s="27"/>
    </row>
    <row r="422" spans="1:11">
      <c r="A422" s="20"/>
      <c r="B422" s="20"/>
      <c r="C422" s="21"/>
      <c r="D422" s="22"/>
      <c r="E422" s="23"/>
      <c r="F422" s="22"/>
      <c r="G422" s="24"/>
      <c r="H422" s="25"/>
      <c r="I422" s="24"/>
      <c r="J422" s="26"/>
      <c r="K422" s="27"/>
    </row>
    <row r="423" spans="1:11">
      <c r="A423" s="20"/>
      <c r="B423" s="20"/>
      <c r="C423" s="21"/>
      <c r="D423" s="22"/>
      <c r="E423" s="23"/>
      <c r="F423" s="22"/>
      <c r="G423" s="24"/>
      <c r="H423" s="25"/>
      <c r="I423" s="24"/>
      <c r="J423" s="26"/>
      <c r="K423" s="27"/>
    </row>
    <row r="424" spans="1:11">
      <c r="A424" s="20"/>
      <c r="B424" s="20"/>
      <c r="C424" s="21"/>
      <c r="D424" s="22"/>
      <c r="E424" s="23"/>
      <c r="F424" s="22"/>
      <c r="G424" s="24"/>
      <c r="H424" s="25"/>
      <c r="I424" s="24"/>
      <c r="J424" s="26"/>
      <c r="K424" s="27"/>
    </row>
    <row r="425" spans="1:11">
      <c r="A425" s="20"/>
      <c r="B425" s="20"/>
      <c r="C425" s="21"/>
      <c r="D425" s="22"/>
      <c r="E425" s="23"/>
      <c r="F425" s="22"/>
      <c r="G425" s="24"/>
      <c r="H425" s="25"/>
      <c r="I425" s="24"/>
      <c r="J425" s="26"/>
      <c r="K425" s="27"/>
    </row>
    <row r="426" spans="1:11">
      <c r="A426" s="20"/>
      <c r="B426" s="20"/>
      <c r="C426" s="21"/>
      <c r="D426" s="22"/>
      <c r="E426" s="23"/>
      <c r="F426" s="22"/>
      <c r="G426" s="24"/>
      <c r="H426" s="25"/>
      <c r="I426" s="24"/>
      <c r="J426" s="26"/>
      <c r="K426" s="27"/>
    </row>
    <row r="427" spans="1:11">
      <c r="A427" s="20"/>
      <c r="B427" s="20"/>
      <c r="C427" s="21"/>
      <c r="D427" s="22"/>
      <c r="E427" s="23"/>
      <c r="F427" s="22"/>
      <c r="G427" s="24"/>
      <c r="H427" s="25"/>
      <c r="I427" s="24"/>
      <c r="J427" s="26"/>
      <c r="K427" s="27"/>
    </row>
    <row r="428" spans="1:11">
      <c r="A428" s="20"/>
      <c r="B428" s="20"/>
      <c r="C428" s="21"/>
      <c r="D428" s="22"/>
      <c r="E428" s="23"/>
      <c r="F428" s="22"/>
      <c r="G428" s="24"/>
      <c r="H428" s="25"/>
      <c r="I428" s="24"/>
      <c r="J428" s="26"/>
      <c r="K428" s="27"/>
    </row>
    <row r="429" spans="1:11">
      <c r="A429" s="20"/>
      <c r="B429" s="20"/>
      <c r="C429" s="21"/>
      <c r="D429" s="22"/>
      <c r="E429" s="23"/>
      <c r="F429" s="22"/>
      <c r="G429" s="24"/>
      <c r="H429" s="25"/>
      <c r="I429" s="24"/>
      <c r="J429" s="26"/>
      <c r="K429" s="27"/>
    </row>
    <row r="430" spans="1:11">
      <c r="A430" s="20"/>
      <c r="B430" s="20"/>
      <c r="C430" s="21"/>
      <c r="D430" s="22"/>
      <c r="E430" s="23"/>
      <c r="F430" s="22"/>
      <c r="G430" s="24"/>
      <c r="H430" s="25"/>
      <c r="I430" s="24"/>
      <c r="J430" s="26"/>
      <c r="K430" s="27"/>
    </row>
    <row r="431" spans="1:11">
      <c r="A431" s="20"/>
      <c r="B431" s="20"/>
      <c r="C431" s="21"/>
      <c r="D431" s="22"/>
      <c r="E431" s="23"/>
      <c r="F431" s="22"/>
      <c r="G431" s="24"/>
      <c r="H431" s="25"/>
      <c r="I431" s="24"/>
      <c r="J431" s="26"/>
      <c r="K431" s="27"/>
    </row>
    <row r="432" spans="1:11">
      <c r="A432" s="20"/>
      <c r="B432" s="20"/>
      <c r="C432" s="21"/>
      <c r="D432" s="22"/>
      <c r="E432" s="23"/>
      <c r="F432" s="22"/>
      <c r="G432" s="24"/>
      <c r="H432" s="25"/>
      <c r="I432" s="24"/>
      <c r="J432" s="26"/>
      <c r="K432" s="27"/>
    </row>
    <row r="433" spans="1:11">
      <c r="A433" s="20"/>
      <c r="B433" s="20"/>
      <c r="C433" s="21"/>
      <c r="D433" s="22"/>
      <c r="E433" s="23"/>
      <c r="F433" s="22"/>
      <c r="G433" s="24"/>
      <c r="H433" s="25"/>
      <c r="I433" s="24"/>
      <c r="J433" s="26"/>
      <c r="K433" s="27"/>
    </row>
    <row r="434" spans="1:11">
      <c r="A434" s="20"/>
      <c r="B434" s="20"/>
      <c r="C434" s="21"/>
      <c r="D434" s="22"/>
      <c r="E434" s="23"/>
      <c r="F434" s="22"/>
      <c r="G434" s="24"/>
      <c r="H434" s="25"/>
      <c r="I434" s="24"/>
      <c r="J434" s="26"/>
      <c r="K434" s="27"/>
    </row>
    <row r="435" spans="1:11">
      <c r="A435" s="20"/>
      <c r="B435" s="20"/>
      <c r="C435" s="21"/>
      <c r="D435" s="22"/>
      <c r="E435" s="23"/>
      <c r="F435" s="22"/>
      <c r="G435" s="24"/>
      <c r="H435" s="25"/>
      <c r="I435" s="24"/>
      <c r="J435" s="26"/>
      <c r="K435" s="27"/>
    </row>
    <row r="436" spans="1:11">
      <c r="A436" s="20"/>
      <c r="B436" s="20"/>
      <c r="C436" s="21"/>
      <c r="D436" s="22"/>
      <c r="E436" s="23"/>
      <c r="F436" s="22"/>
      <c r="G436" s="24"/>
      <c r="H436" s="25"/>
      <c r="I436" s="24"/>
      <c r="J436" s="26"/>
      <c r="K436" s="27"/>
    </row>
    <row r="437" spans="1:11">
      <c r="A437" s="20"/>
      <c r="B437" s="20"/>
      <c r="C437" s="21"/>
      <c r="D437" s="22"/>
      <c r="E437" s="23"/>
      <c r="F437" s="22"/>
      <c r="G437" s="24"/>
      <c r="H437" s="25"/>
      <c r="I437" s="24"/>
      <c r="J437" s="26"/>
      <c r="K437" s="27"/>
    </row>
    <row r="438" spans="1:11">
      <c r="A438" s="20"/>
      <c r="B438" s="20"/>
      <c r="C438" s="21"/>
      <c r="D438" s="22"/>
      <c r="E438" s="23"/>
      <c r="F438" s="22"/>
      <c r="G438" s="24"/>
      <c r="H438" s="25"/>
      <c r="I438" s="24"/>
      <c r="J438" s="26"/>
      <c r="K438" s="27"/>
    </row>
    <row r="439" spans="1:11">
      <c r="A439" s="20"/>
      <c r="B439" s="20"/>
      <c r="C439" s="21"/>
      <c r="D439" s="22"/>
      <c r="E439" s="23"/>
      <c r="F439" s="22"/>
      <c r="G439" s="24"/>
      <c r="H439" s="25"/>
      <c r="I439" s="24"/>
      <c r="J439" s="26"/>
      <c r="K439" s="27"/>
    </row>
    <row r="440" spans="1:11">
      <c r="A440" s="20"/>
      <c r="B440" s="20"/>
      <c r="C440" s="21"/>
      <c r="D440" s="22"/>
      <c r="E440" s="23"/>
      <c r="F440" s="22"/>
      <c r="G440" s="24"/>
      <c r="H440" s="25"/>
      <c r="I440" s="24"/>
      <c r="J440" s="26"/>
      <c r="K440" s="27"/>
    </row>
    <row r="441" spans="1:11">
      <c r="A441" s="20"/>
      <c r="B441" s="20"/>
      <c r="C441" s="21"/>
      <c r="D441" s="22"/>
      <c r="E441" s="23"/>
      <c r="F441" s="22"/>
      <c r="G441" s="24"/>
      <c r="H441" s="25"/>
      <c r="I441" s="24"/>
      <c r="J441" s="26"/>
      <c r="K441" s="27"/>
    </row>
    <row r="442" spans="1:11">
      <c r="A442" s="20"/>
      <c r="B442" s="20"/>
      <c r="C442" s="21"/>
      <c r="D442" s="22"/>
      <c r="E442" s="23"/>
      <c r="F442" s="22"/>
      <c r="G442" s="24"/>
      <c r="H442" s="25"/>
      <c r="I442" s="24"/>
      <c r="J442" s="26"/>
      <c r="K442" s="27"/>
    </row>
    <row r="443" spans="1:11">
      <c r="A443" s="20"/>
      <c r="B443" s="20"/>
      <c r="C443" s="21"/>
      <c r="D443" s="22"/>
      <c r="E443" s="23"/>
      <c r="F443" s="22"/>
      <c r="G443" s="24"/>
      <c r="H443" s="25"/>
      <c r="I443" s="24"/>
      <c r="J443" s="26"/>
      <c r="K443" s="27"/>
    </row>
    <row r="444" spans="1:11">
      <c r="A444" s="20"/>
      <c r="B444" s="20"/>
      <c r="C444" s="21"/>
      <c r="D444" s="22"/>
      <c r="E444" s="23"/>
      <c r="F444" s="22"/>
      <c r="G444" s="24"/>
      <c r="H444" s="25"/>
      <c r="I444" s="24"/>
      <c r="J444" s="26"/>
      <c r="K444" s="27"/>
    </row>
    <row r="445" spans="1:11">
      <c r="A445" s="20"/>
      <c r="B445" s="20"/>
      <c r="C445" s="21"/>
      <c r="D445" s="22"/>
      <c r="E445" s="23"/>
      <c r="F445" s="22"/>
      <c r="G445" s="24"/>
      <c r="H445" s="25"/>
      <c r="I445" s="24"/>
      <c r="J445" s="26"/>
      <c r="K445" s="27"/>
    </row>
    <row r="446" spans="1:11">
      <c r="A446" s="20"/>
      <c r="B446" s="20"/>
      <c r="C446" s="21"/>
      <c r="D446" s="22"/>
      <c r="E446" s="23"/>
      <c r="F446" s="22"/>
      <c r="G446" s="24"/>
      <c r="H446" s="25"/>
      <c r="I446" s="24"/>
      <c r="J446" s="26"/>
      <c r="K446" s="27"/>
    </row>
    <row r="447" spans="1:11">
      <c r="A447" s="20"/>
      <c r="B447" s="20"/>
      <c r="C447" s="21"/>
      <c r="D447" s="22"/>
      <c r="E447" s="23"/>
      <c r="F447" s="22"/>
      <c r="G447" s="24"/>
      <c r="H447" s="25"/>
      <c r="I447" s="24"/>
      <c r="J447" s="26"/>
      <c r="K447" s="27"/>
    </row>
    <row r="448" spans="1:11">
      <c r="A448" s="20"/>
      <c r="B448" s="20"/>
      <c r="C448" s="21"/>
      <c r="D448" s="22"/>
      <c r="E448" s="23"/>
      <c r="F448" s="22"/>
      <c r="G448" s="24"/>
      <c r="H448" s="25"/>
      <c r="I448" s="24"/>
      <c r="J448" s="26"/>
      <c r="K448" s="27"/>
    </row>
    <row r="449" spans="1:11">
      <c r="A449" s="20"/>
      <c r="B449" s="20"/>
      <c r="C449" s="21"/>
      <c r="D449" s="22"/>
      <c r="E449" s="23"/>
      <c r="F449" s="22"/>
      <c r="G449" s="24"/>
      <c r="H449" s="25"/>
      <c r="I449" s="24"/>
      <c r="J449" s="26"/>
      <c r="K449" s="27"/>
    </row>
    <row r="450" spans="1:11">
      <c r="A450" s="20"/>
      <c r="B450" s="20"/>
      <c r="C450" s="21"/>
      <c r="D450" s="22"/>
      <c r="E450" s="23"/>
      <c r="F450" s="22"/>
      <c r="G450" s="24"/>
      <c r="H450" s="25"/>
      <c r="I450" s="24"/>
      <c r="J450" s="26"/>
      <c r="K450" s="27"/>
    </row>
    <row r="451" spans="1:11">
      <c r="A451" s="20"/>
      <c r="B451" s="20"/>
      <c r="C451" s="21"/>
      <c r="D451" s="22"/>
      <c r="E451" s="23"/>
      <c r="F451" s="22"/>
      <c r="G451" s="24"/>
      <c r="H451" s="25"/>
      <c r="I451" s="24"/>
      <c r="J451" s="26"/>
      <c r="K451" s="27"/>
    </row>
    <row r="452" spans="1:11">
      <c r="A452" s="20"/>
      <c r="B452" s="20"/>
      <c r="C452" s="21"/>
      <c r="D452" s="22"/>
      <c r="E452" s="23"/>
      <c r="F452" s="22"/>
      <c r="G452" s="24"/>
      <c r="H452" s="25"/>
      <c r="I452" s="24"/>
      <c r="J452" s="26"/>
      <c r="K452" s="27"/>
    </row>
    <row r="453" spans="1:11">
      <c r="A453" s="20"/>
      <c r="B453" s="20"/>
      <c r="C453" s="21"/>
      <c r="D453" s="22"/>
      <c r="E453" s="23"/>
      <c r="F453" s="22"/>
      <c r="G453" s="24"/>
      <c r="H453" s="25"/>
      <c r="I453" s="24"/>
      <c r="J453" s="26"/>
      <c r="K453" s="27"/>
    </row>
    <row r="454" spans="1:11">
      <c r="A454" s="20"/>
      <c r="B454" s="20"/>
      <c r="C454" s="21"/>
      <c r="D454" s="22"/>
      <c r="E454" s="23"/>
      <c r="F454" s="22"/>
      <c r="G454" s="24"/>
      <c r="H454" s="25"/>
      <c r="I454" s="24"/>
      <c r="J454" s="26"/>
      <c r="K454" s="27"/>
    </row>
    <row r="455" spans="1:11">
      <c r="A455" s="20"/>
      <c r="B455" s="20"/>
      <c r="C455" s="21"/>
      <c r="D455" s="22"/>
      <c r="E455" s="23"/>
      <c r="F455" s="22"/>
      <c r="G455" s="24"/>
      <c r="H455" s="25"/>
      <c r="I455" s="24"/>
      <c r="J455" s="26"/>
      <c r="K455" s="27"/>
    </row>
    <row r="456" spans="1:11">
      <c r="A456" s="20"/>
      <c r="B456" s="20"/>
      <c r="C456" s="21"/>
      <c r="D456" s="22"/>
      <c r="E456" s="23"/>
      <c r="F456" s="22"/>
      <c r="G456" s="24"/>
      <c r="H456" s="25"/>
      <c r="I456" s="24"/>
      <c r="J456" s="26"/>
      <c r="K456" s="27"/>
    </row>
    <row r="457" spans="1:11">
      <c r="A457" s="20"/>
      <c r="B457" s="20"/>
      <c r="C457" s="21"/>
      <c r="D457" s="22"/>
      <c r="E457" s="23"/>
      <c r="F457" s="22"/>
      <c r="G457" s="24"/>
      <c r="H457" s="25"/>
      <c r="I457" s="24"/>
      <c r="J457" s="26"/>
      <c r="K457" s="27"/>
    </row>
    <row r="458" spans="1:11">
      <c r="A458" s="20"/>
      <c r="B458" s="20"/>
      <c r="C458" s="21"/>
      <c r="D458" s="22"/>
      <c r="E458" s="23"/>
      <c r="F458" s="22"/>
      <c r="G458" s="24"/>
      <c r="H458" s="25"/>
      <c r="I458" s="24"/>
      <c r="J458" s="26"/>
      <c r="K458" s="27"/>
    </row>
    <row r="459" spans="1:11">
      <c r="A459" s="20"/>
      <c r="B459" s="20"/>
      <c r="C459" s="21"/>
      <c r="D459" s="22"/>
      <c r="E459" s="23"/>
      <c r="F459" s="22"/>
      <c r="G459" s="24"/>
      <c r="H459" s="25"/>
      <c r="I459" s="24"/>
      <c r="J459" s="26"/>
      <c r="K459" s="27"/>
    </row>
    <row r="460" spans="1:11">
      <c r="A460" s="20"/>
      <c r="B460" s="20"/>
      <c r="C460" s="21"/>
      <c r="D460" s="22"/>
      <c r="E460" s="23"/>
      <c r="F460" s="22"/>
      <c r="G460" s="24"/>
      <c r="H460" s="25"/>
      <c r="I460" s="24"/>
      <c r="J460" s="26"/>
      <c r="K460" s="27"/>
    </row>
    <row r="461" spans="1:11">
      <c r="A461" s="20"/>
      <c r="B461" s="20"/>
      <c r="C461" s="21"/>
      <c r="D461" s="22"/>
      <c r="E461" s="23"/>
      <c r="F461" s="22"/>
      <c r="G461" s="24"/>
      <c r="H461" s="25"/>
      <c r="I461" s="24"/>
      <c r="J461" s="26"/>
      <c r="K461" s="27"/>
    </row>
    <row r="462" spans="1:11">
      <c r="A462" s="20"/>
      <c r="B462" s="20"/>
      <c r="C462" s="21"/>
      <c r="D462" s="22"/>
      <c r="E462" s="23"/>
      <c r="F462" s="22"/>
      <c r="G462" s="24"/>
      <c r="H462" s="25"/>
      <c r="I462" s="24"/>
      <c r="J462" s="26"/>
      <c r="K462" s="27"/>
    </row>
    <row r="463" spans="1:11">
      <c r="A463" s="20"/>
      <c r="B463" s="20"/>
      <c r="C463" s="21"/>
      <c r="D463" s="22"/>
      <c r="E463" s="23"/>
      <c r="F463" s="22"/>
      <c r="G463" s="24"/>
      <c r="H463" s="25"/>
      <c r="I463" s="24"/>
      <c r="J463" s="26"/>
      <c r="K463" s="27"/>
    </row>
    <row r="464" spans="1:11">
      <c r="A464" s="20"/>
      <c r="B464" s="20"/>
      <c r="C464" s="21"/>
      <c r="D464" s="22"/>
      <c r="E464" s="23"/>
      <c r="F464" s="22"/>
      <c r="G464" s="24"/>
      <c r="H464" s="25"/>
      <c r="I464" s="24"/>
      <c r="J464" s="26"/>
      <c r="K464" s="27"/>
    </row>
    <row r="465" spans="1:11">
      <c r="A465" s="20"/>
      <c r="B465" s="20"/>
      <c r="C465" s="21"/>
      <c r="D465" s="22"/>
      <c r="E465" s="23"/>
      <c r="F465" s="22"/>
      <c r="G465" s="24"/>
      <c r="H465" s="25"/>
      <c r="I465" s="24"/>
      <c r="J465" s="26"/>
      <c r="K465" s="27"/>
    </row>
    <row r="466" spans="1:11">
      <c r="A466" s="20"/>
      <c r="B466" s="20"/>
      <c r="C466" s="21"/>
      <c r="D466" s="22"/>
      <c r="E466" s="23"/>
      <c r="F466" s="22"/>
      <c r="G466" s="24"/>
      <c r="H466" s="25"/>
      <c r="I466" s="24"/>
      <c r="J466" s="26"/>
      <c r="K466" s="27"/>
    </row>
    <row r="467" spans="1:11">
      <c r="A467" s="20"/>
      <c r="B467" s="20"/>
      <c r="C467" s="21"/>
      <c r="D467" s="22"/>
      <c r="E467" s="23"/>
      <c r="F467" s="22"/>
      <c r="G467" s="24"/>
      <c r="H467" s="25"/>
      <c r="I467" s="24"/>
      <c r="J467" s="26"/>
      <c r="K467" s="27"/>
    </row>
    <row r="468" spans="1:11">
      <c r="A468" s="20"/>
      <c r="B468" s="20"/>
      <c r="C468" s="21"/>
      <c r="D468" s="22"/>
      <c r="E468" s="23"/>
      <c r="F468" s="22"/>
      <c r="G468" s="24"/>
      <c r="H468" s="25"/>
      <c r="I468" s="24"/>
      <c r="J468" s="26"/>
      <c r="K468" s="27"/>
    </row>
    <row r="469" spans="1:11">
      <c r="A469" s="20"/>
      <c r="B469" s="20"/>
      <c r="C469" s="21"/>
      <c r="D469" s="22"/>
      <c r="E469" s="23"/>
      <c r="F469" s="22"/>
      <c r="G469" s="24"/>
      <c r="H469" s="25"/>
      <c r="I469" s="24"/>
      <c r="J469" s="26"/>
      <c r="K469" s="27"/>
    </row>
    <row r="470" spans="1:11">
      <c r="A470" s="20"/>
      <c r="B470" s="20"/>
      <c r="C470" s="21"/>
      <c r="D470" s="22"/>
      <c r="E470" s="23"/>
      <c r="F470" s="22"/>
      <c r="G470" s="24"/>
      <c r="H470" s="25"/>
      <c r="I470" s="24"/>
      <c r="J470" s="26"/>
      <c r="K470" s="27"/>
    </row>
    <row r="471" spans="1:11">
      <c r="A471" s="20"/>
      <c r="B471" s="20"/>
      <c r="C471" s="21"/>
      <c r="D471" s="22"/>
      <c r="E471" s="23"/>
      <c r="F471" s="22"/>
      <c r="G471" s="24"/>
      <c r="H471" s="25"/>
      <c r="I471" s="24"/>
      <c r="J471" s="26"/>
      <c r="K471" s="27"/>
    </row>
    <row r="472" spans="1:11">
      <c r="A472" s="20"/>
      <c r="B472" s="20"/>
      <c r="C472" s="21"/>
      <c r="D472" s="22"/>
      <c r="E472" s="23"/>
      <c r="F472" s="22"/>
      <c r="G472" s="24"/>
      <c r="H472" s="25"/>
      <c r="I472" s="24"/>
      <c r="J472" s="26"/>
      <c r="K472" s="27"/>
    </row>
    <row r="473" spans="1:11">
      <c r="A473" s="20"/>
      <c r="B473" s="20"/>
      <c r="C473" s="21"/>
      <c r="D473" s="22"/>
      <c r="E473" s="23"/>
      <c r="F473" s="22"/>
      <c r="G473" s="24"/>
      <c r="H473" s="25"/>
      <c r="I473" s="24"/>
      <c r="J473" s="26"/>
      <c r="K473" s="27"/>
    </row>
    <row r="474" spans="1:11">
      <c r="A474" s="20"/>
      <c r="B474" s="20"/>
      <c r="C474" s="21"/>
      <c r="D474" s="22"/>
      <c r="E474" s="23"/>
      <c r="F474" s="22"/>
      <c r="G474" s="24"/>
      <c r="H474" s="25"/>
      <c r="I474" s="24"/>
      <c r="J474" s="26"/>
      <c r="K474" s="27"/>
    </row>
    <row r="475" spans="1:11">
      <c r="A475" s="20"/>
      <c r="B475" s="20"/>
      <c r="C475" s="21"/>
      <c r="D475" s="22"/>
      <c r="E475" s="23"/>
      <c r="F475" s="22"/>
      <c r="G475" s="24"/>
      <c r="H475" s="25"/>
      <c r="I475" s="24"/>
      <c r="J475" s="26"/>
      <c r="K475" s="27"/>
    </row>
    <row r="476" spans="1:11">
      <c r="A476" s="20"/>
      <c r="B476" s="20"/>
      <c r="C476" s="21"/>
      <c r="D476" s="22"/>
      <c r="E476" s="23"/>
      <c r="F476" s="22"/>
      <c r="G476" s="24"/>
      <c r="H476" s="25"/>
      <c r="I476" s="24"/>
      <c r="J476" s="26"/>
      <c r="K476" s="27"/>
    </row>
    <row r="477" spans="1:11">
      <c r="A477" s="20"/>
      <c r="B477" s="20"/>
      <c r="C477" s="21"/>
      <c r="D477" s="22"/>
      <c r="E477" s="23"/>
      <c r="F477" s="22"/>
      <c r="G477" s="24"/>
      <c r="H477" s="25"/>
      <c r="I477" s="24"/>
      <c r="J477" s="26"/>
      <c r="K477" s="27"/>
    </row>
    <row r="478" spans="1:11">
      <c r="A478" s="20"/>
      <c r="B478" s="20"/>
      <c r="C478" s="21"/>
      <c r="D478" s="22"/>
      <c r="E478" s="23"/>
      <c r="F478" s="22"/>
      <c r="G478" s="24"/>
      <c r="H478" s="25"/>
      <c r="I478" s="24"/>
      <c r="J478" s="26"/>
      <c r="K478" s="27"/>
    </row>
    <row r="479" spans="1:11">
      <c r="A479" s="20"/>
      <c r="B479" s="20"/>
      <c r="C479" s="21"/>
      <c r="D479" s="22"/>
      <c r="E479" s="23"/>
      <c r="F479" s="22"/>
      <c r="G479" s="24"/>
      <c r="H479" s="25"/>
      <c r="I479" s="24"/>
      <c r="J479" s="26"/>
      <c r="K479" s="27"/>
    </row>
    <row r="480" spans="1:11">
      <c r="A480" s="20"/>
      <c r="B480" s="20"/>
      <c r="C480" s="21"/>
      <c r="D480" s="22"/>
      <c r="E480" s="23"/>
      <c r="F480" s="22"/>
      <c r="G480" s="24"/>
      <c r="H480" s="25"/>
      <c r="I480" s="24"/>
      <c r="J480" s="26"/>
      <c r="K480" s="27"/>
    </row>
    <row r="481" spans="1:11">
      <c r="A481" s="20"/>
      <c r="B481" s="20"/>
      <c r="C481" s="21"/>
      <c r="D481" s="22"/>
      <c r="E481" s="23"/>
      <c r="F481" s="22"/>
      <c r="G481" s="24"/>
      <c r="H481" s="25"/>
      <c r="I481" s="24"/>
      <c r="J481" s="26"/>
      <c r="K481" s="27"/>
    </row>
    <row r="482" spans="1:11">
      <c r="A482" s="20"/>
      <c r="B482" s="20"/>
      <c r="C482" s="21"/>
      <c r="D482" s="22"/>
      <c r="E482" s="23"/>
      <c r="F482" s="22"/>
      <c r="G482" s="24"/>
      <c r="H482" s="25"/>
      <c r="I482" s="24"/>
      <c r="J482" s="26"/>
      <c r="K482" s="27"/>
    </row>
    <row r="483" spans="1:11">
      <c r="A483" s="20"/>
      <c r="B483" s="20"/>
      <c r="C483" s="21"/>
      <c r="D483" s="22"/>
      <c r="E483" s="23"/>
      <c r="F483" s="22"/>
      <c r="G483" s="24"/>
      <c r="H483" s="25"/>
      <c r="I483" s="24"/>
      <c r="J483" s="26"/>
      <c r="K483" s="27"/>
    </row>
    <row r="484" spans="1:11">
      <c r="A484" s="20"/>
      <c r="B484" s="20"/>
      <c r="C484" s="21"/>
      <c r="D484" s="22"/>
      <c r="E484" s="23"/>
      <c r="F484" s="22"/>
      <c r="G484" s="24"/>
      <c r="H484" s="25"/>
      <c r="I484" s="24"/>
      <c r="J484" s="26"/>
      <c r="K484" s="27"/>
    </row>
    <row r="485" spans="1:11">
      <c r="A485" s="20"/>
      <c r="B485" s="20"/>
      <c r="C485" s="21"/>
      <c r="D485" s="22"/>
      <c r="E485" s="23"/>
      <c r="F485" s="22"/>
      <c r="G485" s="24"/>
      <c r="H485" s="25"/>
      <c r="I485" s="24"/>
      <c r="J485" s="26"/>
      <c r="K485" s="27"/>
    </row>
    <row r="486" spans="1:11">
      <c r="A486" s="20"/>
      <c r="B486" s="20"/>
      <c r="C486" s="21"/>
      <c r="D486" s="22"/>
      <c r="E486" s="23"/>
      <c r="F486" s="22"/>
      <c r="G486" s="24"/>
      <c r="H486" s="25"/>
      <c r="I486" s="24"/>
      <c r="J486" s="26"/>
      <c r="K486" s="27"/>
    </row>
    <row r="487" spans="1:11">
      <c r="A487" s="20"/>
      <c r="B487" s="20"/>
      <c r="C487" s="21"/>
      <c r="D487" s="22"/>
      <c r="E487" s="23"/>
      <c r="F487" s="22"/>
      <c r="G487" s="24"/>
      <c r="H487" s="25"/>
      <c r="I487" s="24"/>
      <c r="J487" s="26"/>
      <c r="K487" s="27"/>
    </row>
    <row r="488" spans="1:11">
      <c r="A488" s="20"/>
      <c r="B488" s="20"/>
      <c r="C488" s="21"/>
      <c r="D488" s="22"/>
      <c r="E488" s="23"/>
      <c r="F488" s="22"/>
      <c r="G488" s="24"/>
      <c r="H488" s="25"/>
      <c r="I488" s="24"/>
      <c r="J488" s="26"/>
      <c r="K488" s="27"/>
    </row>
    <row r="489" spans="1:11">
      <c r="A489" s="20"/>
      <c r="B489" s="20"/>
      <c r="C489" s="21"/>
      <c r="D489" s="22"/>
      <c r="E489" s="23"/>
      <c r="F489" s="22"/>
      <c r="G489" s="24"/>
      <c r="H489" s="25"/>
      <c r="I489" s="24"/>
      <c r="J489" s="26"/>
      <c r="K489" s="27"/>
    </row>
    <row r="490" spans="1:11">
      <c r="A490" s="20"/>
      <c r="B490" s="20"/>
      <c r="C490" s="21"/>
      <c r="D490" s="22"/>
      <c r="E490" s="23"/>
      <c r="F490" s="22"/>
      <c r="G490" s="24"/>
      <c r="H490" s="25"/>
      <c r="I490" s="24"/>
      <c r="J490" s="26"/>
      <c r="K490" s="27"/>
    </row>
    <row r="491" spans="1:11">
      <c r="A491" s="20"/>
      <c r="B491" s="20"/>
      <c r="C491" s="21"/>
      <c r="D491" s="22"/>
      <c r="E491" s="23"/>
      <c r="F491" s="22"/>
      <c r="G491" s="24"/>
      <c r="H491" s="25"/>
      <c r="I491" s="24"/>
      <c r="J491" s="26"/>
      <c r="K491" s="27"/>
    </row>
    <row r="492" spans="1:11">
      <c r="A492" s="20"/>
      <c r="B492" s="20"/>
      <c r="C492" s="21"/>
      <c r="D492" s="22"/>
      <c r="E492" s="23"/>
      <c r="F492" s="22"/>
      <c r="G492" s="24"/>
      <c r="H492" s="25"/>
      <c r="I492" s="24"/>
      <c r="J492" s="26"/>
      <c r="K492" s="27"/>
    </row>
    <row r="493" spans="1:11">
      <c r="A493" s="20"/>
      <c r="B493" s="20"/>
      <c r="C493" s="21"/>
      <c r="D493" s="22"/>
      <c r="E493" s="23"/>
      <c r="F493" s="22"/>
      <c r="G493" s="24"/>
      <c r="H493" s="25"/>
      <c r="I493" s="24"/>
      <c r="J493" s="26"/>
      <c r="K493" s="27"/>
    </row>
    <row r="494" spans="1:11">
      <c r="A494" s="20"/>
      <c r="B494" s="20"/>
      <c r="C494" s="21"/>
      <c r="D494" s="22"/>
      <c r="E494" s="23"/>
      <c r="F494" s="22"/>
      <c r="G494" s="24"/>
      <c r="H494" s="25"/>
      <c r="I494" s="24"/>
      <c r="J494" s="26"/>
      <c r="K494" s="27"/>
    </row>
    <row r="495" spans="1:11">
      <c r="A495" s="20"/>
      <c r="B495" s="20"/>
      <c r="C495" s="21"/>
      <c r="D495" s="22"/>
      <c r="E495" s="23"/>
      <c r="F495" s="22"/>
      <c r="G495" s="24"/>
      <c r="H495" s="25"/>
      <c r="I495" s="24"/>
      <c r="J495" s="26"/>
      <c r="K495" s="27"/>
    </row>
    <row r="496" spans="1:11">
      <c r="A496" s="20"/>
      <c r="B496" s="20"/>
      <c r="C496" s="21"/>
      <c r="D496" s="22"/>
      <c r="E496" s="23"/>
      <c r="F496" s="22"/>
      <c r="G496" s="24"/>
      <c r="H496" s="25"/>
      <c r="I496" s="24"/>
      <c r="J496" s="26"/>
      <c r="K496" s="27"/>
    </row>
    <row r="497" spans="1:11">
      <c r="A497" s="20"/>
      <c r="B497" s="20"/>
      <c r="C497" s="21"/>
      <c r="D497" s="22"/>
      <c r="E497" s="23"/>
      <c r="F497" s="22"/>
      <c r="G497" s="24"/>
      <c r="H497" s="25"/>
      <c r="I497" s="24"/>
      <c r="J497" s="26"/>
      <c r="K497" s="27"/>
    </row>
    <row r="498" spans="1:11">
      <c r="A498" s="20"/>
      <c r="B498" s="20"/>
      <c r="C498" s="21"/>
      <c r="D498" s="22"/>
      <c r="E498" s="23"/>
      <c r="F498" s="22"/>
      <c r="G498" s="24"/>
      <c r="H498" s="25"/>
      <c r="I498" s="24"/>
      <c r="J498" s="26"/>
      <c r="K498" s="27"/>
    </row>
    <row r="499" spans="1:11">
      <c r="A499" s="20"/>
      <c r="B499" s="20"/>
      <c r="C499" s="21"/>
      <c r="D499" s="22"/>
      <c r="E499" s="23"/>
      <c r="F499" s="22"/>
      <c r="G499" s="24"/>
      <c r="H499" s="25"/>
      <c r="I499" s="24"/>
      <c r="J499" s="26"/>
      <c r="K499" s="27"/>
    </row>
    <row r="500" spans="1:11">
      <c r="A500" s="20"/>
      <c r="B500" s="20"/>
      <c r="C500" s="21"/>
      <c r="D500" s="22"/>
      <c r="E500" s="23"/>
      <c r="F500" s="22"/>
      <c r="G500" s="24"/>
      <c r="H500" s="25"/>
      <c r="I500" s="24"/>
      <c r="J500" s="26"/>
      <c r="K500" s="27"/>
    </row>
    <row r="501" spans="1:11">
      <c r="A501" s="20"/>
      <c r="B501" s="20"/>
      <c r="C501" s="21"/>
      <c r="D501" s="22"/>
      <c r="E501" s="23"/>
      <c r="F501" s="22"/>
      <c r="G501" s="24"/>
      <c r="H501" s="25"/>
      <c r="I501" s="24"/>
      <c r="J501" s="26"/>
      <c r="K501" s="27"/>
    </row>
    <row r="502" spans="1:11">
      <c r="A502" s="20"/>
      <c r="B502" s="20"/>
      <c r="C502" s="21"/>
      <c r="D502" s="22"/>
      <c r="E502" s="23"/>
      <c r="F502" s="22"/>
      <c r="G502" s="24"/>
      <c r="H502" s="25"/>
      <c r="I502" s="24"/>
      <c r="J502" s="26"/>
      <c r="K502" s="27"/>
    </row>
    <row r="503" spans="1:11">
      <c r="A503" s="20"/>
      <c r="B503" s="20"/>
      <c r="C503" s="21"/>
      <c r="D503" s="22"/>
      <c r="E503" s="23"/>
      <c r="F503" s="22"/>
      <c r="G503" s="24"/>
      <c r="H503" s="25"/>
      <c r="I503" s="24"/>
      <c r="J503" s="26"/>
      <c r="K503" s="27"/>
    </row>
    <row r="504" spans="1:11">
      <c r="A504" s="20"/>
      <c r="B504" s="20"/>
      <c r="C504" s="21"/>
      <c r="D504" s="22"/>
      <c r="E504" s="23"/>
      <c r="F504" s="22"/>
      <c r="G504" s="24"/>
      <c r="H504" s="25"/>
      <c r="I504" s="24"/>
      <c r="J504" s="26"/>
      <c r="K504" s="27"/>
    </row>
    <row r="505" spans="1:11">
      <c r="A505" s="20"/>
      <c r="B505" s="20"/>
      <c r="C505" s="21"/>
      <c r="D505" s="22"/>
      <c r="E505" s="23"/>
      <c r="F505" s="22"/>
      <c r="G505" s="24"/>
      <c r="H505" s="25"/>
      <c r="I505" s="24"/>
      <c r="J505" s="26"/>
      <c r="K505" s="27"/>
    </row>
    <row r="506" spans="1:11">
      <c r="A506" s="20"/>
      <c r="B506" s="20"/>
      <c r="C506" s="21"/>
      <c r="D506" s="22"/>
      <c r="E506" s="23"/>
      <c r="F506" s="22"/>
      <c r="G506" s="24"/>
      <c r="H506" s="25"/>
      <c r="I506" s="24"/>
      <c r="J506" s="26"/>
      <c r="K506" s="27"/>
    </row>
    <row r="507" spans="1:11">
      <c r="A507" s="20"/>
      <c r="B507" s="20"/>
      <c r="C507" s="21"/>
      <c r="D507" s="22"/>
      <c r="E507" s="23"/>
      <c r="F507" s="22"/>
      <c r="G507" s="24"/>
      <c r="H507" s="25"/>
      <c r="I507" s="24"/>
      <c r="J507" s="26"/>
      <c r="K507" s="27"/>
    </row>
    <row r="508" spans="1:11">
      <c r="A508" s="20"/>
      <c r="B508" s="20"/>
      <c r="C508" s="21"/>
      <c r="D508" s="22"/>
      <c r="E508" s="23"/>
      <c r="F508" s="22"/>
      <c r="G508" s="24"/>
      <c r="H508" s="25"/>
      <c r="I508" s="24"/>
      <c r="J508" s="26"/>
      <c r="K508" s="27"/>
    </row>
    <row r="509" spans="1:11">
      <c r="A509" s="20"/>
      <c r="B509" s="20"/>
      <c r="C509" s="21"/>
      <c r="D509" s="22"/>
      <c r="E509" s="23"/>
      <c r="F509" s="22"/>
      <c r="G509" s="24"/>
      <c r="H509" s="25"/>
      <c r="I509" s="24"/>
      <c r="J509" s="26"/>
      <c r="K509" s="27"/>
    </row>
    <row r="510" spans="1:11">
      <c r="A510" s="20"/>
      <c r="B510" s="20"/>
      <c r="C510" s="21"/>
      <c r="D510" s="22"/>
      <c r="E510" s="23"/>
      <c r="F510" s="22"/>
      <c r="G510" s="24"/>
      <c r="H510" s="25"/>
      <c r="I510" s="24"/>
      <c r="J510" s="26"/>
      <c r="K510" s="27"/>
    </row>
    <row r="511" spans="1:11">
      <c r="A511" s="20"/>
      <c r="B511" s="20"/>
      <c r="C511" s="21"/>
      <c r="D511" s="22"/>
      <c r="E511" s="23"/>
      <c r="F511" s="22"/>
      <c r="G511" s="24"/>
      <c r="H511" s="25"/>
      <c r="I511" s="24"/>
      <c r="J511" s="26"/>
      <c r="K511" s="27"/>
    </row>
    <row r="512" spans="1:11">
      <c r="A512" s="20"/>
      <c r="B512" s="20"/>
      <c r="C512" s="21"/>
      <c r="D512" s="22"/>
      <c r="E512" s="23"/>
      <c r="F512" s="22"/>
      <c r="G512" s="24"/>
      <c r="H512" s="25"/>
      <c r="I512" s="24"/>
      <c r="J512" s="26"/>
      <c r="K512" s="27"/>
    </row>
    <row r="513" spans="1:11">
      <c r="A513" s="20"/>
      <c r="B513" s="20"/>
      <c r="C513" s="21"/>
      <c r="D513" s="22"/>
      <c r="E513" s="23"/>
      <c r="F513" s="22"/>
      <c r="G513" s="24"/>
      <c r="H513" s="25"/>
      <c r="I513" s="24"/>
      <c r="J513" s="26"/>
      <c r="K513" s="27"/>
    </row>
    <row r="514" spans="1:11">
      <c r="A514" s="20"/>
      <c r="B514" s="20"/>
      <c r="C514" s="21"/>
      <c r="D514" s="22"/>
      <c r="E514" s="23"/>
      <c r="F514" s="22"/>
      <c r="G514" s="24"/>
      <c r="H514" s="25"/>
      <c r="I514" s="24"/>
      <c r="J514" s="26"/>
      <c r="K514" s="27"/>
    </row>
    <row r="515" spans="1:11">
      <c r="A515" s="20"/>
      <c r="B515" s="20"/>
      <c r="C515" s="21"/>
      <c r="D515" s="22"/>
      <c r="E515" s="23"/>
      <c r="F515" s="22"/>
      <c r="G515" s="24"/>
      <c r="H515" s="25"/>
      <c r="I515" s="24"/>
      <c r="J515" s="26"/>
      <c r="K515" s="27"/>
    </row>
    <row r="516" spans="1:11">
      <c r="A516" s="20"/>
      <c r="B516" s="20"/>
      <c r="C516" s="21"/>
      <c r="D516" s="22"/>
      <c r="E516" s="23"/>
      <c r="F516" s="22"/>
      <c r="G516" s="24"/>
      <c r="H516" s="25"/>
      <c r="I516" s="24"/>
      <c r="J516" s="26"/>
      <c r="K516" s="27"/>
    </row>
    <row r="517" spans="1:11">
      <c r="A517" s="20"/>
      <c r="B517" s="20"/>
      <c r="C517" s="21"/>
      <c r="D517" s="22"/>
      <c r="E517" s="23"/>
      <c r="F517" s="22"/>
      <c r="G517" s="24"/>
      <c r="H517" s="25"/>
      <c r="I517" s="24"/>
      <c r="J517" s="26"/>
      <c r="K517" s="27"/>
    </row>
    <row r="518" spans="1:11">
      <c r="A518" s="20"/>
      <c r="B518" s="20"/>
      <c r="C518" s="21"/>
      <c r="D518" s="22"/>
      <c r="E518" s="23"/>
      <c r="F518" s="22"/>
      <c r="G518" s="24"/>
      <c r="H518" s="25"/>
      <c r="I518" s="24"/>
      <c r="J518" s="26"/>
      <c r="K518" s="27"/>
    </row>
    <row r="519" spans="1:11">
      <c r="A519" s="20"/>
      <c r="B519" s="20"/>
      <c r="C519" s="21"/>
      <c r="D519" s="22"/>
      <c r="E519" s="23"/>
      <c r="F519" s="22"/>
      <c r="G519" s="24"/>
      <c r="H519" s="25"/>
      <c r="I519" s="24"/>
      <c r="J519" s="26"/>
      <c r="K519" s="27"/>
    </row>
    <row r="520" spans="1:11">
      <c r="A520" s="20"/>
      <c r="B520" s="20"/>
      <c r="C520" s="21"/>
      <c r="D520" s="22"/>
      <c r="E520" s="23"/>
      <c r="F520" s="22"/>
      <c r="G520" s="24"/>
      <c r="H520" s="25"/>
      <c r="I520" s="24"/>
      <c r="J520" s="26"/>
      <c r="K520" s="27"/>
    </row>
    <row r="521" spans="1:11">
      <c r="A521" s="20"/>
      <c r="B521" s="20"/>
      <c r="C521" s="21"/>
      <c r="D521" s="22"/>
      <c r="E521" s="23"/>
      <c r="F521" s="22"/>
      <c r="G521" s="24"/>
      <c r="H521" s="25"/>
      <c r="I521" s="24"/>
      <c r="J521" s="26"/>
      <c r="K521" s="27"/>
    </row>
    <row r="522" spans="1:11">
      <c r="A522" s="20"/>
      <c r="B522" s="20"/>
      <c r="C522" s="21"/>
      <c r="D522" s="22"/>
      <c r="E522" s="23"/>
      <c r="F522" s="22"/>
      <c r="G522" s="24"/>
      <c r="H522" s="25"/>
      <c r="I522" s="24"/>
      <c r="J522" s="26"/>
      <c r="K522" s="27"/>
    </row>
    <row r="523" spans="1:11">
      <c r="A523" s="20"/>
      <c r="B523" s="20"/>
      <c r="C523" s="21"/>
      <c r="D523" s="22"/>
      <c r="E523" s="23"/>
      <c r="F523" s="22"/>
      <c r="G523" s="24"/>
      <c r="H523" s="25"/>
      <c r="I523" s="24"/>
      <c r="J523" s="26"/>
      <c r="K523" s="27"/>
    </row>
    <row r="524" spans="1:11">
      <c r="A524" s="20"/>
      <c r="B524" s="20"/>
      <c r="C524" s="21"/>
      <c r="D524" s="22"/>
      <c r="E524" s="23"/>
      <c r="F524" s="22"/>
      <c r="G524" s="24"/>
      <c r="H524" s="25"/>
      <c r="I524" s="24"/>
      <c r="J524" s="26"/>
      <c r="K524" s="27"/>
    </row>
    <row r="525" spans="1:11">
      <c r="A525" s="20"/>
      <c r="B525" s="20"/>
      <c r="C525" s="21"/>
      <c r="D525" s="22"/>
      <c r="E525" s="23"/>
      <c r="F525" s="22"/>
      <c r="G525" s="24"/>
      <c r="H525" s="25"/>
      <c r="I525" s="24"/>
      <c r="J525" s="26"/>
      <c r="K525" s="27"/>
    </row>
    <row r="526" spans="1:11">
      <c r="A526" s="20"/>
      <c r="B526" s="20"/>
      <c r="C526" s="21"/>
      <c r="D526" s="22"/>
      <c r="E526" s="23"/>
      <c r="F526" s="22"/>
      <c r="G526" s="24"/>
      <c r="H526" s="25"/>
      <c r="I526" s="24"/>
      <c r="J526" s="26"/>
      <c r="K526" s="27"/>
    </row>
    <row r="527" spans="1:11">
      <c r="A527" s="20"/>
      <c r="B527" s="20"/>
      <c r="C527" s="21"/>
      <c r="D527" s="22"/>
      <c r="E527" s="23"/>
      <c r="F527" s="22"/>
      <c r="G527" s="24"/>
      <c r="H527" s="25"/>
      <c r="I527" s="24"/>
      <c r="J527" s="26"/>
      <c r="K527" s="27"/>
    </row>
    <row r="528" spans="1:11">
      <c r="A528" s="20"/>
      <c r="B528" s="20"/>
      <c r="C528" s="21"/>
      <c r="D528" s="22"/>
      <c r="E528" s="23"/>
      <c r="F528" s="22"/>
      <c r="G528" s="24"/>
      <c r="H528" s="25"/>
      <c r="I528" s="24"/>
      <c r="J528" s="26"/>
      <c r="K528" s="27"/>
    </row>
    <row r="529" spans="1:11">
      <c r="A529" s="20"/>
      <c r="B529" s="20"/>
      <c r="C529" s="21"/>
      <c r="D529" s="22"/>
      <c r="E529" s="23"/>
      <c r="F529" s="22"/>
      <c r="G529" s="24"/>
      <c r="H529" s="25"/>
      <c r="I529" s="24"/>
      <c r="J529" s="26"/>
      <c r="K529" s="27"/>
    </row>
    <row r="530" spans="1:11">
      <c r="A530" s="20"/>
      <c r="B530" s="20"/>
      <c r="C530" s="21"/>
      <c r="D530" s="22"/>
      <c r="E530" s="23"/>
      <c r="F530" s="22"/>
      <c r="G530" s="24"/>
      <c r="H530" s="25"/>
      <c r="I530" s="24"/>
      <c r="J530" s="26"/>
      <c r="K530" s="27"/>
    </row>
    <row r="531" spans="1:11">
      <c r="A531" s="20"/>
      <c r="B531" s="20"/>
      <c r="C531" s="21"/>
      <c r="D531" s="22"/>
      <c r="E531" s="23"/>
      <c r="F531" s="22"/>
      <c r="G531" s="24"/>
      <c r="H531" s="25"/>
      <c r="I531" s="24"/>
      <c r="J531" s="26"/>
      <c r="K531" s="27"/>
    </row>
    <row r="532" spans="1:11">
      <c r="A532" s="20"/>
      <c r="B532" s="20"/>
      <c r="C532" s="21"/>
      <c r="D532" s="22"/>
      <c r="E532" s="23"/>
      <c r="F532" s="22"/>
      <c r="G532" s="24"/>
      <c r="H532" s="25"/>
      <c r="I532" s="24"/>
      <c r="J532" s="26"/>
      <c r="K532" s="27"/>
    </row>
    <row r="533" spans="1:11">
      <c r="A533" s="20"/>
      <c r="B533" s="20"/>
      <c r="C533" s="21"/>
      <c r="D533" s="22"/>
      <c r="E533" s="23"/>
      <c r="F533" s="22"/>
      <c r="G533" s="24"/>
      <c r="H533" s="25"/>
      <c r="I533" s="24"/>
      <c r="J533" s="26"/>
      <c r="K533" s="27"/>
    </row>
    <row r="534" spans="1:11">
      <c r="A534" s="20"/>
      <c r="B534" s="20"/>
      <c r="C534" s="21"/>
      <c r="D534" s="22"/>
      <c r="E534" s="23"/>
      <c r="F534" s="22"/>
      <c r="G534" s="24"/>
      <c r="H534" s="25"/>
      <c r="I534" s="24"/>
      <c r="J534" s="26"/>
      <c r="K534" s="27"/>
    </row>
    <row r="535" spans="1:11">
      <c r="A535" s="20"/>
      <c r="B535" s="20"/>
      <c r="C535" s="21"/>
      <c r="D535" s="22"/>
      <c r="E535" s="23"/>
      <c r="F535" s="22"/>
      <c r="G535" s="24"/>
      <c r="H535" s="25"/>
      <c r="I535" s="24"/>
      <c r="J535" s="26"/>
      <c r="K535" s="27"/>
    </row>
    <row r="536" spans="1:11">
      <c r="A536" s="20"/>
      <c r="B536" s="20"/>
      <c r="C536" s="21"/>
      <c r="D536" s="22"/>
      <c r="E536" s="23"/>
      <c r="F536" s="22"/>
      <c r="G536" s="24"/>
      <c r="H536" s="25"/>
      <c r="I536" s="24"/>
      <c r="J536" s="26"/>
      <c r="K536" s="27"/>
    </row>
    <row r="537" spans="1:11">
      <c r="A537" s="20"/>
      <c r="B537" s="20"/>
      <c r="C537" s="21"/>
      <c r="D537" s="22"/>
      <c r="E537" s="23"/>
      <c r="F537" s="22"/>
      <c r="G537" s="24"/>
      <c r="H537" s="25"/>
      <c r="I537" s="24"/>
      <c r="J537" s="26"/>
      <c r="K537" s="27"/>
    </row>
    <row r="538" spans="1:11">
      <c r="A538" s="20"/>
      <c r="B538" s="20"/>
      <c r="C538" s="21"/>
      <c r="D538" s="22"/>
      <c r="E538" s="23"/>
      <c r="F538" s="22"/>
      <c r="G538" s="24"/>
      <c r="H538" s="25"/>
      <c r="I538" s="24"/>
      <c r="J538" s="26"/>
      <c r="K538" s="27"/>
    </row>
    <row r="539" spans="1:11">
      <c r="A539" s="20"/>
      <c r="B539" s="20"/>
      <c r="C539" s="21"/>
      <c r="D539" s="22"/>
      <c r="E539" s="23"/>
      <c r="F539" s="22"/>
      <c r="G539" s="24"/>
      <c r="H539" s="25"/>
      <c r="I539" s="24"/>
      <c r="J539" s="26"/>
      <c r="K539" s="27"/>
    </row>
    <row r="540" spans="1:11">
      <c r="A540" s="20"/>
      <c r="B540" s="20"/>
      <c r="C540" s="21"/>
      <c r="D540" s="22"/>
      <c r="E540" s="23"/>
      <c r="F540" s="22"/>
      <c r="G540" s="24"/>
      <c r="H540" s="25"/>
      <c r="I540" s="24"/>
      <c r="J540" s="26"/>
      <c r="K540" s="27"/>
    </row>
    <row r="541" spans="1:11">
      <c r="A541" s="20"/>
      <c r="B541" s="20"/>
      <c r="C541" s="21"/>
      <c r="D541" s="22"/>
      <c r="E541" s="23"/>
      <c r="F541" s="22"/>
      <c r="G541" s="24"/>
      <c r="H541" s="25"/>
      <c r="I541" s="24"/>
      <c r="J541" s="26"/>
      <c r="K541" s="27"/>
    </row>
    <row r="542" spans="1:11">
      <c r="A542" s="20"/>
      <c r="B542" s="20"/>
      <c r="C542" s="21"/>
      <c r="D542" s="22"/>
      <c r="E542" s="23"/>
      <c r="F542" s="22"/>
      <c r="G542" s="24"/>
      <c r="H542" s="25"/>
      <c r="I542" s="24"/>
      <c r="J542" s="26"/>
      <c r="K542" s="27"/>
    </row>
    <row r="543" spans="1:11">
      <c r="A543" s="20"/>
      <c r="B543" s="20"/>
      <c r="C543" s="21"/>
      <c r="D543" s="22"/>
      <c r="E543" s="23"/>
      <c r="F543" s="22"/>
      <c r="G543" s="24"/>
      <c r="H543" s="25"/>
      <c r="I543" s="24"/>
      <c r="J543" s="26"/>
      <c r="K543" s="27"/>
    </row>
    <row r="544" spans="1:11">
      <c r="A544" s="20"/>
      <c r="B544" s="20"/>
      <c r="C544" s="21"/>
      <c r="D544" s="22"/>
      <c r="E544" s="23"/>
      <c r="F544" s="22"/>
      <c r="G544" s="24"/>
      <c r="H544" s="25"/>
      <c r="I544" s="24"/>
      <c r="J544" s="26"/>
      <c r="K544" s="27"/>
    </row>
    <row r="545" spans="1:11">
      <c r="A545" s="20"/>
      <c r="B545" s="20"/>
      <c r="C545" s="21"/>
      <c r="D545" s="22"/>
      <c r="E545" s="23"/>
      <c r="F545" s="22"/>
      <c r="G545" s="24"/>
      <c r="H545" s="25"/>
      <c r="I545" s="24"/>
      <c r="J545" s="26"/>
      <c r="K545" s="27"/>
    </row>
    <row r="546" spans="1:11">
      <c r="A546" s="20"/>
      <c r="B546" s="20"/>
      <c r="C546" s="21"/>
      <c r="D546" s="22"/>
      <c r="E546" s="23"/>
      <c r="F546" s="22"/>
      <c r="G546" s="24"/>
      <c r="H546" s="25"/>
      <c r="I546" s="24"/>
      <c r="J546" s="26"/>
      <c r="K546" s="27"/>
    </row>
    <row r="547" spans="1:11">
      <c r="A547" s="20"/>
      <c r="B547" s="20"/>
      <c r="C547" s="21"/>
      <c r="D547" s="22"/>
      <c r="E547" s="23"/>
      <c r="F547" s="22"/>
      <c r="G547" s="24"/>
      <c r="H547" s="25"/>
      <c r="I547" s="24"/>
      <c r="J547" s="26"/>
      <c r="K547" s="27"/>
    </row>
    <row r="548" spans="1:11">
      <c r="A548" s="20"/>
      <c r="B548" s="20"/>
      <c r="C548" s="21"/>
      <c r="D548" s="22"/>
      <c r="E548" s="23"/>
      <c r="F548" s="22"/>
      <c r="G548" s="24"/>
      <c r="H548" s="25"/>
      <c r="I548" s="24"/>
      <c r="J548" s="26"/>
      <c r="K548" s="27"/>
    </row>
    <row r="549" spans="1:11">
      <c r="A549" s="20"/>
      <c r="B549" s="20"/>
      <c r="C549" s="21"/>
      <c r="D549" s="22"/>
      <c r="E549" s="23"/>
      <c r="F549" s="22"/>
      <c r="G549" s="24"/>
      <c r="H549" s="25"/>
      <c r="I549" s="24"/>
      <c r="J549" s="26"/>
      <c r="K549" s="27"/>
    </row>
    <row r="550" spans="1:11">
      <c r="A550" s="20"/>
      <c r="B550" s="20"/>
      <c r="C550" s="21"/>
      <c r="D550" s="22"/>
      <c r="E550" s="23"/>
      <c r="F550" s="22"/>
      <c r="G550" s="24"/>
      <c r="H550" s="25"/>
      <c r="I550" s="24"/>
      <c r="J550" s="26"/>
      <c r="K550" s="27"/>
    </row>
    <row r="551" spans="1:11">
      <c r="A551" s="20"/>
      <c r="B551" s="20"/>
      <c r="C551" s="21"/>
      <c r="D551" s="22"/>
      <c r="E551" s="23"/>
      <c r="F551" s="22"/>
      <c r="G551" s="24"/>
      <c r="H551" s="25"/>
      <c r="I551" s="24"/>
      <c r="J551" s="26"/>
      <c r="K551" s="27"/>
    </row>
    <row r="552" spans="1:11">
      <c r="A552" s="20"/>
      <c r="B552" s="20"/>
      <c r="C552" s="21"/>
      <c r="D552" s="22"/>
      <c r="E552" s="23"/>
      <c r="F552" s="22"/>
      <c r="G552" s="24"/>
      <c r="H552" s="25"/>
      <c r="I552" s="24"/>
      <c r="J552" s="26"/>
      <c r="K552" s="27"/>
    </row>
    <row r="553" spans="1:11">
      <c r="A553" s="20"/>
      <c r="B553" s="20"/>
      <c r="C553" s="21"/>
      <c r="D553" s="22"/>
      <c r="E553" s="23"/>
      <c r="F553" s="22"/>
      <c r="G553" s="24"/>
      <c r="H553" s="25"/>
      <c r="I553" s="24"/>
      <c r="J553" s="26"/>
      <c r="K553" s="27"/>
    </row>
    <row r="554" spans="1:11">
      <c r="A554" s="20"/>
      <c r="B554" s="20"/>
      <c r="C554" s="21"/>
      <c r="D554" s="22"/>
      <c r="E554" s="23"/>
      <c r="F554" s="22"/>
      <c r="G554" s="24"/>
      <c r="H554" s="25"/>
      <c r="I554" s="24"/>
      <c r="J554" s="26"/>
      <c r="K554" s="27"/>
    </row>
    <row r="555" spans="1:11">
      <c r="A555" s="20"/>
      <c r="B555" s="20"/>
      <c r="C555" s="21"/>
      <c r="D555" s="22"/>
      <c r="E555" s="23"/>
      <c r="F555" s="22"/>
      <c r="G555" s="24"/>
      <c r="H555" s="25"/>
      <c r="I555" s="24"/>
      <c r="J555" s="26"/>
      <c r="K555" s="27"/>
    </row>
    <row r="556" spans="1:11">
      <c r="A556" s="20"/>
      <c r="B556" s="20"/>
      <c r="C556" s="21"/>
      <c r="D556" s="22"/>
      <c r="E556" s="23"/>
      <c r="F556" s="22"/>
      <c r="G556" s="24"/>
      <c r="H556" s="25"/>
      <c r="I556" s="24"/>
      <c r="J556" s="26"/>
      <c r="K556" s="27"/>
    </row>
    <row r="557" spans="1:11">
      <c r="A557" s="20"/>
      <c r="B557" s="20"/>
      <c r="C557" s="21"/>
      <c r="D557" s="22"/>
      <c r="E557" s="23"/>
      <c r="F557" s="22"/>
      <c r="G557" s="24"/>
      <c r="H557" s="25"/>
      <c r="I557" s="24"/>
      <c r="J557" s="26"/>
      <c r="K557" s="27"/>
    </row>
    <row r="558" spans="1:11">
      <c r="A558" s="20"/>
      <c r="B558" s="20"/>
      <c r="C558" s="21"/>
      <c r="D558" s="22"/>
      <c r="E558" s="23"/>
      <c r="F558" s="22"/>
      <c r="G558" s="24"/>
      <c r="H558" s="25"/>
      <c r="I558" s="24"/>
      <c r="J558" s="26"/>
      <c r="K558" s="27"/>
    </row>
    <row r="559" spans="1:11">
      <c r="A559" s="20"/>
      <c r="B559" s="20"/>
      <c r="C559" s="21"/>
      <c r="D559" s="22"/>
      <c r="E559" s="23"/>
      <c r="F559" s="22"/>
      <c r="G559" s="24"/>
      <c r="H559" s="25"/>
      <c r="I559" s="24"/>
      <c r="J559" s="26"/>
      <c r="K559" s="27"/>
    </row>
    <row r="560" spans="1:11">
      <c r="A560" s="20"/>
      <c r="B560" s="20"/>
      <c r="C560" s="21"/>
      <c r="D560" s="22"/>
      <c r="E560" s="23"/>
      <c r="F560" s="22"/>
      <c r="G560" s="24"/>
      <c r="H560" s="25"/>
      <c r="I560" s="24"/>
      <c r="J560" s="26"/>
      <c r="K560" s="27"/>
    </row>
    <row r="561" spans="1:11">
      <c r="A561" s="20"/>
      <c r="B561" s="20"/>
      <c r="C561" s="21"/>
      <c r="D561" s="22"/>
      <c r="E561" s="23"/>
      <c r="F561" s="22"/>
      <c r="G561" s="24"/>
      <c r="H561" s="25"/>
      <c r="I561" s="24"/>
      <c r="J561" s="26"/>
      <c r="K561" s="27"/>
    </row>
    <row r="562" spans="1:11">
      <c r="A562" s="20"/>
      <c r="B562" s="20"/>
      <c r="C562" s="21"/>
      <c r="D562" s="22"/>
      <c r="E562" s="23"/>
      <c r="F562" s="22"/>
      <c r="G562" s="24"/>
      <c r="H562" s="25"/>
      <c r="I562" s="24"/>
      <c r="J562" s="26"/>
      <c r="K562" s="27"/>
    </row>
    <row r="563" spans="1:11">
      <c r="A563" s="20"/>
      <c r="B563" s="20"/>
      <c r="C563" s="21"/>
      <c r="D563" s="22"/>
      <c r="E563" s="23"/>
      <c r="F563" s="22"/>
      <c r="G563" s="24"/>
      <c r="H563" s="25"/>
      <c r="I563" s="24"/>
      <c r="J563" s="26"/>
      <c r="K563" s="27"/>
    </row>
    <row r="564" spans="1:11">
      <c r="A564" s="20"/>
      <c r="B564" s="20"/>
      <c r="C564" s="21"/>
      <c r="D564" s="22"/>
      <c r="E564" s="23"/>
      <c r="F564" s="22"/>
      <c r="G564" s="24"/>
      <c r="H564" s="25"/>
      <c r="I564" s="24"/>
      <c r="J564" s="26"/>
      <c r="K564" s="27"/>
    </row>
    <row r="565" spans="1:11">
      <c r="A565" s="20"/>
      <c r="B565" s="20"/>
      <c r="C565" s="21"/>
      <c r="D565" s="22"/>
      <c r="E565" s="23"/>
      <c r="F565" s="22"/>
      <c r="G565" s="24"/>
      <c r="H565" s="25"/>
      <c r="I565" s="24"/>
      <c r="J565" s="26"/>
      <c r="K565" s="27"/>
    </row>
    <row r="566" spans="1:11">
      <c r="A566" s="20"/>
      <c r="B566" s="20"/>
      <c r="C566" s="21"/>
      <c r="D566" s="22"/>
      <c r="E566" s="23"/>
      <c r="F566" s="22"/>
      <c r="G566" s="24"/>
      <c r="H566" s="25"/>
      <c r="I566" s="24"/>
      <c r="J566" s="26"/>
      <c r="K566" s="27"/>
    </row>
    <row r="567" spans="1:11">
      <c r="A567" s="20"/>
      <c r="B567" s="20"/>
      <c r="C567" s="21"/>
      <c r="D567" s="22"/>
      <c r="E567" s="23"/>
      <c r="F567" s="22"/>
      <c r="G567" s="24"/>
      <c r="H567" s="25"/>
      <c r="I567" s="24"/>
      <c r="J567" s="26"/>
      <c r="K567" s="27"/>
    </row>
    <row r="568" spans="1:11">
      <c r="A568" s="20"/>
      <c r="B568" s="20"/>
      <c r="C568" s="21"/>
      <c r="D568" s="22"/>
      <c r="E568" s="23"/>
      <c r="F568" s="22"/>
      <c r="G568" s="24"/>
      <c r="H568" s="25"/>
      <c r="I568" s="24"/>
      <c r="J568" s="26"/>
      <c r="K568" s="27"/>
    </row>
    <row r="569" spans="1:11">
      <c r="A569" s="20"/>
      <c r="B569" s="20"/>
      <c r="C569" s="21"/>
      <c r="D569" s="22"/>
      <c r="E569" s="23"/>
      <c r="F569" s="22"/>
      <c r="G569" s="24"/>
      <c r="H569" s="25"/>
      <c r="I569" s="24"/>
      <c r="J569" s="26"/>
      <c r="K569" s="27"/>
    </row>
    <row r="570" spans="1:11">
      <c r="A570" s="20"/>
      <c r="B570" s="20"/>
      <c r="C570" s="21"/>
      <c r="D570" s="22"/>
      <c r="E570" s="23"/>
      <c r="F570" s="22"/>
      <c r="G570" s="24"/>
      <c r="H570" s="25"/>
      <c r="I570" s="24"/>
      <c r="J570" s="26"/>
      <c r="K570" s="27"/>
    </row>
    <row r="571" spans="1:11">
      <c r="A571" s="20"/>
      <c r="B571" s="20"/>
      <c r="C571" s="21"/>
      <c r="D571" s="22"/>
      <c r="E571" s="23"/>
      <c r="F571" s="22"/>
      <c r="G571" s="24"/>
      <c r="H571" s="25"/>
      <c r="I571" s="24"/>
      <c r="J571" s="26"/>
      <c r="K571" s="27"/>
    </row>
    <row r="572" spans="1:11">
      <c r="A572" s="20"/>
      <c r="B572" s="20"/>
      <c r="C572" s="21"/>
      <c r="D572" s="22"/>
      <c r="E572" s="23"/>
      <c r="F572" s="22"/>
      <c r="G572" s="24"/>
      <c r="H572" s="25"/>
      <c r="I572" s="24"/>
      <c r="J572" s="26"/>
      <c r="K572" s="27"/>
    </row>
    <row r="573" spans="1:11">
      <c r="A573" s="20"/>
      <c r="B573" s="20"/>
      <c r="C573" s="21"/>
      <c r="D573" s="22"/>
      <c r="E573" s="23"/>
      <c r="F573" s="22"/>
      <c r="G573" s="24"/>
      <c r="H573" s="25"/>
      <c r="I573" s="24"/>
      <c r="J573" s="26"/>
      <c r="K573" s="27"/>
    </row>
    <row r="574" spans="1:11">
      <c r="A574" s="20"/>
      <c r="B574" s="20"/>
      <c r="C574" s="21"/>
      <c r="D574" s="22"/>
      <c r="E574" s="23"/>
      <c r="F574" s="22"/>
      <c r="G574" s="24"/>
      <c r="H574" s="25"/>
      <c r="I574" s="24"/>
      <c r="J574" s="26"/>
      <c r="K574" s="27"/>
    </row>
    <row r="575" spans="1:11">
      <c r="A575" s="20"/>
      <c r="B575" s="20"/>
      <c r="C575" s="21"/>
      <c r="D575" s="22"/>
      <c r="E575" s="23"/>
      <c r="F575" s="22"/>
      <c r="G575" s="24"/>
      <c r="H575" s="25"/>
      <c r="I575" s="24"/>
      <c r="J575" s="26"/>
      <c r="K575" s="27"/>
    </row>
    <row r="576" spans="1:11">
      <c r="A576" s="20"/>
      <c r="B576" s="20"/>
      <c r="C576" s="21"/>
      <c r="D576" s="22"/>
      <c r="E576" s="23"/>
      <c r="F576" s="22"/>
      <c r="G576" s="24"/>
      <c r="H576" s="25"/>
      <c r="I576" s="24"/>
      <c r="J576" s="26"/>
      <c r="K576" s="27"/>
    </row>
    <row r="577" spans="1:11">
      <c r="A577" s="20"/>
      <c r="B577" s="20"/>
      <c r="C577" s="21"/>
      <c r="D577" s="22"/>
      <c r="E577" s="23"/>
      <c r="F577" s="22"/>
      <c r="G577" s="24"/>
      <c r="H577" s="25"/>
      <c r="I577" s="24"/>
      <c r="J577" s="26"/>
      <c r="K577" s="27"/>
    </row>
    <row r="578" spans="1:11">
      <c r="A578" s="20"/>
      <c r="B578" s="20"/>
      <c r="C578" s="21"/>
      <c r="D578" s="22"/>
      <c r="E578" s="23"/>
      <c r="F578" s="22"/>
      <c r="G578" s="24"/>
      <c r="H578" s="25"/>
      <c r="I578" s="24"/>
      <c r="J578" s="26"/>
      <c r="K578" s="27"/>
    </row>
    <row r="579" spans="1:11">
      <c r="A579" s="20"/>
      <c r="B579" s="20"/>
      <c r="C579" s="21"/>
      <c r="D579" s="22"/>
      <c r="E579" s="23"/>
      <c r="F579" s="22"/>
      <c r="G579" s="24"/>
      <c r="H579" s="25"/>
      <c r="I579" s="24"/>
      <c r="J579" s="26"/>
      <c r="K579" s="27"/>
    </row>
    <row r="580" spans="1:11">
      <c r="A580" s="20"/>
      <c r="B580" s="20"/>
      <c r="C580" s="21"/>
      <c r="D580" s="22"/>
      <c r="E580" s="23"/>
      <c r="F580" s="22"/>
      <c r="G580" s="24"/>
      <c r="H580" s="25"/>
      <c r="I580" s="24"/>
      <c r="J580" s="26"/>
      <c r="K580" s="27"/>
    </row>
    <row r="581" spans="1:11">
      <c r="A581" s="20"/>
      <c r="B581" s="20"/>
      <c r="C581" s="21"/>
      <c r="D581" s="22"/>
      <c r="E581" s="23"/>
      <c r="F581" s="22"/>
      <c r="G581" s="24"/>
      <c r="H581" s="25"/>
      <c r="I581" s="24"/>
      <c r="J581" s="26"/>
      <c r="K581" s="27"/>
    </row>
    <row r="582" spans="1:11">
      <c r="A582" s="20"/>
      <c r="B582" s="20"/>
      <c r="C582" s="21"/>
      <c r="D582" s="22"/>
      <c r="E582" s="23"/>
      <c r="F582" s="22"/>
      <c r="G582" s="24"/>
      <c r="H582" s="25"/>
      <c r="I582" s="24"/>
      <c r="J582" s="26"/>
      <c r="K582" s="27"/>
    </row>
    <row r="583" spans="1:11">
      <c r="A583" s="20"/>
      <c r="B583" s="20"/>
      <c r="C583" s="21"/>
      <c r="D583" s="22"/>
      <c r="E583" s="23"/>
      <c r="F583" s="22"/>
      <c r="G583" s="24"/>
      <c r="H583" s="25"/>
      <c r="I583" s="24"/>
      <c r="J583" s="26"/>
      <c r="K583" s="27"/>
    </row>
    <row r="584" spans="1:11">
      <c r="A584" s="20"/>
      <c r="B584" s="20"/>
      <c r="C584" s="21"/>
      <c r="D584" s="22"/>
      <c r="E584" s="23"/>
      <c r="F584" s="22"/>
      <c r="G584" s="24"/>
      <c r="H584" s="25"/>
      <c r="I584" s="24"/>
      <c r="J584" s="26"/>
      <c r="K584" s="27"/>
    </row>
    <row r="585" spans="1:11">
      <c r="A585" s="20"/>
      <c r="B585" s="20"/>
      <c r="C585" s="21"/>
      <c r="D585" s="22"/>
      <c r="E585" s="23"/>
      <c r="F585" s="22"/>
      <c r="G585" s="24"/>
      <c r="H585" s="25"/>
      <c r="I585" s="24"/>
      <c r="J585" s="26"/>
      <c r="K585" s="27"/>
    </row>
    <row r="586" spans="1:11">
      <c r="A586" s="20"/>
      <c r="B586" s="20"/>
      <c r="C586" s="21"/>
      <c r="D586" s="22"/>
      <c r="E586" s="23"/>
      <c r="F586" s="22"/>
      <c r="G586" s="24"/>
      <c r="H586" s="25"/>
      <c r="I586" s="24"/>
      <c r="J586" s="26"/>
      <c r="K586" s="27"/>
    </row>
    <row r="587" spans="1:11">
      <c r="A587" s="20"/>
      <c r="B587" s="20"/>
      <c r="C587" s="21"/>
      <c r="D587" s="22"/>
      <c r="E587" s="23"/>
      <c r="F587" s="22"/>
      <c r="G587" s="24"/>
      <c r="H587" s="25"/>
      <c r="I587" s="24"/>
      <c r="J587" s="26"/>
      <c r="K587" s="27"/>
    </row>
    <row r="588" spans="1:11">
      <c r="A588" s="20"/>
      <c r="B588" s="20"/>
      <c r="C588" s="21"/>
      <c r="D588" s="22"/>
      <c r="E588" s="23"/>
      <c r="F588" s="22"/>
      <c r="G588" s="24"/>
      <c r="H588" s="25"/>
      <c r="I588" s="24"/>
      <c r="J588" s="26"/>
      <c r="K588" s="27"/>
    </row>
    <row r="589" spans="1:11">
      <c r="A589" s="20"/>
      <c r="B589" s="20"/>
      <c r="C589" s="21"/>
      <c r="D589" s="22"/>
      <c r="E589" s="23"/>
      <c r="F589" s="22"/>
      <c r="G589" s="24"/>
      <c r="H589" s="25"/>
      <c r="I589" s="24"/>
      <c r="J589" s="26"/>
      <c r="K589" s="27"/>
    </row>
    <row r="590" spans="1:11">
      <c r="A590" s="20"/>
      <c r="B590" s="20"/>
      <c r="C590" s="21"/>
      <c r="D590" s="22"/>
      <c r="E590" s="23"/>
      <c r="F590" s="22"/>
      <c r="G590" s="24"/>
      <c r="H590" s="25"/>
      <c r="I590" s="24"/>
      <c r="J590" s="26"/>
      <c r="K590" s="27"/>
    </row>
    <row r="591" spans="1:11">
      <c r="A591" s="20"/>
      <c r="B591" s="20"/>
      <c r="C591" s="21"/>
      <c r="D591" s="22"/>
      <c r="E591" s="23"/>
      <c r="F591" s="22"/>
      <c r="G591" s="24"/>
      <c r="H591" s="25"/>
      <c r="I591" s="24"/>
      <c r="J591" s="26"/>
      <c r="K591" s="27"/>
    </row>
    <row r="592" spans="1:11">
      <c r="A592" s="20"/>
      <c r="B592" s="20"/>
      <c r="C592" s="21"/>
      <c r="D592" s="22"/>
      <c r="E592" s="23"/>
      <c r="F592" s="22"/>
      <c r="G592" s="24"/>
      <c r="H592" s="25"/>
      <c r="I592" s="24"/>
      <c r="J592" s="26"/>
      <c r="K592" s="27"/>
    </row>
    <row r="593" spans="1:11">
      <c r="A593" s="20"/>
      <c r="B593" s="20"/>
      <c r="C593" s="21"/>
      <c r="D593" s="22"/>
      <c r="E593" s="23"/>
      <c r="F593" s="22"/>
      <c r="G593" s="24"/>
      <c r="H593" s="25"/>
      <c r="I593" s="24"/>
      <c r="J593" s="26"/>
      <c r="K593" s="27"/>
    </row>
    <row r="594" spans="1:11">
      <c r="A594" s="20"/>
      <c r="B594" s="20"/>
      <c r="C594" s="21"/>
      <c r="D594" s="22"/>
      <c r="E594" s="23"/>
      <c r="F594" s="22"/>
      <c r="G594" s="24"/>
      <c r="H594" s="25"/>
      <c r="I594" s="24"/>
      <c r="J594" s="26"/>
      <c r="K594" s="27"/>
    </row>
    <row r="595" spans="1:11">
      <c r="A595" s="20"/>
      <c r="B595" s="20"/>
      <c r="C595" s="21"/>
      <c r="D595" s="22"/>
      <c r="E595" s="23"/>
      <c r="F595" s="22"/>
      <c r="G595" s="24"/>
      <c r="H595" s="25"/>
      <c r="I595" s="24"/>
      <c r="J595" s="26"/>
      <c r="K595" s="27"/>
    </row>
    <row r="596" spans="1:11">
      <c r="A596" s="20"/>
      <c r="B596" s="20"/>
      <c r="C596" s="21"/>
      <c r="D596" s="22"/>
      <c r="E596" s="23"/>
      <c r="F596" s="22"/>
      <c r="G596" s="24"/>
      <c r="H596" s="25"/>
      <c r="I596" s="24"/>
      <c r="J596" s="26"/>
      <c r="K596" s="27"/>
    </row>
    <row r="597" spans="1:11">
      <c r="A597" s="20"/>
      <c r="B597" s="20"/>
      <c r="C597" s="21"/>
      <c r="D597" s="22"/>
      <c r="E597" s="23"/>
      <c r="F597" s="22"/>
      <c r="G597" s="24"/>
      <c r="H597" s="25"/>
      <c r="I597" s="24"/>
      <c r="J597" s="26"/>
      <c r="K597" s="27"/>
    </row>
    <row r="598" spans="1:11">
      <c r="A598" s="20"/>
      <c r="B598" s="20"/>
      <c r="C598" s="21"/>
      <c r="D598" s="22"/>
      <c r="E598" s="23"/>
      <c r="F598" s="22"/>
      <c r="G598" s="24"/>
      <c r="H598" s="25"/>
      <c r="I598" s="24"/>
      <c r="J598" s="26"/>
      <c r="K598" s="27"/>
    </row>
    <row r="599" spans="1:11">
      <c r="A599" s="20"/>
      <c r="B599" s="20"/>
      <c r="C599" s="21"/>
      <c r="D599" s="22"/>
      <c r="E599" s="23"/>
      <c r="F599" s="22"/>
      <c r="G599" s="24"/>
      <c r="H599" s="25"/>
      <c r="I599" s="24"/>
      <c r="J599" s="26"/>
      <c r="K599" s="27"/>
    </row>
    <row r="600" spans="1:11">
      <c r="A600" s="20"/>
      <c r="B600" s="20"/>
      <c r="C600" s="21"/>
      <c r="D600" s="22"/>
      <c r="E600" s="23"/>
      <c r="F600" s="22"/>
      <c r="G600" s="24"/>
      <c r="H600" s="25"/>
      <c r="I600" s="24"/>
      <c r="J600" s="26"/>
      <c r="K600" s="27"/>
    </row>
    <row r="601" spans="1:11">
      <c r="A601" s="20"/>
      <c r="B601" s="20"/>
      <c r="C601" s="21"/>
      <c r="D601" s="22"/>
      <c r="E601" s="23"/>
      <c r="F601" s="22"/>
      <c r="G601" s="24"/>
      <c r="H601" s="25"/>
      <c r="I601" s="24"/>
      <c r="J601" s="26"/>
      <c r="K601" s="27"/>
    </row>
    <row r="602" spans="1:11">
      <c r="A602" s="20"/>
      <c r="B602" s="20"/>
      <c r="C602" s="21"/>
      <c r="D602" s="22"/>
      <c r="E602" s="23"/>
      <c r="F602" s="22"/>
      <c r="G602" s="24"/>
      <c r="H602" s="25"/>
      <c r="I602" s="24"/>
      <c r="J602" s="26"/>
      <c r="K602" s="27"/>
    </row>
    <row r="603" spans="1:11">
      <c r="A603" s="20"/>
      <c r="B603" s="20"/>
      <c r="C603" s="21"/>
      <c r="D603" s="22"/>
      <c r="E603" s="23"/>
      <c r="F603" s="22"/>
      <c r="G603" s="24"/>
      <c r="H603" s="25"/>
      <c r="I603" s="24"/>
      <c r="J603" s="26"/>
      <c r="K603" s="27"/>
    </row>
    <row r="604" spans="1:11">
      <c r="A604" s="20"/>
      <c r="B604" s="20"/>
      <c r="C604" s="21"/>
      <c r="D604" s="22"/>
      <c r="E604" s="23"/>
      <c r="F604" s="22"/>
      <c r="G604" s="24"/>
      <c r="H604" s="25"/>
      <c r="I604" s="24"/>
      <c r="J604" s="26"/>
      <c r="K604" s="27"/>
    </row>
    <row r="605" spans="1:11">
      <c r="A605" s="20"/>
      <c r="B605" s="20"/>
      <c r="C605" s="21"/>
      <c r="D605" s="22"/>
      <c r="E605" s="23"/>
      <c r="F605" s="22"/>
      <c r="G605" s="24"/>
      <c r="H605" s="25"/>
      <c r="I605" s="24"/>
      <c r="J605" s="26"/>
      <c r="K605" s="27"/>
    </row>
    <row r="606" spans="1:11">
      <c r="A606" s="20"/>
      <c r="B606" s="20"/>
      <c r="C606" s="21"/>
      <c r="D606" s="22"/>
      <c r="E606" s="23"/>
      <c r="F606" s="22"/>
      <c r="G606" s="24"/>
      <c r="H606" s="25"/>
      <c r="I606" s="24"/>
      <c r="J606" s="26"/>
      <c r="K606" s="27"/>
    </row>
    <row r="607" spans="1:11">
      <c r="A607" s="20"/>
      <c r="B607" s="20"/>
      <c r="C607" s="21"/>
      <c r="D607" s="22"/>
      <c r="E607" s="23"/>
      <c r="F607" s="22"/>
      <c r="G607" s="24"/>
      <c r="H607" s="25"/>
      <c r="I607" s="24"/>
      <c r="J607" s="26"/>
      <c r="K607" s="27"/>
    </row>
    <row r="608" spans="1:11">
      <c r="A608" s="20"/>
      <c r="B608" s="20"/>
      <c r="C608" s="21"/>
      <c r="D608" s="22"/>
      <c r="E608" s="23"/>
      <c r="F608" s="22"/>
      <c r="G608" s="24"/>
      <c r="H608" s="25"/>
      <c r="I608" s="24"/>
      <c r="J608" s="26"/>
      <c r="K608" s="27"/>
    </row>
    <row r="609" spans="1:11">
      <c r="A609" s="20"/>
      <c r="B609" s="20"/>
      <c r="C609" s="21"/>
      <c r="D609" s="22"/>
      <c r="E609" s="23"/>
      <c r="F609" s="22"/>
      <c r="G609" s="24"/>
      <c r="H609" s="25"/>
      <c r="I609" s="24"/>
      <c r="J609" s="26"/>
      <c r="K609" s="27"/>
    </row>
    <row r="610" spans="1:11">
      <c r="A610" s="20"/>
      <c r="B610" s="20"/>
      <c r="C610" s="21"/>
      <c r="D610" s="22"/>
      <c r="E610" s="23"/>
      <c r="F610" s="22"/>
      <c r="G610" s="24"/>
      <c r="H610" s="25"/>
      <c r="I610" s="24"/>
      <c r="J610" s="26"/>
      <c r="K610" s="27"/>
    </row>
    <row r="611" spans="1:11">
      <c r="A611" s="20"/>
      <c r="B611" s="20"/>
      <c r="C611" s="21"/>
      <c r="D611" s="22"/>
      <c r="E611" s="23"/>
      <c r="F611" s="22"/>
      <c r="G611" s="24"/>
      <c r="H611" s="25"/>
      <c r="I611" s="24"/>
      <c r="J611" s="26"/>
      <c r="K611" s="27"/>
    </row>
    <row r="612" spans="1:11">
      <c r="A612" s="20"/>
      <c r="B612" s="20"/>
      <c r="C612" s="21"/>
      <c r="D612" s="22"/>
      <c r="E612" s="23"/>
      <c r="F612" s="22"/>
      <c r="G612" s="24"/>
      <c r="H612" s="25"/>
      <c r="I612" s="24"/>
      <c r="J612" s="26"/>
      <c r="K612" s="27"/>
    </row>
    <row r="613" spans="1:11">
      <c r="A613" s="20"/>
      <c r="B613" s="20"/>
      <c r="C613" s="21"/>
      <c r="D613" s="22"/>
      <c r="E613" s="23"/>
      <c r="F613" s="22"/>
      <c r="G613" s="24"/>
      <c r="H613" s="25"/>
      <c r="I613" s="24"/>
      <c r="J613" s="26"/>
      <c r="K613" s="27"/>
    </row>
    <row r="614" spans="1:11">
      <c r="A614" s="20"/>
      <c r="B614" s="20"/>
      <c r="C614" s="21"/>
      <c r="D614" s="22"/>
      <c r="E614" s="23"/>
      <c r="F614" s="22"/>
      <c r="G614" s="24"/>
      <c r="H614" s="25"/>
      <c r="I614" s="24"/>
      <c r="J614" s="26"/>
      <c r="K614" s="27"/>
    </row>
    <row r="615" spans="1:11">
      <c r="A615" s="20"/>
      <c r="B615" s="20"/>
      <c r="C615" s="21"/>
      <c r="D615" s="22"/>
      <c r="E615" s="23"/>
      <c r="F615" s="22"/>
      <c r="G615" s="24"/>
      <c r="H615" s="25"/>
      <c r="I615" s="24"/>
      <c r="J615" s="26"/>
      <c r="K615" s="27"/>
    </row>
    <row r="616" spans="1:11">
      <c r="A616" s="20"/>
      <c r="B616" s="20"/>
      <c r="C616" s="21"/>
      <c r="D616" s="22"/>
      <c r="E616" s="23"/>
      <c r="F616" s="22"/>
      <c r="G616" s="24"/>
      <c r="H616" s="25"/>
      <c r="I616" s="24"/>
      <c r="J616" s="26"/>
      <c r="K616" s="27"/>
    </row>
    <row r="617" spans="1:11">
      <c r="A617" s="20"/>
      <c r="B617" s="20"/>
      <c r="C617" s="21"/>
      <c r="D617" s="22"/>
      <c r="E617" s="23"/>
      <c r="F617" s="22"/>
      <c r="G617" s="24"/>
      <c r="H617" s="25"/>
      <c r="I617" s="24"/>
      <c r="J617" s="26"/>
      <c r="K617" s="27"/>
    </row>
    <row r="618" spans="1:11">
      <c r="A618" s="20"/>
      <c r="B618" s="20"/>
      <c r="C618" s="21"/>
      <c r="D618" s="22"/>
      <c r="E618" s="23"/>
      <c r="F618" s="22"/>
      <c r="G618" s="24"/>
      <c r="H618" s="25"/>
      <c r="I618" s="24"/>
      <c r="J618" s="26"/>
      <c r="K618" s="27"/>
    </row>
    <row r="619" spans="1:11">
      <c r="A619" s="20"/>
      <c r="B619" s="20"/>
      <c r="C619" s="21"/>
      <c r="D619" s="22"/>
      <c r="E619" s="23"/>
      <c r="F619" s="22"/>
      <c r="G619" s="24"/>
      <c r="H619" s="25"/>
      <c r="I619" s="24"/>
      <c r="J619" s="26"/>
      <c r="K619" s="27"/>
    </row>
    <row r="620" spans="1:11">
      <c r="A620" s="20"/>
      <c r="B620" s="20"/>
      <c r="C620" s="21"/>
      <c r="D620" s="22"/>
      <c r="E620" s="23"/>
      <c r="F620" s="22"/>
      <c r="G620" s="24"/>
      <c r="H620" s="25"/>
      <c r="I620" s="24"/>
      <c r="J620" s="26"/>
      <c r="K620" s="27"/>
    </row>
    <row r="621" spans="1:11">
      <c r="A621" s="20"/>
      <c r="B621" s="20"/>
      <c r="C621" s="21"/>
      <c r="D621" s="22"/>
      <c r="E621" s="23"/>
      <c r="F621" s="22"/>
      <c r="G621" s="24"/>
      <c r="H621" s="25"/>
      <c r="I621" s="24"/>
      <c r="J621" s="26"/>
      <c r="K621" s="27"/>
    </row>
    <row r="622" spans="1:11">
      <c r="A622" s="20"/>
      <c r="B622" s="20"/>
      <c r="C622" s="21"/>
      <c r="D622" s="22"/>
      <c r="E622" s="23"/>
      <c r="F622" s="22"/>
      <c r="G622" s="24"/>
      <c r="H622" s="25"/>
      <c r="I622" s="24"/>
      <c r="J622" s="26"/>
      <c r="K622" s="27"/>
    </row>
    <row r="623" spans="1:11">
      <c r="A623" s="20"/>
      <c r="B623" s="20"/>
      <c r="C623" s="21"/>
      <c r="D623" s="22"/>
      <c r="E623" s="23"/>
      <c r="F623" s="22"/>
      <c r="G623" s="24"/>
      <c r="H623" s="25"/>
      <c r="I623" s="24"/>
      <c r="J623" s="26"/>
      <c r="K623" s="27"/>
    </row>
    <row r="624" spans="1:11">
      <c r="A624" s="20"/>
      <c r="B624" s="20"/>
      <c r="C624" s="21"/>
      <c r="D624" s="22"/>
      <c r="E624" s="23"/>
      <c r="F624" s="22"/>
      <c r="G624" s="24"/>
      <c r="H624" s="25"/>
      <c r="I624" s="24"/>
      <c r="J624" s="26"/>
      <c r="K624" s="27"/>
    </row>
    <row r="625" spans="1:11">
      <c r="A625" s="20"/>
      <c r="B625" s="20"/>
      <c r="C625" s="21"/>
      <c r="D625" s="22"/>
      <c r="E625" s="23"/>
      <c r="F625" s="22"/>
      <c r="G625" s="24"/>
      <c r="H625" s="25"/>
      <c r="I625" s="24"/>
      <c r="J625" s="26"/>
      <c r="K625" s="27"/>
    </row>
    <row r="626" spans="1:11">
      <c r="A626" s="20"/>
      <c r="B626" s="20"/>
      <c r="C626" s="21"/>
      <c r="D626" s="22"/>
      <c r="E626" s="23"/>
      <c r="F626" s="22"/>
      <c r="G626" s="24"/>
      <c r="H626" s="25"/>
      <c r="I626" s="24"/>
      <c r="J626" s="26"/>
      <c r="K626" s="27"/>
    </row>
    <row r="627" spans="1:11">
      <c r="A627" s="20"/>
      <c r="B627" s="20"/>
      <c r="C627" s="21"/>
      <c r="D627" s="22"/>
      <c r="E627" s="23"/>
      <c r="F627" s="22"/>
      <c r="G627" s="24"/>
      <c r="H627" s="25"/>
      <c r="I627" s="24"/>
      <c r="J627" s="26"/>
      <c r="K627" s="27"/>
    </row>
    <row r="628" spans="1:11">
      <c r="A628" s="20"/>
      <c r="B628" s="20"/>
      <c r="C628" s="21"/>
      <c r="D628" s="22"/>
      <c r="E628" s="23"/>
      <c r="F628" s="22"/>
      <c r="G628" s="24"/>
      <c r="H628" s="25"/>
      <c r="I628" s="24"/>
      <c r="J628" s="26"/>
      <c r="K628" s="27"/>
    </row>
    <row r="629" spans="1:11">
      <c r="A629" s="20"/>
      <c r="B629" s="20"/>
      <c r="C629" s="21"/>
      <c r="D629" s="22"/>
      <c r="E629" s="23"/>
      <c r="F629" s="22"/>
      <c r="G629" s="24"/>
      <c r="H629" s="25"/>
      <c r="I629" s="24"/>
      <c r="J629" s="26"/>
      <c r="K629" s="27"/>
    </row>
    <row r="630" spans="1:11">
      <c r="A630" s="20"/>
      <c r="B630" s="20"/>
      <c r="C630" s="21"/>
      <c r="D630" s="22"/>
      <c r="E630" s="23"/>
      <c r="F630" s="22"/>
      <c r="G630" s="24"/>
      <c r="H630" s="25"/>
      <c r="I630" s="24"/>
      <c r="J630" s="26"/>
      <c r="K630" s="27"/>
    </row>
    <row r="631" spans="1:11">
      <c r="A631" s="20"/>
      <c r="B631" s="20"/>
      <c r="C631" s="21"/>
      <c r="D631" s="22"/>
      <c r="E631" s="23"/>
      <c r="F631" s="22"/>
      <c r="G631" s="24"/>
      <c r="H631" s="25"/>
      <c r="I631" s="24"/>
      <c r="J631" s="26"/>
      <c r="K631" s="27"/>
    </row>
    <row r="632" spans="1:11">
      <c r="A632" s="20"/>
      <c r="B632" s="20"/>
      <c r="C632" s="21"/>
      <c r="D632" s="22"/>
      <c r="E632" s="23"/>
      <c r="F632" s="22"/>
      <c r="G632" s="24"/>
      <c r="H632" s="25"/>
      <c r="I632" s="24"/>
      <c r="J632" s="26"/>
      <c r="K632" s="27"/>
    </row>
    <row r="633" spans="1:11">
      <c r="A633" s="20"/>
      <c r="B633" s="20"/>
      <c r="C633" s="21"/>
      <c r="D633" s="22"/>
      <c r="E633" s="23"/>
      <c r="F633" s="22"/>
      <c r="G633" s="24"/>
      <c r="H633" s="25"/>
      <c r="I633" s="24"/>
      <c r="J633" s="26"/>
      <c r="K633" s="27"/>
    </row>
    <row r="634" spans="1:11">
      <c r="A634" s="20"/>
      <c r="B634" s="20"/>
      <c r="C634" s="21"/>
      <c r="D634" s="22"/>
      <c r="E634" s="23"/>
      <c r="F634" s="22"/>
      <c r="G634" s="24"/>
      <c r="H634" s="25"/>
      <c r="I634" s="24"/>
      <c r="J634" s="26"/>
      <c r="K634" s="27"/>
    </row>
    <row r="635" spans="1:11">
      <c r="A635" s="20"/>
      <c r="B635" s="20"/>
      <c r="C635" s="21"/>
      <c r="D635" s="22"/>
      <c r="E635" s="23"/>
      <c r="F635" s="22"/>
      <c r="G635" s="24"/>
      <c r="H635" s="25"/>
      <c r="I635" s="24"/>
      <c r="J635" s="26"/>
      <c r="K635" s="27"/>
    </row>
    <row r="636" spans="1:11">
      <c r="A636" s="20"/>
      <c r="B636" s="20"/>
      <c r="C636" s="21"/>
      <c r="D636" s="22"/>
      <c r="E636" s="23"/>
      <c r="F636" s="22"/>
      <c r="G636" s="24"/>
      <c r="H636" s="25"/>
      <c r="I636" s="24"/>
      <c r="J636" s="26"/>
      <c r="K636" s="27"/>
    </row>
    <row r="637" spans="1:11">
      <c r="A637" s="20"/>
      <c r="B637" s="20"/>
      <c r="C637" s="21"/>
      <c r="D637" s="22"/>
      <c r="E637" s="23"/>
      <c r="F637" s="22"/>
      <c r="G637" s="24"/>
      <c r="H637" s="25"/>
      <c r="I637" s="24"/>
      <c r="J637" s="26"/>
      <c r="K637" s="27"/>
    </row>
    <row r="638" spans="1:11">
      <c r="A638" s="20"/>
      <c r="B638" s="20"/>
      <c r="C638" s="21"/>
      <c r="D638" s="22"/>
      <c r="E638" s="23"/>
      <c r="F638" s="22"/>
      <c r="G638" s="24"/>
      <c r="H638" s="25"/>
      <c r="I638" s="24"/>
      <c r="J638" s="26"/>
      <c r="K638" s="27"/>
    </row>
    <row r="639" spans="1:11">
      <c r="A639" s="20"/>
      <c r="B639" s="20"/>
      <c r="C639" s="21"/>
      <c r="D639" s="22"/>
      <c r="E639" s="23"/>
      <c r="F639" s="22"/>
      <c r="G639" s="24"/>
      <c r="H639" s="25"/>
      <c r="I639" s="24"/>
      <c r="J639" s="26"/>
      <c r="K639" s="27"/>
    </row>
    <row r="640" spans="1:11">
      <c r="A640" s="20"/>
      <c r="B640" s="20"/>
      <c r="C640" s="21"/>
      <c r="D640" s="22"/>
      <c r="E640" s="23"/>
      <c r="F640" s="22"/>
      <c r="G640" s="24"/>
      <c r="H640" s="25"/>
      <c r="I640" s="24"/>
      <c r="J640" s="26"/>
      <c r="K640" s="27"/>
    </row>
    <row r="641" spans="1:11">
      <c r="A641" s="20"/>
      <c r="B641" s="20"/>
      <c r="C641" s="21"/>
      <c r="D641" s="22"/>
      <c r="E641" s="23"/>
      <c r="F641" s="22"/>
      <c r="G641" s="24"/>
      <c r="H641" s="25"/>
      <c r="I641" s="24"/>
      <c r="J641" s="26"/>
      <c r="K641" s="27"/>
    </row>
    <row r="642" spans="1:11">
      <c r="A642" s="20"/>
      <c r="B642" s="20"/>
      <c r="C642" s="21"/>
      <c r="D642" s="22"/>
      <c r="E642" s="23"/>
      <c r="F642" s="22"/>
      <c r="G642" s="24"/>
      <c r="H642" s="25"/>
      <c r="I642" s="24"/>
      <c r="J642" s="26"/>
      <c r="K642" s="27"/>
    </row>
    <row r="643" spans="1:11">
      <c r="A643" s="20"/>
      <c r="B643" s="20"/>
      <c r="C643" s="21"/>
      <c r="D643" s="22"/>
      <c r="E643" s="23"/>
      <c r="F643" s="22"/>
      <c r="G643" s="24"/>
      <c r="H643" s="25"/>
      <c r="I643" s="24"/>
      <c r="J643" s="26"/>
      <c r="K643" s="27"/>
    </row>
    <row r="644" spans="1:11">
      <c r="A644" s="20"/>
      <c r="B644" s="20"/>
      <c r="C644" s="21"/>
      <c r="D644" s="22"/>
      <c r="E644" s="23"/>
      <c r="F644" s="22"/>
      <c r="G644" s="24"/>
      <c r="H644" s="25"/>
      <c r="I644" s="24"/>
      <c r="J644" s="26"/>
      <c r="K644" s="27"/>
    </row>
    <row r="645" spans="1:11">
      <c r="A645" s="20"/>
      <c r="B645" s="20"/>
      <c r="C645" s="21"/>
      <c r="D645" s="22"/>
      <c r="E645" s="23"/>
      <c r="F645" s="22"/>
      <c r="G645" s="24"/>
      <c r="H645" s="25"/>
      <c r="I645" s="24"/>
      <c r="J645" s="26"/>
      <c r="K645" s="27"/>
    </row>
    <row r="646" spans="1:11">
      <c r="A646" s="20"/>
      <c r="B646" s="20"/>
      <c r="C646" s="21"/>
      <c r="D646" s="22"/>
      <c r="E646" s="23"/>
      <c r="F646" s="22"/>
      <c r="G646" s="24"/>
      <c r="H646" s="25"/>
      <c r="I646" s="24"/>
      <c r="J646" s="26"/>
      <c r="K646" s="27"/>
    </row>
    <row r="647" spans="1:11">
      <c r="A647" s="20"/>
      <c r="B647" s="20"/>
      <c r="C647" s="21"/>
      <c r="D647" s="22"/>
      <c r="E647" s="23"/>
      <c r="F647" s="22"/>
      <c r="G647" s="24"/>
      <c r="H647" s="25"/>
      <c r="I647" s="24"/>
      <c r="J647" s="26"/>
      <c r="K647" s="27"/>
    </row>
    <row r="648" spans="1:11">
      <c r="A648" s="20"/>
      <c r="B648" s="20"/>
      <c r="C648" s="21"/>
      <c r="D648" s="22"/>
      <c r="E648" s="23"/>
      <c r="F648" s="22"/>
      <c r="G648" s="24"/>
      <c r="H648" s="25"/>
      <c r="I648" s="24"/>
      <c r="J648" s="26"/>
      <c r="K648" s="27"/>
    </row>
    <row r="649" spans="1:11">
      <c r="A649" s="20"/>
      <c r="B649" s="20"/>
      <c r="C649" s="21"/>
      <c r="D649" s="22"/>
      <c r="E649" s="23"/>
      <c r="F649" s="22"/>
      <c r="G649" s="24"/>
      <c r="H649" s="25"/>
      <c r="I649" s="24"/>
      <c r="J649" s="26"/>
      <c r="K649" s="27"/>
    </row>
    <row r="650" spans="1:11">
      <c r="A650" s="20"/>
      <c r="B650" s="20"/>
      <c r="C650" s="21"/>
      <c r="D650" s="22"/>
      <c r="E650" s="23"/>
      <c r="F650" s="22"/>
      <c r="G650" s="24"/>
      <c r="H650" s="25"/>
      <c r="I650" s="24"/>
      <c r="J650" s="26"/>
      <c r="K650" s="27"/>
    </row>
    <row r="651" spans="1:11">
      <c r="A651" s="20"/>
      <c r="B651" s="20"/>
      <c r="C651" s="21"/>
      <c r="D651" s="22"/>
      <c r="E651" s="23"/>
      <c r="F651" s="22"/>
      <c r="G651" s="24"/>
      <c r="H651" s="25"/>
      <c r="I651" s="24"/>
      <c r="J651" s="26"/>
      <c r="K651" s="27"/>
    </row>
    <row r="652" spans="1:11">
      <c r="A652" s="20"/>
      <c r="B652" s="20"/>
      <c r="C652" s="21"/>
      <c r="D652" s="22"/>
      <c r="E652" s="23"/>
      <c r="F652" s="22"/>
      <c r="G652" s="24"/>
      <c r="H652" s="25"/>
      <c r="I652" s="24"/>
      <c r="J652" s="26"/>
      <c r="K652" s="27"/>
    </row>
    <row r="653" spans="1:11">
      <c r="A653" s="20"/>
      <c r="B653" s="20"/>
      <c r="C653" s="21"/>
      <c r="D653" s="22"/>
      <c r="E653" s="23"/>
      <c r="F653" s="22"/>
      <c r="G653" s="24"/>
      <c r="H653" s="25"/>
      <c r="I653" s="24"/>
      <c r="J653" s="26"/>
      <c r="K653" s="27"/>
    </row>
    <row r="654" spans="1:11">
      <c r="A654" s="20"/>
      <c r="B654" s="20"/>
      <c r="C654" s="21"/>
      <c r="D654" s="22"/>
      <c r="E654" s="23"/>
      <c r="F654" s="22"/>
      <c r="G654" s="24"/>
      <c r="H654" s="25"/>
      <c r="I654" s="24"/>
      <c r="J654" s="26"/>
      <c r="K654" s="27"/>
    </row>
    <row r="655" spans="1:11">
      <c r="A655" s="20"/>
      <c r="B655" s="20"/>
      <c r="C655" s="21"/>
      <c r="D655" s="22"/>
      <c r="E655" s="23"/>
      <c r="F655" s="22"/>
      <c r="G655" s="24"/>
      <c r="H655" s="25"/>
      <c r="I655" s="24"/>
      <c r="J655" s="26"/>
      <c r="K655" s="27"/>
    </row>
    <row r="656" spans="1:11">
      <c r="A656" s="20"/>
      <c r="B656" s="20"/>
      <c r="C656" s="21"/>
      <c r="D656" s="22"/>
      <c r="E656" s="23"/>
      <c r="F656" s="22"/>
      <c r="G656" s="24"/>
      <c r="H656" s="25"/>
      <c r="I656" s="24"/>
      <c r="J656" s="26"/>
      <c r="K656" s="27"/>
    </row>
    <row r="657" spans="1:11">
      <c r="A657" s="20"/>
      <c r="B657" s="20"/>
      <c r="C657" s="21"/>
      <c r="D657" s="22"/>
      <c r="E657" s="23"/>
      <c r="F657" s="22"/>
      <c r="G657" s="24"/>
      <c r="H657" s="25"/>
      <c r="I657" s="24"/>
      <c r="J657" s="26"/>
      <c r="K657" s="27"/>
    </row>
    <row r="658" spans="1:11">
      <c r="A658" s="20"/>
      <c r="B658" s="20"/>
      <c r="C658" s="21"/>
      <c r="D658" s="22"/>
      <c r="E658" s="23"/>
      <c r="F658" s="22"/>
      <c r="G658" s="24"/>
      <c r="H658" s="25"/>
      <c r="I658" s="24"/>
      <c r="J658" s="26"/>
      <c r="K658" s="27"/>
    </row>
    <row r="659" spans="1:11">
      <c r="A659" s="20"/>
      <c r="B659" s="20"/>
      <c r="C659" s="21"/>
      <c r="D659" s="22"/>
      <c r="E659" s="23"/>
      <c r="F659" s="22"/>
      <c r="G659" s="24"/>
      <c r="H659" s="25"/>
      <c r="I659" s="24"/>
      <c r="J659" s="26"/>
      <c r="K659" s="27"/>
    </row>
    <row r="660" spans="1:11">
      <c r="A660" s="20"/>
      <c r="B660" s="20"/>
      <c r="C660" s="21"/>
      <c r="D660" s="22"/>
      <c r="E660" s="23"/>
      <c r="F660" s="22"/>
      <c r="G660" s="24"/>
      <c r="H660" s="25"/>
      <c r="I660" s="24"/>
      <c r="J660" s="26"/>
      <c r="K660" s="27"/>
    </row>
    <row r="661" spans="1:11">
      <c r="A661" s="20"/>
      <c r="B661" s="20"/>
      <c r="C661" s="21"/>
      <c r="D661" s="22"/>
      <c r="E661" s="23"/>
      <c r="F661" s="22"/>
      <c r="G661" s="24"/>
      <c r="H661" s="25"/>
      <c r="I661" s="24"/>
      <c r="J661" s="26"/>
      <c r="K661" s="27"/>
    </row>
    <row r="662" spans="1:11">
      <c r="A662" s="20"/>
      <c r="B662" s="20"/>
      <c r="C662" s="21"/>
      <c r="D662" s="22"/>
      <c r="E662" s="23"/>
      <c r="F662" s="22"/>
      <c r="G662" s="24"/>
      <c r="H662" s="25"/>
      <c r="I662" s="24"/>
      <c r="J662" s="26"/>
      <c r="K662" s="27"/>
    </row>
    <row r="663" spans="1:11">
      <c r="A663" s="20"/>
      <c r="B663" s="20"/>
      <c r="C663" s="21"/>
      <c r="D663" s="22"/>
      <c r="E663" s="23"/>
      <c r="F663" s="22"/>
      <c r="G663" s="24"/>
      <c r="H663" s="25"/>
      <c r="I663" s="24"/>
      <c r="J663" s="26"/>
      <c r="K663" s="27"/>
    </row>
    <row r="664" spans="1:11">
      <c r="A664" s="20"/>
      <c r="B664" s="20"/>
      <c r="C664" s="21"/>
      <c r="D664" s="22"/>
      <c r="E664" s="23"/>
      <c r="F664" s="22"/>
      <c r="G664" s="24"/>
      <c r="H664" s="25"/>
      <c r="I664" s="24"/>
      <c r="J664" s="26"/>
      <c r="K664" s="27"/>
    </row>
    <row r="665" spans="1:11">
      <c r="A665" s="20"/>
      <c r="B665" s="20"/>
      <c r="C665" s="21"/>
      <c r="D665" s="22"/>
      <c r="E665" s="23"/>
      <c r="F665" s="22"/>
      <c r="G665" s="24"/>
      <c r="H665" s="25"/>
      <c r="I665" s="24"/>
      <c r="J665" s="26"/>
      <c r="K665" s="27"/>
    </row>
    <row r="666" spans="1:11">
      <c r="A666" s="20"/>
      <c r="B666" s="20"/>
      <c r="C666" s="21"/>
      <c r="D666" s="22"/>
      <c r="E666" s="23"/>
      <c r="F666" s="22"/>
      <c r="G666" s="24"/>
      <c r="H666" s="25"/>
      <c r="I666" s="24"/>
      <c r="J666" s="26"/>
      <c r="K666" s="27"/>
    </row>
    <row r="667" spans="1:11">
      <c r="A667" s="20"/>
      <c r="B667" s="20"/>
      <c r="C667" s="21"/>
      <c r="D667" s="22"/>
      <c r="E667" s="23"/>
      <c r="F667" s="22"/>
      <c r="G667" s="24"/>
      <c r="H667" s="25"/>
      <c r="I667" s="24"/>
      <c r="J667" s="26"/>
      <c r="K667" s="27"/>
    </row>
    <row r="668" spans="1:11">
      <c r="A668" s="20"/>
      <c r="B668" s="20"/>
      <c r="C668" s="21"/>
      <c r="D668" s="22"/>
      <c r="E668" s="23"/>
      <c r="F668" s="22"/>
      <c r="G668" s="24"/>
      <c r="H668" s="25"/>
      <c r="I668" s="24"/>
      <c r="J668" s="26"/>
      <c r="K668" s="27"/>
    </row>
    <row r="669" spans="1:11">
      <c r="A669" s="20"/>
      <c r="B669" s="20"/>
      <c r="C669" s="21"/>
      <c r="D669" s="22"/>
      <c r="E669" s="23"/>
      <c r="F669" s="22"/>
      <c r="G669" s="24"/>
      <c r="H669" s="25"/>
      <c r="I669" s="24"/>
      <c r="J669" s="26"/>
      <c r="K669" s="27"/>
    </row>
    <row r="670" spans="1:11">
      <c r="A670" s="20"/>
      <c r="B670" s="20"/>
      <c r="C670" s="21"/>
      <c r="D670" s="22"/>
      <c r="E670" s="23"/>
      <c r="F670" s="22"/>
      <c r="G670" s="24"/>
      <c r="H670" s="25"/>
      <c r="I670" s="24"/>
      <c r="J670" s="26"/>
      <c r="K670" s="27"/>
    </row>
    <row r="671" spans="1:11">
      <c r="A671" s="20"/>
      <c r="B671" s="20"/>
      <c r="C671" s="21"/>
      <c r="D671" s="22"/>
      <c r="E671" s="23"/>
      <c r="F671" s="22"/>
      <c r="G671" s="24"/>
      <c r="H671" s="25"/>
      <c r="I671" s="24"/>
      <c r="J671" s="26"/>
      <c r="K671" s="27"/>
    </row>
    <row r="672" spans="1:11">
      <c r="A672" s="20"/>
      <c r="B672" s="20"/>
      <c r="C672" s="21"/>
      <c r="D672" s="22"/>
      <c r="E672" s="23"/>
      <c r="F672" s="22"/>
      <c r="G672" s="24"/>
      <c r="H672" s="25"/>
      <c r="I672" s="24"/>
      <c r="J672" s="26"/>
      <c r="K672" s="27"/>
    </row>
    <row r="673" spans="1:11">
      <c r="A673" s="20"/>
      <c r="B673" s="20"/>
      <c r="C673" s="21"/>
      <c r="D673" s="22"/>
      <c r="E673" s="23"/>
      <c r="F673" s="22"/>
      <c r="G673" s="24"/>
      <c r="H673" s="25"/>
      <c r="I673" s="24"/>
      <c r="J673" s="26"/>
      <c r="K673" s="27"/>
    </row>
    <row r="674" spans="1:11">
      <c r="A674" s="20"/>
      <c r="B674" s="20"/>
      <c r="C674" s="21"/>
      <c r="D674" s="22"/>
      <c r="E674" s="23"/>
      <c r="F674" s="22"/>
      <c r="G674" s="24"/>
      <c r="H674" s="25"/>
      <c r="I674" s="24"/>
      <c r="J674" s="26"/>
      <c r="K674" s="27"/>
    </row>
    <row r="675" spans="1:11">
      <c r="A675" s="20"/>
      <c r="B675" s="20"/>
      <c r="C675" s="21"/>
      <c r="D675" s="22"/>
      <c r="E675" s="23"/>
      <c r="F675" s="22"/>
      <c r="G675" s="24"/>
      <c r="H675" s="25"/>
      <c r="I675" s="24"/>
      <c r="J675" s="26"/>
      <c r="K675" s="27"/>
    </row>
    <row r="676" spans="1:11">
      <c r="A676" s="20"/>
      <c r="B676" s="20"/>
      <c r="C676" s="21"/>
      <c r="D676" s="22"/>
      <c r="E676" s="23"/>
      <c r="F676" s="22"/>
      <c r="G676" s="24"/>
      <c r="H676" s="25"/>
      <c r="I676" s="24"/>
      <c r="J676" s="26"/>
      <c r="K676" s="27"/>
    </row>
    <row r="677" spans="1:11">
      <c r="A677" s="20"/>
      <c r="B677" s="20"/>
      <c r="C677" s="21"/>
      <c r="D677" s="22"/>
      <c r="E677" s="23"/>
      <c r="F677" s="22"/>
      <c r="G677" s="24"/>
      <c r="H677" s="25"/>
      <c r="I677" s="24"/>
      <c r="J677" s="26"/>
      <c r="K677" s="27"/>
    </row>
    <row r="678" spans="1:11">
      <c r="A678" s="20"/>
      <c r="B678" s="20"/>
      <c r="C678" s="21"/>
      <c r="D678" s="22"/>
      <c r="E678" s="23"/>
      <c r="F678" s="22"/>
      <c r="G678" s="24"/>
      <c r="H678" s="25"/>
      <c r="I678" s="24"/>
      <c r="J678" s="26"/>
      <c r="K678" s="27"/>
    </row>
    <row r="679" spans="1:11">
      <c r="A679" s="20"/>
      <c r="B679" s="20"/>
      <c r="C679" s="21"/>
      <c r="D679" s="22"/>
      <c r="E679" s="23"/>
      <c r="F679" s="22"/>
      <c r="G679" s="24"/>
      <c r="H679" s="25"/>
      <c r="I679" s="24"/>
      <c r="J679" s="26"/>
      <c r="K679" s="27"/>
    </row>
    <row r="680" spans="1:11">
      <c r="A680" s="20"/>
      <c r="B680" s="20"/>
      <c r="C680" s="21"/>
      <c r="D680" s="22"/>
      <c r="E680" s="23"/>
      <c r="F680" s="22"/>
      <c r="G680" s="24"/>
      <c r="H680" s="25"/>
      <c r="I680" s="24"/>
      <c r="J680" s="26"/>
      <c r="K680" s="27"/>
    </row>
    <row r="681" spans="1:11">
      <c r="A681" s="20"/>
      <c r="B681" s="20"/>
      <c r="C681" s="21"/>
      <c r="D681" s="22"/>
      <c r="E681" s="23"/>
      <c r="F681" s="22"/>
      <c r="G681" s="24"/>
      <c r="H681" s="25"/>
      <c r="I681" s="24"/>
      <c r="J681" s="26"/>
      <c r="K681" s="27"/>
    </row>
    <row r="682" spans="1:11">
      <c r="A682" s="20"/>
      <c r="B682" s="20"/>
      <c r="C682" s="21"/>
      <c r="D682" s="22"/>
      <c r="E682" s="23"/>
      <c r="F682" s="22"/>
      <c r="G682" s="24"/>
      <c r="H682" s="25"/>
      <c r="I682" s="24"/>
      <c r="J682" s="26"/>
      <c r="K682" s="27"/>
    </row>
    <row r="683" spans="1:11">
      <c r="A683" s="20"/>
      <c r="B683" s="20"/>
      <c r="C683" s="21"/>
      <c r="D683" s="22"/>
      <c r="E683" s="23"/>
      <c r="F683" s="22"/>
      <c r="G683" s="24"/>
      <c r="H683" s="25"/>
      <c r="I683" s="24"/>
      <c r="J683" s="26"/>
      <c r="K683" s="27"/>
    </row>
    <row r="684" spans="1:11">
      <c r="A684" s="20"/>
      <c r="B684" s="20"/>
      <c r="C684" s="21"/>
      <c r="D684" s="22"/>
      <c r="E684" s="23"/>
      <c r="F684" s="22"/>
      <c r="G684" s="24"/>
      <c r="H684" s="25"/>
      <c r="I684" s="24"/>
      <c r="J684" s="26"/>
      <c r="K684" s="27"/>
    </row>
    <row r="685" spans="1:11">
      <c r="A685" s="20"/>
      <c r="B685" s="20"/>
      <c r="C685" s="21"/>
      <c r="D685" s="22"/>
      <c r="E685" s="23"/>
      <c r="F685" s="22"/>
      <c r="G685" s="24"/>
      <c r="H685" s="25"/>
      <c r="I685" s="24"/>
      <c r="J685" s="26"/>
      <c r="K685" s="27"/>
    </row>
    <row r="686" spans="1:11">
      <c r="A686" s="20"/>
      <c r="B686" s="20"/>
      <c r="C686" s="21"/>
      <c r="D686" s="22"/>
      <c r="E686" s="23"/>
      <c r="F686" s="22"/>
      <c r="G686" s="24"/>
      <c r="H686" s="25"/>
      <c r="I686" s="24"/>
      <c r="J686" s="26"/>
      <c r="K686" s="27"/>
    </row>
    <row r="687" spans="1:11">
      <c r="A687" s="20"/>
      <c r="B687" s="20"/>
      <c r="C687" s="21"/>
      <c r="D687" s="22"/>
      <c r="E687" s="23"/>
      <c r="F687" s="22"/>
      <c r="G687" s="24"/>
      <c r="H687" s="25"/>
      <c r="I687" s="24"/>
      <c r="J687" s="26"/>
      <c r="K687" s="27"/>
    </row>
    <row r="688" spans="1:11">
      <c r="A688" s="20"/>
      <c r="B688" s="20"/>
      <c r="C688" s="21"/>
      <c r="D688" s="22"/>
      <c r="E688" s="23"/>
      <c r="F688" s="22"/>
      <c r="G688" s="24"/>
      <c r="H688" s="25"/>
      <c r="I688" s="24"/>
      <c r="J688" s="26"/>
      <c r="K688" s="27"/>
    </row>
    <row r="689" spans="1:11">
      <c r="A689" s="20"/>
      <c r="B689" s="20"/>
      <c r="C689" s="21"/>
      <c r="D689" s="22"/>
      <c r="E689" s="23"/>
      <c r="F689" s="22"/>
      <c r="G689" s="24"/>
      <c r="H689" s="25"/>
      <c r="I689" s="24"/>
      <c r="J689" s="26"/>
      <c r="K689" s="27"/>
    </row>
    <row r="690" spans="1:11">
      <c r="A690" s="20"/>
      <c r="B690" s="20"/>
      <c r="C690" s="21"/>
      <c r="D690" s="22"/>
      <c r="E690" s="23"/>
      <c r="F690" s="22"/>
      <c r="G690" s="24"/>
      <c r="H690" s="25"/>
      <c r="I690" s="24"/>
      <c r="J690" s="26"/>
      <c r="K690" s="27"/>
    </row>
    <row r="691" spans="1:11">
      <c r="A691" s="20"/>
      <c r="B691" s="20"/>
      <c r="C691" s="21"/>
      <c r="D691" s="22"/>
      <c r="E691" s="23"/>
      <c r="F691" s="22"/>
      <c r="G691" s="24"/>
      <c r="H691" s="25"/>
      <c r="I691" s="24"/>
      <c r="J691" s="26"/>
      <c r="K691" s="27"/>
    </row>
    <row r="692" spans="1:11">
      <c r="A692" s="20"/>
      <c r="B692" s="20"/>
      <c r="C692" s="21"/>
      <c r="D692" s="22"/>
      <c r="E692" s="23"/>
      <c r="F692" s="22"/>
      <c r="G692" s="24"/>
      <c r="H692" s="25"/>
      <c r="I692" s="24"/>
      <c r="J692" s="26"/>
      <c r="K692" s="27"/>
    </row>
    <row r="693" spans="1:11">
      <c r="A693" s="20"/>
      <c r="B693" s="20"/>
      <c r="C693" s="21"/>
      <c r="D693" s="22"/>
      <c r="E693" s="23"/>
      <c r="F693" s="22"/>
      <c r="G693" s="24"/>
      <c r="H693" s="25"/>
      <c r="I693" s="24"/>
      <c r="J693" s="26"/>
      <c r="K693" s="27"/>
    </row>
    <row r="694" spans="1:11">
      <c r="A694" s="20"/>
      <c r="B694" s="20"/>
      <c r="C694" s="21"/>
      <c r="D694" s="22"/>
      <c r="E694" s="23"/>
      <c r="F694" s="22"/>
      <c r="G694" s="24"/>
      <c r="H694" s="25"/>
      <c r="I694" s="24"/>
      <c r="J694" s="26"/>
      <c r="K694" s="27"/>
    </row>
    <row r="695" spans="1:11">
      <c r="A695" s="20"/>
      <c r="B695" s="20"/>
      <c r="C695" s="21"/>
      <c r="D695" s="22"/>
      <c r="E695" s="23"/>
      <c r="F695" s="22"/>
      <c r="G695" s="24"/>
      <c r="H695" s="25"/>
      <c r="I695" s="24"/>
      <c r="J695" s="26"/>
      <c r="K695" s="27"/>
    </row>
    <row r="696" spans="1:11">
      <c r="A696" s="20"/>
      <c r="B696" s="20"/>
      <c r="C696" s="21"/>
      <c r="D696" s="22"/>
      <c r="E696" s="23"/>
      <c r="F696" s="22"/>
      <c r="G696" s="24"/>
      <c r="H696" s="25"/>
      <c r="I696" s="24"/>
      <c r="J696" s="26"/>
      <c r="K696" s="27"/>
    </row>
    <row r="697" spans="1:11">
      <c r="A697" s="20"/>
      <c r="B697" s="20"/>
      <c r="C697" s="21"/>
      <c r="D697" s="22"/>
      <c r="E697" s="23"/>
      <c r="F697" s="22"/>
      <c r="G697" s="24"/>
      <c r="H697" s="25"/>
      <c r="I697" s="24"/>
      <c r="J697" s="26"/>
      <c r="K697" s="27"/>
    </row>
    <row r="698" spans="1:11">
      <c r="A698" s="20"/>
      <c r="B698" s="20"/>
      <c r="C698" s="21"/>
      <c r="D698" s="22"/>
      <c r="E698" s="23"/>
      <c r="F698" s="22"/>
      <c r="G698" s="24"/>
      <c r="H698" s="25"/>
      <c r="I698" s="24"/>
      <c r="J698" s="26"/>
      <c r="K698" s="27"/>
    </row>
    <row r="699" spans="1:11">
      <c r="A699" s="20"/>
      <c r="B699" s="20"/>
      <c r="C699" s="21"/>
      <c r="D699" s="22"/>
      <c r="E699" s="23"/>
      <c r="F699" s="22"/>
      <c r="G699" s="24"/>
      <c r="H699" s="25"/>
      <c r="I699" s="24"/>
      <c r="J699" s="26"/>
      <c r="K699" s="27"/>
    </row>
    <row r="700" spans="1:11">
      <c r="A700" s="20"/>
      <c r="B700" s="20"/>
      <c r="C700" s="21"/>
      <c r="D700" s="22"/>
      <c r="E700" s="23"/>
      <c r="F700" s="22"/>
      <c r="G700" s="24"/>
      <c r="H700" s="25"/>
      <c r="I700" s="24"/>
      <c r="J700" s="26"/>
      <c r="K700" s="27"/>
    </row>
    <row r="701" spans="1:11">
      <c r="A701" s="20"/>
      <c r="B701" s="20"/>
      <c r="C701" s="21"/>
      <c r="D701" s="22"/>
      <c r="E701" s="23"/>
      <c r="F701" s="22"/>
      <c r="G701" s="24"/>
      <c r="H701" s="25"/>
      <c r="I701" s="24"/>
      <c r="J701" s="26"/>
      <c r="K701" s="27"/>
    </row>
    <row r="702" spans="1:11">
      <c r="A702" s="20"/>
      <c r="B702" s="20"/>
      <c r="C702" s="21"/>
      <c r="D702" s="22"/>
      <c r="E702" s="23"/>
      <c r="F702" s="22"/>
      <c r="G702" s="24"/>
      <c r="H702" s="25"/>
      <c r="I702" s="24"/>
      <c r="J702" s="26"/>
      <c r="K702" s="27"/>
    </row>
    <row r="703" spans="1:11">
      <c r="A703" s="20"/>
      <c r="B703" s="20"/>
      <c r="C703" s="21"/>
      <c r="D703" s="22"/>
      <c r="E703" s="23"/>
      <c r="F703" s="22"/>
      <c r="G703" s="24"/>
      <c r="H703" s="25"/>
      <c r="I703" s="24"/>
      <c r="J703" s="26"/>
      <c r="K703" s="27"/>
    </row>
    <row r="704" spans="1:11">
      <c r="A704" s="20"/>
      <c r="B704" s="20"/>
      <c r="C704" s="21"/>
      <c r="D704" s="22"/>
      <c r="E704" s="23"/>
      <c r="F704" s="22"/>
      <c r="G704" s="24"/>
      <c r="H704" s="25"/>
      <c r="I704" s="24"/>
      <c r="J704" s="26"/>
      <c r="K704" s="27"/>
    </row>
    <row r="705" spans="1:11">
      <c r="A705" s="20"/>
      <c r="B705" s="20"/>
      <c r="C705" s="21"/>
      <c r="D705" s="22"/>
      <c r="E705" s="23"/>
      <c r="F705" s="22"/>
      <c r="G705" s="24"/>
      <c r="H705" s="25"/>
      <c r="I705" s="24"/>
      <c r="J705" s="26"/>
      <c r="K705" s="27"/>
    </row>
    <row r="706" spans="1:11">
      <c r="A706" s="20"/>
      <c r="B706" s="20"/>
      <c r="C706" s="21"/>
      <c r="D706" s="22"/>
      <c r="E706" s="23"/>
      <c r="F706" s="22"/>
      <c r="G706" s="24"/>
      <c r="H706" s="25"/>
      <c r="I706" s="24"/>
      <c r="J706" s="26"/>
      <c r="K706" s="27"/>
    </row>
    <row r="707" spans="1:11">
      <c r="A707" s="20"/>
      <c r="B707" s="20"/>
      <c r="C707" s="21"/>
      <c r="D707" s="22"/>
      <c r="E707" s="23"/>
      <c r="F707" s="22"/>
      <c r="G707" s="24"/>
      <c r="H707" s="25"/>
      <c r="I707" s="24"/>
      <c r="J707" s="26"/>
      <c r="K707" s="27"/>
    </row>
    <row r="708" spans="1:11">
      <c r="A708" s="20"/>
      <c r="B708" s="20"/>
      <c r="C708" s="21"/>
      <c r="D708" s="22"/>
      <c r="E708" s="23"/>
      <c r="F708" s="22"/>
      <c r="G708" s="24"/>
      <c r="H708" s="25"/>
      <c r="I708" s="24"/>
      <c r="J708" s="26"/>
      <c r="K708" s="27"/>
    </row>
    <row r="709" spans="1:11">
      <c r="A709" s="20"/>
      <c r="B709" s="20"/>
      <c r="C709" s="21"/>
      <c r="D709" s="22"/>
      <c r="E709" s="23"/>
      <c r="F709" s="22"/>
      <c r="G709" s="24"/>
      <c r="H709" s="25"/>
      <c r="I709" s="24"/>
      <c r="J709" s="26"/>
      <c r="K709" s="27"/>
    </row>
    <row r="710" spans="1:11">
      <c r="A710" s="20"/>
      <c r="B710" s="20"/>
      <c r="C710" s="21"/>
      <c r="D710" s="22"/>
      <c r="E710" s="23"/>
      <c r="F710" s="22"/>
      <c r="G710" s="24"/>
      <c r="H710" s="25"/>
      <c r="I710" s="24"/>
      <c r="J710" s="26"/>
      <c r="K710" s="27"/>
    </row>
    <row r="711" spans="1:11">
      <c r="A711" s="20"/>
      <c r="B711" s="20"/>
      <c r="C711" s="21"/>
      <c r="D711" s="22"/>
      <c r="E711" s="23"/>
      <c r="F711" s="22"/>
      <c r="G711" s="24"/>
      <c r="H711" s="25"/>
      <c r="I711" s="24"/>
      <c r="J711" s="26"/>
      <c r="K711" s="27"/>
    </row>
    <row r="712" spans="1:11">
      <c r="A712" s="20"/>
      <c r="B712" s="20"/>
      <c r="C712" s="21"/>
      <c r="D712" s="22"/>
      <c r="E712" s="23"/>
      <c r="F712" s="22"/>
      <c r="G712" s="24"/>
      <c r="H712" s="25"/>
      <c r="I712" s="24"/>
      <c r="J712" s="26"/>
      <c r="K712" s="27"/>
    </row>
    <row r="713" spans="1:11">
      <c r="A713" s="20"/>
      <c r="B713" s="20"/>
      <c r="C713" s="21"/>
      <c r="D713" s="22"/>
      <c r="E713" s="23"/>
      <c r="F713" s="22"/>
      <c r="G713" s="24"/>
      <c r="H713" s="25"/>
      <c r="I713" s="24"/>
      <c r="J713" s="26"/>
      <c r="K713" s="27"/>
    </row>
    <row r="714" spans="1:11">
      <c r="A714" s="20"/>
      <c r="B714" s="20"/>
      <c r="C714" s="21"/>
      <c r="D714" s="22"/>
      <c r="E714" s="23"/>
      <c r="F714" s="22"/>
      <c r="G714" s="24"/>
      <c r="H714" s="25"/>
      <c r="I714" s="24"/>
      <c r="J714" s="26"/>
      <c r="K714" s="27"/>
    </row>
    <row r="715" spans="1:11">
      <c r="A715" s="20"/>
      <c r="B715" s="20"/>
      <c r="C715" s="21"/>
      <c r="D715" s="22"/>
      <c r="E715" s="23"/>
      <c r="F715" s="22"/>
      <c r="G715" s="24"/>
      <c r="H715" s="25"/>
      <c r="I715" s="24"/>
      <c r="J715" s="26"/>
      <c r="K715" s="27"/>
    </row>
    <row r="716" spans="1:11">
      <c r="A716" s="20"/>
      <c r="B716" s="20"/>
      <c r="C716" s="21"/>
      <c r="D716" s="22"/>
      <c r="E716" s="23"/>
      <c r="F716" s="22"/>
      <c r="G716" s="24"/>
      <c r="H716" s="25"/>
      <c r="I716" s="24"/>
      <c r="J716" s="26"/>
      <c r="K716" s="27"/>
    </row>
    <row r="717" spans="1:11">
      <c r="A717" s="20"/>
      <c r="B717" s="20"/>
      <c r="C717" s="21"/>
      <c r="D717" s="22"/>
      <c r="E717" s="23"/>
      <c r="F717" s="22"/>
      <c r="G717" s="24"/>
      <c r="H717" s="25"/>
      <c r="I717" s="24"/>
      <c r="J717" s="26"/>
      <c r="K717" s="27"/>
    </row>
    <row r="718" spans="1:11">
      <c r="A718" s="20"/>
      <c r="B718" s="20"/>
      <c r="C718" s="21"/>
      <c r="D718" s="22"/>
      <c r="E718" s="23"/>
      <c r="F718" s="22"/>
      <c r="G718" s="24"/>
      <c r="H718" s="25"/>
      <c r="I718" s="24"/>
      <c r="J718" s="26"/>
      <c r="K718" s="27"/>
    </row>
    <row r="719" spans="1:11">
      <c r="A719" s="20"/>
      <c r="B719" s="20"/>
      <c r="C719" s="21"/>
      <c r="D719" s="22"/>
      <c r="E719" s="23"/>
      <c r="F719" s="22"/>
      <c r="G719" s="24"/>
      <c r="H719" s="25"/>
      <c r="I719" s="24"/>
      <c r="J719" s="26"/>
      <c r="K719" s="27"/>
    </row>
    <row r="720" spans="1:11">
      <c r="A720" s="20"/>
      <c r="B720" s="20"/>
      <c r="C720" s="21"/>
      <c r="D720" s="22"/>
      <c r="E720" s="23"/>
      <c r="F720" s="22"/>
      <c r="G720" s="24"/>
      <c r="H720" s="25"/>
      <c r="I720" s="24"/>
      <c r="J720" s="26"/>
      <c r="K720" s="27"/>
    </row>
    <row r="721" spans="1:11">
      <c r="A721" s="20"/>
      <c r="B721" s="20"/>
      <c r="C721" s="21"/>
      <c r="D721" s="22"/>
      <c r="E721" s="23"/>
      <c r="F721" s="22"/>
      <c r="G721" s="24"/>
      <c r="H721" s="25"/>
      <c r="I721" s="24"/>
      <c r="J721" s="26"/>
      <c r="K721" s="27"/>
    </row>
    <row r="722" spans="1:11">
      <c r="A722" s="20"/>
      <c r="B722" s="20"/>
      <c r="C722" s="21"/>
      <c r="D722" s="22"/>
      <c r="E722" s="23"/>
      <c r="F722" s="22"/>
      <c r="G722" s="24"/>
      <c r="H722" s="25"/>
      <c r="I722" s="24"/>
      <c r="J722" s="26"/>
      <c r="K722" s="27"/>
    </row>
    <row r="723" spans="1:11">
      <c r="A723" s="20"/>
      <c r="B723" s="20"/>
      <c r="C723" s="21"/>
      <c r="D723" s="22"/>
      <c r="E723" s="23"/>
      <c r="F723" s="22"/>
      <c r="G723" s="24"/>
      <c r="H723" s="25"/>
      <c r="I723" s="24"/>
      <c r="J723" s="26"/>
      <c r="K723" s="27"/>
    </row>
    <row r="724" spans="1:11">
      <c r="A724" s="20"/>
      <c r="B724" s="20"/>
      <c r="C724" s="21"/>
      <c r="D724" s="22"/>
      <c r="E724" s="23"/>
      <c r="F724" s="22"/>
      <c r="G724" s="24"/>
      <c r="H724" s="25"/>
      <c r="I724" s="24"/>
      <c r="J724" s="26"/>
      <c r="K724" s="27"/>
    </row>
    <row r="725" spans="1:11">
      <c r="A725" s="20"/>
      <c r="B725" s="20"/>
      <c r="C725" s="21"/>
      <c r="D725" s="22"/>
      <c r="E725" s="23"/>
      <c r="F725" s="22"/>
      <c r="G725" s="24"/>
      <c r="H725" s="25"/>
      <c r="I725" s="24"/>
      <c r="J725" s="26"/>
      <c r="K725" s="27"/>
    </row>
    <row r="726" spans="1:11">
      <c r="A726" s="20"/>
      <c r="B726" s="20"/>
      <c r="C726" s="21"/>
      <c r="D726" s="22"/>
      <c r="E726" s="23"/>
      <c r="F726" s="22"/>
      <c r="G726" s="24"/>
      <c r="H726" s="25"/>
      <c r="I726" s="24"/>
      <c r="J726" s="26"/>
      <c r="K726" s="27"/>
    </row>
    <row r="727" spans="1:11">
      <c r="A727" s="20"/>
      <c r="B727" s="20"/>
      <c r="C727" s="21"/>
      <c r="D727" s="22"/>
      <c r="E727" s="23"/>
      <c r="F727" s="22"/>
      <c r="G727" s="24"/>
      <c r="H727" s="25"/>
      <c r="I727" s="24"/>
      <c r="J727" s="26"/>
      <c r="K727" s="27"/>
    </row>
    <row r="728" spans="1:11">
      <c r="A728" s="20"/>
      <c r="B728" s="20"/>
      <c r="C728" s="21"/>
      <c r="D728" s="22"/>
      <c r="E728" s="23"/>
      <c r="F728" s="22"/>
      <c r="G728" s="24"/>
      <c r="H728" s="25"/>
      <c r="I728" s="24"/>
      <c r="J728" s="26"/>
      <c r="K728" s="27"/>
    </row>
    <row r="729" spans="1:11">
      <c r="A729" s="20"/>
      <c r="B729" s="20"/>
      <c r="C729" s="21"/>
      <c r="D729" s="22"/>
      <c r="E729" s="23"/>
      <c r="F729" s="22"/>
      <c r="G729" s="24"/>
      <c r="H729" s="25"/>
      <c r="I729" s="24"/>
      <c r="J729" s="26"/>
      <c r="K729" s="27"/>
    </row>
    <row r="730" spans="1:11">
      <c r="A730" s="20"/>
      <c r="B730" s="20"/>
      <c r="C730" s="21"/>
      <c r="D730" s="22"/>
      <c r="E730" s="23"/>
      <c r="F730" s="22"/>
      <c r="G730" s="24"/>
      <c r="H730" s="25"/>
      <c r="I730" s="24"/>
      <c r="J730" s="26"/>
      <c r="K730" s="27"/>
    </row>
    <row r="731" spans="1:11">
      <c r="A731" s="20"/>
      <c r="B731" s="20"/>
      <c r="C731" s="21"/>
      <c r="D731" s="22"/>
      <c r="E731" s="23"/>
      <c r="F731" s="22"/>
      <c r="G731" s="24"/>
      <c r="H731" s="25"/>
      <c r="I731" s="24"/>
      <c r="J731" s="26"/>
      <c r="K731" s="27"/>
    </row>
    <row r="732" spans="1:11">
      <c r="A732" s="20"/>
      <c r="B732" s="20"/>
      <c r="C732" s="21"/>
      <c r="D732" s="22"/>
      <c r="E732" s="23"/>
      <c r="F732" s="22"/>
      <c r="G732" s="24"/>
      <c r="H732" s="25"/>
      <c r="I732" s="24"/>
      <c r="J732" s="26"/>
      <c r="K732" s="27"/>
    </row>
    <row r="733" spans="1:11">
      <c r="A733" s="20"/>
      <c r="B733" s="20"/>
      <c r="C733" s="21"/>
      <c r="D733" s="22"/>
      <c r="E733" s="23"/>
      <c r="F733" s="22"/>
      <c r="G733" s="24"/>
      <c r="H733" s="25"/>
      <c r="I733" s="24"/>
      <c r="J733" s="26"/>
      <c r="K733" s="27"/>
    </row>
    <row r="734" spans="1:11">
      <c r="A734" s="20"/>
      <c r="B734" s="20"/>
      <c r="C734" s="21"/>
      <c r="D734" s="22"/>
      <c r="E734" s="23"/>
      <c r="F734" s="22"/>
      <c r="G734" s="24"/>
      <c r="H734" s="25"/>
      <c r="I734" s="24"/>
      <c r="J734" s="26"/>
      <c r="K734" s="27"/>
    </row>
    <row r="735" spans="1:11">
      <c r="A735" s="20"/>
      <c r="B735" s="20"/>
      <c r="C735" s="21"/>
      <c r="D735" s="22"/>
      <c r="E735" s="23"/>
      <c r="F735" s="22"/>
      <c r="G735" s="24"/>
      <c r="H735" s="25"/>
      <c r="I735" s="24"/>
      <c r="J735" s="26"/>
      <c r="K735" s="27"/>
    </row>
    <row r="736" spans="1:11">
      <c r="A736" s="20"/>
      <c r="B736" s="20"/>
      <c r="C736" s="21"/>
      <c r="D736" s="22"/>
      <c r="E736" s="23"/>
      <c r="F736" s="22"/>
      <c r="G736" s="24"/>
      <c r="H736" s="25"/>
      <c r="I736" s="24"/>
      <c r="J736" s="26"/>
      <c r="K736" s="27"/>
    </row>
    <row r="737" spans="1:11">
      <c r="A737" s="20"/>
      <c r="B737" s="20"/>
      <c r="C737" s="21"/>
      <c r="D737" s="22"/>
      <c r="E737" s="23"/>
      <c r="F737" s="22"/>
      <c r="G737" s="24"/>
      <c r="H737" s="25"/>
      <c r="I737" s="24"/>
      <c r="J737" s="26"/>
      <c r="K737" s="27"/>
    </row>
    <row r="738" spans="1:11">
      <c r="A738" s="20"/>
      <c r="B738" s="20"/>
      <c r="C738" s="21"/>
      <c r="D738" s="22"/>
      <c r="E738" s="23"/>
      <c r="F738" s="22"/>
      <c r="G738" s="24"/>
      <c r="H738" s="25"/>
      <c r="I738" s="24"/>
      <c r="J738" s="26"/>
      <c r="K738" s="27"/>
    </row>
    <row r="739" spans="1:11">
      <c r="A739" s="20"/>
      <c r="B739" s="20"/>
      <c r="C739" s="21"/>
      <c r="D739" s="22"/>
      <c r="E739" s="23"/>
      <c r="F739" s="22"/>
      <c r="G739" s="24"/>
      <c r="H739" s="25"/>
      <c r="I739" s="24"/>
      <c r="J739" s="26"/>
      <c r="K739" s="27"/>
    </row>
    <row r="740" spans="1:11">
      <c r="A740" s="20"/>
      <c r="B740" s="20"/>
      <c r="C740" s="21"/>
      <c r="D740" s="22"/>
      <c r="E740" s="23"/>
      <c r="F740" s="22"/>
      <c r="G740" s="24"/>
      <c r="H740" s="25"/>
      <c r="I740" s="24"/>
      <c r="J740" s="26"/>
      <c r="K740" s="27"/>
    </row>
    <row r="741" spans="1:11">
      <c r="A741" s="20"/>
      <c r="B741" s="20"/>
      <c r="C741" s="21"/>
      <c r="D741" s="22"/>
      <c r="E741" s="23"/>
      <c r="F741" s="22"/>
      <c r="G741" s="24"/>
      <c r="H741" s="25"/>
      <c r="I741" s="24"/>
      <c r="J741" s="26"/>
      <c r="K741" s="27"/>
    </row>
    <row r="742" spans="1:11">
      <c r="A742" s="20"/>
      <c r="B742" s="20"/>
      <c r="C742" s="21"/>
      <c r="D742" s="22"/>
      <c r="E742" s="23"/>
      <c r="F742" s="22"/>
      <c r="G742" s="24"/>
      <c r="H742" s="25"/>
      <c r="I742" s="24"/>
      <c r="J742" s="26"/>
      <c r="K742" s="27"/>
    </row>
    <row r="743" spans="1:11">
      <c r="A743" s="20"/>
      <c r="B743" s="20"/>
      <c r="C743" s="21"/>
      <c r="D743" s="22"/>
      <c r="E743" s="23"/>
      <c r="F743" s="22"/>
      <c r="G743" s="24"/>
      <c r="H743" s="25"/>
      <c r="I743" s="24"/>
      <c r="J743" s="26"/>
      <c r="K743" s="27"/>
    </row>
    <row r="744" spans="1:11">
      <c r="A744" s="20"/>
      <c r="B744" s="20"/>
      <c r="C744" s="21"/>
      <c r="D744" s="22"/>
      <c r="E744" s="23"/>
      <c r="F744" s="22"/>
      <c r="G744" s="24"/>
      <c r="H744" s="25"/>
      <c r="I744" s="24"/>
      <c r="J744" s="26"/>
      <c r="K744" s="27"/>
    </row>
    <row r="745" spans="1:11">
      <c r="A745" s="20"/>
      <c r="B745" s="20"/>
      <c r="C745" s="21"/>
      <c r="D745" s="22"/>
      <c r="E745" s="23"/>
      <c r="F745" s="22"/>
      <c r="G745" s="24"/>
      <c r="H745" s="25"/>
      <c r="I745" s="24"/>
      <c r="J745" s="26"/>
      <c r="K745" s="27"/>
    </row>
    <row r="746" spans="1:11">
      <c r="A746" s="20"/>
      <c r="B746" s="20"/>
      <c r="C746" s="21"/>
      <c r="D746" s="22"/>
      <c r="E746" s="23"/>
      <c r="F746" s="22"/>
      <c r="G746" s="24"/>
      <c r="H746" s="25"/>
      <c r="I746" s="24"/>
      <c r="J746" s="26"/>
      <c r="K746" s="27"/>
    </row>
    <row r="747" spans="1:11">
      <c r="A747" s="20"/>
      <c r="B747" s="20"/>
      <c r="C747" s="21"/>
      <c r="D747" s="22"/>
      <c r="E747" s="23"/>
      <c r="F747" s="22"/>
      <c r="G747" s="24"/>
      <c r="H747" s="25"/>
      <c r="I747" s="24"/>
      <c r="J747" s="26"/>
      <c r="K747" s="27"/>
    </row>
    <row r="748" spans="1:11">
      <c r="A748" s="20"/>
      <c r="B748" s="20"/>
      <c r="C748" s="21"/>
      <c r="D748" s="22"/>
      <c r="E748" s="23"/>
      <c r="F748" s="22"/>
      <c r="G748" s="24"/>
      <c r="H748" s="25"/>
      <c r="I748" s="24"/>
      <c r="J748" s="26"/>
      <c r="K748" s="27"/>
    </row>
    <row r="749" spans="1:11">
      <c r="A749" s="20"/>
      <c r="B749" s="20"/>
      <c r="C749" s="21"/>
      <c r="D749" s="22"/>
      <c r="E749" s="23"/>
      <c r="F749" s="22"/>
      <c r="G749" s="24"/>
      <c r="H749" s="25"/>
      <c r="I749" s="24"/>
      <c r="J749" s="26"/>
      <c r="K749" s="27"/>
    </row>
    <row r="750" spans="1:11">
      <c r="A750" s="20"/>
      <c r="B750" s="20"/>
      <c r="C750" s="21"/>
      <c r="D750" s="22"/>
      <c r="E750" s="23"/>
      <c r="F750" s="22"/>
      <c r="G750" s="24"/>
      <c r="H750" s="25"/>
      <c r="I750" s="24"/>
      <c r="J750" s="26"/>
      <c r="K750" s="27"/>
    </row>
    <row r="751" spans="1:11">
      <c r="A751" s="20"/>
      <c r="B751" s="20"/>
      <c r="C751" s="21"/>
      <c r="D751" s="22"/>
      <c r="E751" s="23"/>
      <c r="F751" s="22"/>
      <c r="G751" s="24"/>
      <c r="H751" s="25"/>
      <c r="I751" s="24"/>
      <c r="J751" s="26"/>
      <c r="K751" s="27"/>
    </row>
    <row r="752" spans="1:11">
      <c r="A752" s="20"/>
      <c r="B752" s="20"/>
      <c r="C752" s="21"/>
      <c r="D752" s="22"/>
      <c r="E752" s="23"/>
      <c r="F752" s="22"/>
      <c r="G752" s="24"/>
      <c r="H752" s="25"/>
      <c r="I752" s="24"/>
      <c r="J752" s="26"/>
      <c r="K752" s="27"/>
    </row>
    <row r="753" spans="1:11">
      <c r="A753" s="20"/>
      <c r="B753" s="20"/>
      <c r="C753" s="21"/>
      <c r="D753" s="22"/>
      <c r="E753" s="23"/>
      <c r="F753" s="22"/>
      <c r="G753" s="24"/>
      <c r="H753" s="25"/>
      <c r="I753" s="24"/>
      <c r="J753" s="26"/>
      <c r="K753" s="27"/>
    </row>
    <row r="754" spans="1:11">
      <c r="A754" s="20"/>
      <c r="B754" s="20"/>
      <c r="C754" s="21"/>
      <c r="D754" s="22"/>
      <c r="E754" s="23"/>
      <c r="F754" s="22"/>
      <c r="G754" s="24"/>
      <c r="H754" s="25"/>
      <c r="I754" s="24"/>
      <c r="J754" s="26"/>
      <c r="K754" s="27"/>
    </row>
    <row r="755" spans="1:11">
      <c r="A755" s="20"/>
      <c r="B755" s="20"/>
      <c r="C755" s="21"/>
      <c r="D755" s="22"/>
      <c r="E755" s="23"/>
      <c r="F755" s="22"/>
      <c r="G755" s="24"/>
      <c r="H755" s="25"/>
      <c r="I755" s="24"/>
      <c r="J755" s="26"/>
      <c r="K755" s="27"/>
    </row>
    <row r="756" spans="1:11">
      <c r="A756" s="20"/>
      <c r="B756" s="20"/>
      <c r="C756" s="21"/>
      <c r="D756" s="22"/>
      <c r="E756" s="23"/>
      <c r="F756" s="22"/>
      <c r="G756" s="24"/>
      <c r="H756" s="25"/>
      <c r="I756" s="24"/>
      <c r="J756" s="26"/>
      <c r="K756" s="27"/>
    </row>
    <row r="757" spans="1:11">
      <c r="A757" s="20"/>
      <c r="B757" s="20"/>
      <c r="C757" s="21"/>
      <c r="D757" s="22"/>
      <c r="E757" s="23"/>
      <c r="F757" s="22"/>
      <c r="G757" s="24"/>
      <c r="H757" s="25"/>
      <c r="I757" s="24"/>
      <c r="J757" s="26"/>
      <c r="K757" s="27"/>
    </row>
    <row r="758" spans="1:11">
      <c r="A758" s="20"/>
      <c r="B758" s="20"/>
      <c r="C758" s="21"/>
      <c r="D758" s="22"/>
      <c r="E758" s="23"/>
      <c r="F758" s="22"/>
      <c r="G758" s="24"/>
      <c r="H758" s="25"/>
      <c r="I758" s="24"/>
      <c r="J758" s="26"/>
      <c r="K758" s="27"/>
    </row>
    <row r="759" spans="1:11">
      <c r="A759" s="20"/>
      <c r="B759" s="20"/>
      <c r="C759" s="21"/>
      <c r="D759" s="22"/>
      <c r="E759" s="23"/>
      <c r="F759" s="22"/>
      <c r="G759" s="24"/>
      <c r="H759" s="25"/>
      <c r="I759" s="24"/>
      <c r="J759" s="26"/>
      <c r="K759" s="27"/>
    </row>
    <row r="760" spans="1:11">
      <c r="A760" s="20"/>
      <c r="B760" s="20"/>
      <c r="C760" s="21"/>
      <c r="D760" s="22"/>
      <c r="E760" s="23"/>
      <c r="F760" s="22"/>
      <c r="G760" s="24"/>
      <c r="H760" s="25"/>
      <c r="I760" s="24"/>
      <c r="J760" s="26"/>
      <c r="K760" s="27"/>
    </row>
    <row r="761" spans="1:11">
      <c r="A761" s="20"/>
      <c r="B761" s="20"/>
      <c r="C761" s="21"/>
      <c r="D761" s="22"/>
      <c r="E761" s="23"/>
      <c r="F761" s="22"/>
      <c r="G761" s="24"/>
      <c r="H761" s="25"/>
      <c r="I761" s="24"/>
      <c r="J761" s="26"/>
      <c r="K761" s="27"/>
    </row>
    <row r="762" spans="1:11">
      <c r="A762" s="20"/>
      <c r="B762" s="20"/>
      <c r="C762" s="21"/>
      <c r="D762" s="22"/>
      <c r="E762" s="23"/>
      <c r="F762" s="22"/>
      <c r="G762" s="24"/>
      <c r="H762" s="25"/>
      <c r="I762" s="24"/>
      <c r="J762" s="26"/>
      <c r="K762" s="27"/>
    </row>
    <row r="763" spans="1:11">
      <c r="A763" s="20"/>
      <c r="B763" s="20"/>
      <c r="C763" s="21"/>
      <c r="D763" s="22"/>
      <c r="E763" s="23"/>
      <c r="F763" s="22"/>
      <c r="G763" s="24"/>
      <c r="H763" s="25"/>
      <c r="I763" s="24"/>
      <c r="J763" s="26"/>
      <c r="K763" s="27"/>
    </row>
    <row r="764" spans="1:11">
      <c r="A764" s="20"/>
      <c r="B764" s="20"/>
      <c r="C764" s="21"/>
      <c r="D764" s="22"/>
      <c r="E764" s="23"/>
      <c r="F764" s="22"/>
      <c r="G764" s="24"/>
      <c r="H764" s="25"/>
      <c r="I764" s="24"/>
      <c r="J764" s="26"/>
      <c r="K764" s="27"/>
    </row>
    <row r="765" spans="1:11">
      <c r="A765" s="20"/>
      <c r="B765" s="20"/>
      <c r="C765" s="21"/>
      <c r="D765" s="22"/>
      <c r="E765" s="23"/>
      <c r="F765" s="22"/>
      <c r="G765" s="24"/>
      <c r="H765" s="25"/>
      <c r="I765" s="24"/>
      <c r="J765" s="26"/>
      <c r="K765" s="27"/>
    </row>
    <row r="766" spans="1:11">
      <c r="A766" s="20"/>
      <c r="B766" s="20"/>
      <c r="C766" s="21"/>
      <c r="D766" s="22"/>
      <c r="E766" s="23"/>
      <c r="F766" s="22"/>
      <c r="G766" s="24"/>
      <c r="H766" s="25"/>
      <c r="I766" s="24"/>
      <c r="J766" s="26"/>
      <c r="K766" s="27"/>
    </row>
    <row r="767" spans="1:11">
      <c r="A767" s="20"/>
      <c r="B767" s="20"/>
      <c r="C767" s="21"/>
      <c r="D767" s="22"/>
      <c r="E767" s="23"/>
      <c r="F767" s="22"/>
      <c r="G767" s="24"/>
      <c r="H767" s="25"/>
      <c r="I767" s="24"/>
      <c r="J767" s="26"/>
      <c r="K767" s="27"/>
    </row>
    <row r="768" spans="1:11">
      <c r="A768" s="20"/>
      <c r="B768" s="20"/>
      <c r="C768" s="21"/>
      <c r="D768" s="22"/>
      <c r="E768" s="23"/>
      <c r="F768" s="22"/>
      <c r="G768" s="24"/>
      <c r="H768" s="25"/>
      <c r="I768" s="24"/>
      <c r="J768" s="26"/>
      <c r="K768" s="27"/>
    </row>
    <row r="769" spans="1:11">
      <c r="A769" s="20"/>
      <c r="B769" s="20"/>
      <c r="C769" s="21"/>
      <c r="D769" s="22"/>
      <c r="E769" s="23"/>
      <c r="F769" s="22"/>
      <c r="G769" s="24"/>
      <c r="H769" s="25"/>
      <c r="I769" s="24"/>
      <c r="J769" s="26"/>
      <c r="K769" s="27"/>
    </row>
    <row r="770" spans="1:11">
      <c r="A770" s="20"/>
      <c r="B770" s="20"/>
      <c r="C770" s="21"/>
      <c r="D770" s="22"/>
      <c r="E770" s="23"/>
      <c r="F770" s="22"/>
      <c r="G770" s="24"/>
      <c r="H770" s="25"/>
      <c r="I770" s="24"/>
      <c r="J770" s="26"/>
      <c r="K770" s="27"/>
    </row>
    <row r="771" spans="1:11">
      <c r="A771" s="20"/>
      <c r="B771" s="20"/>
      <c r="C771" s="21"/>
      <c r="D771" s="22"/>
      <c r="E771" s="23"/>
      <c r="F771" s="22"/>
      <c r="G771" s="24"/>
      <c r="H771" s="25"/>
      <c r="I771" s="24"/>
      <c r="J771" s="26"/>
      <c r="K771" s="27"/>
    </row>
    <row r="772" spans="1:11">
      <c r="A772" s="20"/>
      <c r="B772" s="20"/>
      <c r="C772" s="21"/>
      <c r="D772" s="22"/>
      <c r="E772" s="23"/>
      <c r="F772" s="22"/>
      <c r="G772" s="24"/>
      <c r="H772" s="25"/>
      <c r="I772" s="24"/>
      <c r="J772" s="26"/>
      <c r="K772" s="27"/>
    </row>
    <row r="773" spans="1:11">
      <c r="A773" s="20"/>
      <c r="B773" s="20"/>
      <c r="C773" s="21"/>
      <c r="D773" s="22"/>
      <c r="E773" s="23"/>
      <c r="F773" s="22"/>
      <c r="G773" s="24"/>
      <c r="H773" s="25"/>
      <c r="I773" s="24"/>
      <c r="J773" s="26"/>
      <c r="K773" s="27"/>
    </row>
    <row r="774" spans="1:11">
      <c r="A774" s="20"/>
      <c r="B774" s="20"/>
      <c r="C774" s="21"/>
      <c r="D774" s="22"/>
      <c r="E774" s="23"/>
      <c r="F774" s="22"/>
      <c r="G774" s="24"/>
      <c r="H774" s="25"/>
      <c r="I774" s="24"/>
      <c r="J774" s="26"/>
      <c r="K774" s="27"/>
    </row>
    <row r="775" spans="1:11">
      <c r="A775" s="20"/>
      <c r="B775" s="20"/>
      <c r="C775" s="21"/>
      <c r="D775" s="22"/>
      <c r="E775" s="23"/>
      <c r="F775" s="22"/>
      <c r="G775" s="24"/>
      <c r="H775" s="25"/>
      <c r="I775" s="24"/>
      <c r="J775" s="26"/>
      <c r="K775" s="27"/>
    </row>
    <row r="776" spans="1:11">
      <c r="A776" s="20"/>
      <c r="B776" s="20"/>
      <c r="C776" s="21"/>
      <c r="D776" s="22"/>
      <c r="E776" s="23"/>
      <c r="F776" s="22"/>
      <c r="G776" s="24"/>
      <c r="H776" s="25"/>
      <c r="I776" s="24"/>
      <c r="J776" s="26"/>
      <c r="K776" s="27"/>
    </row>
    <row r="777" spans="1:11">
      <c r="A777" s="20"/>
      <c r="B777" s="20"/>
      <c r="C777" s="21"/>
      <c r="D777" s="22"/>
      <c r="E777" s="23"/>
      <c r="F777" s="22"/>
      <c r="G777" s="24"/>
      <c r="H777" s="25"/>
      <c r="I777" s="24"/>
      <c r="J777" s="26"/>
      <c r="K777" s="27"/>
    </row>
    <row r="778" spans="1:11">
      <c r="A778" s="20"/>
      <c r="B778" s="20"/>
      <c r="C778" s="21"/>
      <c r="D778" s="22"/>
      <c r="E778" s="23"/>
      <c r="F778" s="22"/>
      <c r="G778" s="24"/>
      <c r="H778" s="25"/>
      <c r="I778" s="24"/>
      <c r="J778" s="26"/>
      <c r="K778" s="27"/>
    </row>
    <row r="779" spans="1:11">
      <c r="A779" s="20"/>
      <c r="B779" s="20"/>
      <c r="C779" s="21"/>
      <c r="D779" s="22"/>
      <c r="E779" s="23"/>
      <c r="F779" s="22"/>
      <c r="G779" s="24"/>
      <c r="H779" s="25"/>
      <c r="I779" s="24"/>
      <c r="J779" s="26"/>
      <c r="K779" s="27"/>
    </row>
    <row r="780" spans="1:11">
      <c r="A780" s="20"/>
      <c r="B780" s="20"/>
      <c r="C780" s="21"/>
      <c r="D780" s="22"/>
      <c r="E780" s="23"/>
      <c r="F780" s="22"/>
      <c r="G780" s="24"/>
      <c r="H780" s="25"/>
      <c r="I780" s="24"/>
      <c r="J780" s="26"/>
      <c r="K780" s="27"/>
    </row>
    <row r="781" spans="1:11">
      <c r="A781" s="20"/>
      <c r="B781" s="20"/>
      <c r="C781" s="21"/>
      <c r="D781" s="22"/>
      <c r="E781" s="23"/>
      <c r="F781" s="22"/>
      <c r="G781" s="24"/>
      <c r="H781" s="25"/>
      <c r="I781" s="24"/>
      <c r="J781" s="26"/>
      <c r="K781" s="27"/>
    </row>
    <row r="782" spans="1:11">
      <c r="A782" s="20"/>
      <c r="B782" s="20"/>
      <c r="C782" s="21"/>
      <c r="D782" s="22"/>
      <c r="E782" s="23"/>
      <c r="F782" s="22"/>
      <c r="G782" s="24"/>
      <c r="H782" s="25"/>
      <c r="I782" s="24"/>
      <c r="J782" s="26"/>
      <c r="K782" s="27"/>
    </row>
    <row r="783" spans="1:11">
      <c r="A783" s="20"/>
      <c r="B783" s="20"/>
      <c r="C783" s="21"/>
      <c r="D783" s="22"/>
      <c r="E783" s="23"/>
      <c r="F783" s="22"/>
      <c r="G783" s="24"/>
      <c r="H783" s="25"/>
      <c r="I783" s="24"/>
      <c r="J783" s="26"/>
      <c r="K783" s="27"/>
    </row>
    <row r="784" spans="1:11">
      <c r="A784" s="20"/>
      <c r="B784" s="20"/>
      <c r="C784" s="21"/>
      <c r="D784" s="22"/>
      <c r="E784" s="23"/>
      <c r="F784" s="22"/>
      <c r="G784" s="24"/>
      <c r="H784" s="25"/>
      <c r="I784" s="24"/>
      <c r="J784" s="26"/>
      <c r="K784" s="27"/>
    </row>
    <row r="785" spans="1:11">
      <c r="A785" s="20"/>
      <c r="B785" s="20"/>
      <c r="C785" s="21"/>
      <c r="D785" s="22"/>
      <c r="E785" s="23"/>
      <c r="F785" s="22"/>
      <c r="G785" s="24"/>
      <c r="H785" s="25"/>
      <c r="I785" s="24"/>
      <c r="J785" s="26"/>
      <c r="K785" s="27"/>
    </row>
    <row r="786" spans="1:11">
      <c r="A786" s="20"/>
      <c r="B786" s="20"/>
      <c r="C786" s="21"/>
      <c r="D786" s="22"/>
      <c r="E786" s="23"/>
      <c r="F786" s="22"/>
      <c r="G786" s="24"/>
      <c r="H786" s="25"/>
      <c r="I786" s="24"/>
      <c r="J786" s="26"/>
      <c r="K786" s="27"/>
    </row>
    <row r="787" spans="1:11">
      <c r="A787" s="20"/>
      <c r="B787" s="20"/>
      <c r="C787" s="21"/>
      <c r="D787" s="22"/>
      <c r="E787" s="23"/>
      <c r="F787" s="22"/>
      <c r="G787" s="24"/>
      <c r="H787" s="25"/>
      <c r="I787" s="24"/>
      <c r="J787" s="26"/>
      <c r="K787" s="27"/>
    </row>
    <row r="788" spans="1:11">
      <c r="A788" s="20"/>
      <c r="B788" s="20"/>
      <c r="C788" s="21"/>
      <c r="D788" s="22"/>
      <c r="E788" s="23"/>
      <c r="F788" s="22"/>
      <c r="G788" s="24"/>
      <c r="H788" s="25"/>
      <c r="I788" s="24"/>
      <c r="J788" s="26"/>
      <c r="K788" s="27"/>
    </row>
    <row r="789" spans="1:11">
      <c r="A789" s="20"/>
      <c r="B789" s="20"/>
      <c r="C789" s="21"/>
      <c r="D789" s="22"/>
      <c r="E789" s="23"/>
      <c r="F789" s="22"/>
      <c r="G789" s="24"/>
      <c r="H789" s="25"/>
      <c r="I789" s="24"/>
      <c r="J789" s="26"/>
      <c r="K789" s="27"/>
    </row>
    <row r="790" spans="1:11">
      <c r="A790" s="20"/>
      <c r="B790" s="20"/>
      <c r="C790" s="21"/>
      <c r="D790" s="22"/>
      <c r="E790" s="23"/>
      <c r="F790" s="22"/>
      <c r="G790" s="24"/>
      <c r="H790" s="25"/>
      <c r="I790" s="24"/>
      <c r="J790" s="26"/>
      <c r="K790" s="27"/>
    </row>
    <row r="791" spans="1:11">
      <c r="A791" s="20"/>
      <c r="B791" s="20"/>
      <c r="C791" s="21"/>
      <c r="D791" s="22"/>
      <c r="E791" s="23"/>
      <c r="F791" s="22"/>
      <c r="G791" s="24"/>
      <c r="H791" s="25"/>
      <c r="I791" s="24"/>
      <c r="J791" s="26"/>
      <c r="K791" s="27"/>
    </row>
    <row r="792" spans="1:11">
      <c r="A792" s="20"/>
      <c r="B792" s="20"/>
      <c r="C792" s="21"/>
      <c r="D792" s="22"/>
      <c r="E792" s="23"/>
      <c r="F792" s="22"/>
      <c r="G792" s="24"/>
      <c r="H792" s="25"/>
      <c r="I792" s="24"/>
      <c r="J792" s="26"/>
      <c r="K792" s="27"/>
    </row>
    <row r="793" spans="1:11">
      <c r="A793" s="20"/>
      <c r="B793" s="20"/>
      <c r="C793" s="21"/>
      <c r="D793" s="22"/>
      <c r="E793" s="23"/>
      <c r="F793" s="22"/>
      <c r="G793" s="24"/>
      <c r="H793" s="25"/>
      <c r="I793" s="24"/>
      <c r="J793" s="26"/>
      <c r="K793" s="27"/>
    </row>
    <row r="794" spans="1:11">
      <c r="A794" s="20"/>
      <c r="B794" s="20"/>
      <c r="C794" s="21"/>
      <c r="D794" s="22"/>
      <c r="E794" s="23"/>
      <c r="F794" s="22"/>
      <c r="G794" s="24"/>
      <c r="H794" s="25"/>
      <c r="I794" s="24"/>
      <c r="J794" s="26"/>
      <c r="K794" s="27"/>
    </row>
    <row r="795" spans="1:11">
      <c r="A795" s="20"/>
      <c r="B795" s="20"/>
      <c r="C795" s="21"/>
      <c r="D795" s="22"/>
      <c r="E795" s="23"/>
      <c r="F795" s="22"/>
      <c r="G795" s="24"/>
      <c r="H795" s="25"/>
      <c r="I795" s="24"/>
      <c r="J795" s="26"/>
      <c r="K795" s="27"/>
    </row>
    <row r="796" spans="1:11">
      <c r="A796" s="20"/>
      <c r="B796" s="20"/>
      <c r="C796" s="21"/>
      <c r="D796" s="22"/>
      <c r="E796" s="23"/>
      <c r="F796" s="22"/>
      <c r="G796" s="24"/>
      <c r="H796" s="25"/>
      <c r="I796" s="24"/>
      <c r="J796" s="26"/>
      <c r="K796" s="27"/>
    </row>
    <row r="797" spans="1:11">
      <c r="A797" s="20"/>
      <c r="B797" s="20"/>
      <c r="C797" s="21"/>
      <c r="D797" s="22"/>
      <c r="E797" s="23"/>
      <c r="F797" s="22"/>
      <c r="G797" s="24"/>
      <c r="H797" s="25"/>
      <c r="I797" s="24"/>
      <c r="J797" s="26"/>
      <c r="K797" s="27"/>
    </row>
    <row r="798" spans="1:11">
      <c r="A798" s="20"/>
      <c r="B798" s="20"/>
      <c r="C798" s="21"/>
      <c r="D798" s="22"/>
      <c r="E798" s="23"/>
      <c r="F798" s="22"/>
      <c r="G798" s="24"/>
      <c r="H798" s="25"/>
      <c r="I798" s="24"/>
      <c r="J798" s="26"/>
      <c r="K798" s="27"/>
    </row>
    <row r="799" spans="1:11">
      <c r="A799" s="20"/>
      <c r="B799" s="20"/>
      <c r="C799" s="21"/>
      <c r="D799" s="22"/>
      <c r="E799" s="23"/>
      <c r="F799" s="22"/>
      <c r="G799" s="24"/>
      <c r="H799" s="25"/>
      <c r="I799" s="24"/>
      <c r="J799" s="26"/>
      <c r="K799" s="27"/>
    </row>
    <row r="800" spans="1:11">
      <c r="A800" s="20"/>
      <c r="B800" s="20"/>
      <c r="C800" s="21"/>
      <c r="D800" s="22"/>
      <c r="E800" s="23"/>
      <c r="F800" s="22"/>
      <c r="G800" s="24"/>
      <c r="H800" s="25"/>
      <c r="I800" s="24"/>
      <c r="J800" s="26"/>
      <c r="K800" s="27"/>
    </row>
    <row r="801" spans="1:11">
      <c r="A801" s="20"/>
      <c r="B801" s="20"/>
      <c r="C801" s="21"/>
      <c r="D801" s="22"/>
      <c r="E801" s="23"/>
      <c r="F801" s="22"/>
      <c r="G801" s="24"/>
      <c r="H801" s="25"/>
      <c r="I801" s="24"/>
      <c r="J801" s="26"/>
      <c r="K801" s="27"/>
    </row>
    <row r="802" spans="1:11">
      <c r="A802" s="20"/>
      <c r="B802" s="20"/>
      <c r="C802" s="21"/>
      <c r="D802" s="22"/>
      <c r="E802" s="23"/>
      <c r="F802" s="22"/>
      <c r="G802" s="24"/>
      <c r="H802" s="25"/>
      <c r="I802" s="24"/>
      <c r="J802" s="26"/>
      <c r="K802" s="27"/>
    </row>
    <row r="803" spans="1:11">
      <c r="A803" s="20"/>
      <c r="B803" s="20"/>
      <c r="C803" s="21"/>
      <c r="D803" s="22"/>
      <c r="E803" s="23"/>
      <c r="F803" s="22"/>
      <c r="G803" s="24"/>
      <c r="H803" s="25"/>
      <c r="I803" s="24"/>
      <c r="J803" s="26"/>
      <c r="K803" s="27"/>
    </row>
    <row r="804" spans="1:11">
      <c r="A804" s="20"/>
      <c r="B804" s="20"/>
      <c r="C804" s="21"/>
      <c r="D804" s="22"/>
      <c r="E804" s="23"/>
      <c r="F804" s="22"/>
      <c r="G804" s="24"/>
      <c r="H804" s="25"/>
      <c r="I804" s="24"/>
      <c r="J804" s="26"/>
      <c r="K804" s="27"/>
    </row>
    <row r="805" spans="1:11">
      <c r="A805" s="20"/>
      <c r="B805" s="20"/>
      <c r="C805" s="21"/>
      <c r="D805" s="22"/>
      <c r="E805" s="23"/>
      <c r="F805" s="22"/>
      <c r="G805" s="24"/>
      <c r="H805" s="25"/>
      <c r="I805" s="24"/>
      <c r="J805" s="26"/>
      <c r="K805" s="27"/>
    </row>
    <row r="806" spans="1:11">
      <c r="A806" s="20"/>
      <c r="B806" s="20"/>
      <c r="C806" s="21"/>
      <c r="D806" s="22"/>
      <c r="E806" s="23"/>
      <c r="F806" s="22"/>
      <c r="G806" s="24"/>
      <c r="H806" s="25"/>
      <c r="I806" s="24"/>
      <c r="J806" s="26"/>
      <c r="K806" s="27"/>
    </row>
    <row r="807" spans="1:11">
      <c r="A807" s="20"/>
      <c r="B807" s="20"/>
      <c r="C807" s="21"/>
      <c r="D807" s="22"/>
      <c r="E807" s="23"/>
      <c r="F807" s="22"/>
      <c r="G807" s="24"/>
      <c r="H807" s="25"/>
      <c r="I807" s="24"/>
      <c r="J807" s="26"/>
      <c r="K807" s="27"/>
    </row>
    <row r="808" spans="1:11">
      <c r="A808" s="20"/>
      <c r="B808" s="20"/>
      <c r="C808" s="21"/>
      <c r="D808" s="22"/>
      <c r="E808" s="23"/>
      <c r="F808" s="22"/>
      <c r="G808" s="24"/>
      <c r="H808" s="25"/>
      <c r="I808" s="24"/>
      <c r="J808" s="26"/>
      <c r="K808" s="27"/>
    </row>
    <row r="809" spans="1:11">
      <c r="A809" s="20"/>
      <c r="B809" s="20"/>
      <c r="C809" s="21"/>
      <c r="D809" s="22"/>
      <c r="E809" s="23"/>
      <c r="F809" s="22"/>
      <c r="G809" s="24"/>
      <c r="H809" s="25"/>
      <c r="I809" s="24"/>
      <c r="J809" s="26"/>
      <c r="K809" s="27"/>
    </row>
    <row r="810" spans="1:11">
      <c r="A810" s="20"/>
      <c r="B810" s="20"/>
      <c r="C810" s="21"/>
      <c r="D810" s="22"/>
      <c r="E810" s="23"/>
      <c r="F810" s="22"/>
      <c r="G810" s="24"/>
      <c r="H810" s="25"/>
      <c r="I810" s="24"/>
      <c r="J810" s="26"/>
      <c r="K810" s="27"/>
    </row>
    <row r="811" spans="1:11">
      <c r="A811" s="20"/>
      <c r="B811" s="20"/>
      <c r="C811" s="21"/>
      <c r="D811" s="22"/>
      <c r="E811" s="23"/>
      <c r="F811" s="22"/>
      <c r="G811" s="24"/>
      <c r="H811" s="25"/>
      <c r="I811" s="24"/>
      <c r="J811" s="26"/>
      <c r="K811" s="27"/>
    </row>
    <row r="812" spans="1:11">
      <c r="A812" s="20"/>
      <c r="B812" s="20"/>
      <c r="C812" s="21"/>
      <c r="D812" s="22"/>
      <c r="E812" s="23"/>
      <c r="F812" s="22"/>
      <c r="G812" s="24"/>
      <c r="H812" s="25"/>
      <c r="I812" s="24"/>
      <c r="J812" s="26"/>
      <c r="K812" s="27"/>
    </row>
    <row r="813" spans="1:11">
      <c r="A813" s="20"/>
      <c r="B813" s="20"/>
      <c r="C813" s="21"/>
      <c r="D813" s="22"/>
      <c r="E813" s="23"/>
      <c r="F813" s="22"/>
      <c r="G813" s="24"/>
      <c r="H813" s="25"/>
      <c r="I813" s="24"/>
      <c r="J813" s="26"/>
      <c r="K813" s="27"/>
    </row>
    <row r="814" spans="1:11">
      <c r="A814" s="20"/>
      <c r="B814" s="20"/>
      <c r="C814" s="21"/>
      <c r="D814" s="22"/>
      <c r="E814" s="23"/>
      <c r="F814" s="22"/>
      <c r="G814" s="24"/>
      <c r="H814" s="25"/>
      <c r="I814" s="24"/>
      <c r="J814" s="26"/>
      <c r="K814" s="27"/>
    </row>
    <row r="815" spans="1:11">
      <c r="A815" s="20"/>
      <c r="B815" s="20"/>
      <c r="C815" s="21"/>
      <c r="D815" s="22"/>
      <c r="E815" s="23"/>
      <c r="F815" s="22"/>
      <c r="G815" s="24"/>
      <c r="H815" s="25"/>
      <c r="I815" s="24"/>
      <c r="J815" s="26"/>
      <c r="K815" s="27"/>
    </row>
    <row r="816" spans="1:11">
      <c r="A816" s="20"/>
      <c r="B816" s="20"/>
      <c r="C816" s="21"/>
      <c r="D816" s="22"/>
      <c r="E816" s="23"/>
      <c r="F816" s="22"/>
      <c r="G816" s="24"/>
      <c r="H816" s="25"/>
      <c r="I816" s="24"/>
      <c r="J816" s="26"/>
      <c r="K816" s="27"/>
    </row>
    <row r="817" spans="1:11">
      <c r="A817" s="20"/>
      <c r="B817" s="20"/>
      <c r="C817" s="21"/>
      <c r="D817" s="22"/>
      <c r="E817" s="23"/>
      <c r="F817" s="22"/>
      <c r="G817" s="24"/>
      <c r="H817" s="25"/>
      <c r="I817" s="24"/>
      <c r="J817" s="26"/>
      <c r="K817" s="27"/>
    </row>
    <row r="818" spans="1:11">
      <c r="A818" s="20"/>
      <c r="B818" s="20"/>
      <c r="C818" s="21"/>
      <c r="D818" s="22"/>
      <c r="E818" s="23"/>
      <c r="F818" s="22"/>
      <c r="G818" s="24"/>
      <c r="H818" s="25"/>
      <c r="I818" s="24"/>
      <c r="J818" s="26"/>
      <c r="K818" s="27"/>
    </row>
    <row r="819" spans="1:11">
      <c r="A819" s="20"/>
      <c r="B819" s="20"/>
      <c r="C819" s="21"/>
      <c r="D819" s="22"/>
      <c r="E819" s="23"/>
      <c r="F819" s="22"/>
      <c r="G819" s="24"/>
      <c r="H819" s="25"/>
      <c r="I819" s="24"/>
      <c r="J819" s="26"/>
      <c r="K819" s="27"/>
    </row>
    <row r="820" spans="1:11">
      <c r="A820" s="20"/>
      <c r="B820" s="20"/>
      <c r="C820" s="21"/>
      <c r="D820" s="22"/>
      <c r="E820" s="23"/>
      <c r="F820" s="22"/>
      <c r="G820" s="24"/>
      <c r="H820" s="25"/>
      <c r="I820" s="24"/>
      <c r="J820" s="26"/>
      <c r="K820" s="27"/>
    </row>
    <row r="821" spans="1:11">
      <c r="A821" s="20"/>
      <c r="B821" s="20"/>
      <c r="C821" s="21"/>
      <c r="D821" s="22"/>
      <c r="E821" s="23"/>
      <c r="F821" s="22"/>
      <c r="G821" s="24"/>
      <c r="H821" s="25"/>
      <c r="I821" s="24"/>
      <c r="J821" s="26"/>
      <c r="K821" s="27"/>
    </row>
    <row r="822" spans="1:11">
      <c r="A822" s="20"/>
      <c r="B822" s="20"/>
      <c r="C822" s="21"/>
      <c r="D822" s="22"/>
      <c r="E822" s="23"/>
      <c r="F822" s="22"/>
      <c r="G822" s="24"/>
      <c r="H822" s="25"/>
      <c r="I822" s="24"/>
      <c r="J822" s="26"/>
      <c r="K822" s="27"/>
    </row>
    <row r="823" spans="1:11">
      <c r="A823" s="20"/>
      <c r="B823" s="20"/>
      <c r="C823" s="21"/>
      <c r="D823" s="22"/>
      <c r="E823" s="23"/>
      <c r="F823" s="22"/>
      <c r="G823" s="24"/>
      <c r="H823" s="25"/>
      <c r="I823" s="24"/>
      <c r="J823" s="26"/>
      <c r="K823" s="27"/>
    </row>
    <row r="824" spans="1:11">
      <c r="A824" s="20"/>
      <c r="B824" s="20"/>
      <c r="C824" s="21"/>
      <c r="D824" s="22"/>
      <c r="E824" s="23"/>
      <c r="F824" s="22"/>
      <c r="G824" s="24"/>
      <c r="H824" s="25"/>
      <c r="I824" s="24"/>
      <c r="J824" s="26"/>
      <c r="K824" s="27"/>
    </row>
    <row r="825" spans="1:11">
      <c r="A825" s="20"/>
      <c r="B825" s="20"/>
      <c r="C825" s="21"/>
      <c r="D825" s="22"/>
      <c r="E825" s="23"/>
      <c r="F825" s="22"/>
      <c r="G825" s="24"/>
      <c r="H825" s="25"/>
      <c r="I825" s="24"/>
      <c r="J825" s="26"/>
      <c r="K825" s="27"/>
    </row>
    <row r="826" spans="1:11">
      <c r="A826" s="20"/>
      <c r="B826" s="20"/>
      <c r="C826" s="21"/>
      <c r="D826" s="22"/>
      <c r="E826" s="23"/>
      <c r="F826" s="22"/>
      <c r="G826" s="24"/>
      <c r="H826" s="25"/>
      <c r="I826" s="24"/>
      <c r="J826" s="26"/>
      <c r="K826" s="27"/>
    </row>
    <row r="827" spans="1:11">
      <c r="A827" s="20"/>
      <c r="B827" s="20"/>
      <c r="C827" s="21"/>
      <c r="D827" s="22"/>
      <c r="E827" s="23"/>
      <c r="F827" s="22"/>
      <c r="G827" s="24"/>
      <c r="H827" s="25"/>
      <c r="I827" s="24"/>
      <c r="J827" s="26"/>
      <c r="K827" s="27"/>
    </row>
    <row r="828" spans="1:11">
      <c r="A828" s="20"/>
      <c r="B828" s="20"/>
      <c r="C828" s="21"/>
      <c r="D828" s="22"/>
      <c r="E828" s="23"/>
      <c r="F828" s="22"/>
      <c r="G828" s="24"/>
      <c r="H828" s="25"/>
      <c r="I828" s="24"/>
      <c r="J828" s="26"/>
      <c r="K828" s="27"/>
    </row>
    <row r="829" spans="1:11">
      <c r="A829" s="20"/>
      <c r="B829" s="20"/>
      <c r="C829" s="21"/>
      <c r="D829" s="22"/>
      <c r="E829" s="23"/>
      <c r="F829" s="22"/>
      <c r="G829" s="24"/>
      <c r="H829" s="25"/>
      <c r="I829" s="24"/>
      <c r="J829" s="26"/>
      <c r="K829" s="27"/>
    </row>
    <row r="830" spans="1:11">
      <c r="A830" s="20"/>
      <c r="B830" s="20"/>
      <c r="C830" s="21"/>
      <c r="D830" s="22"/>
      <c r="E830" s="23"/>
      <c r="F830" s="22"/>
      <c r="G830" s="24"/>
      <c r="H830" s="25"/>
      <c r="I830" s="24"/>
      <c r="J830" s="26"/>
      <c r="K830" s="27"/>
    </row>
    <row r="831" spans="1:11">
      <c r="A831" s="20"/>
      <c r="B831" s="20"/>
      <c r="C831" s="21"/>
      <c r="D831" s="22"/>
      <c r="E831" s="23"/>
      <c r="F831" s="22"/>
      <c r="G831" s="24"/>
      <c r="H831" s="25"/>
      <c r="I831" s="24"/>
      <c r="J831" s="26"/>
      <c r="K831" s="27"/>
    </row>
    <row r="832" spans="1:11">
      <c r="A832" s="20"/>
      <c r="B832" s="20"/>
      <c r="C832" s="21"/>
      <c r="D832" s="22"/>
      <c r="E832" s="23"/>
      <c r="F832" s="22"/>
      <c r="G832" s="24"/>
      <c r="H832" s="25"/>
      <c r="I832" s="24"/>
      <c r="J832" s="26"/>
      <c r="K832" s="27"/>
    </row>
    <row r="833" spans="1:11">
      <c r="A833" s="20"/>
      <c r="B833" s="20"/>
      <c r="C833" s="21"/>
      <c r="D833" s="22"/>
      <c r="E833" s="23"/>
      <c r="F833" s="22"/>
      <c r="G833" s="24"/>
      <c r="H833" s="25"/>
      <c r="I833" s="24"/>
      <c r="J833" s="26"/>
      <c r="K833" s="27"/>
    </row>
    <row r="834" spans="1:11">
      <c r="A834" s="20"/>
      <c r="B834" s="20"/>
      <c r="C834" s="21"/>
      <c r="D834" s="22"/>
      <c r="E834" s="23"/>
      <c r="F834" s="22"/>
      <c r="G834" s="24"/>
      <c r="H834" s="25"/>
      <c r="I834" s="24"/>
      <c r="J834" s="26"/>
      <c r="K834" s="27"/>
    </row>
    <row r="835" spans="1:11">
      <c r="A835" s="20"/>
      <c r="B835" s="20"/>
      <c r="C835" s="21"/>
      <c r="D835" s="22"/>
      <c r="E835" s="23"/>
      <c r="F835" s="22"/>
      <c r="G835" s="24"/>
      <c r="H835" s="25"/>
      <c r="I835" s="24"/>
      <c r="J835" s="26"/>
      <c r="K835" s="27"/>
    </row>
    <row r="836" spans="1:11">
      <c r="A836" s="20"/>
      <c r="B836" s="20"/>
      <c r="C836" s="21"/>
      <c r="D836" s="22"/>
      <c r="E836" s="23"/>
      <c r="F836" s="22"/>
      <c r="G836" s="24"/>
      <c r="H836" s="25"/>
      <c r="I836" s="24"/>
      <c r="J836" s="26"/>
      <c r="K836" s="27"/>
    </row>
    <row r="837" spans="1:11">
      <c r="A837" s="20"/>
      <c r="B837" s="20"/>
      <c r="C837" s="21"/>
      <c r="D837" s="22"/>
      <c r="E837" s="23"/>
      <c r="F837" s="22"/>
      <c r="G837" s="24"/>
      <c r="H837" s="25"/>
      <c r="I837" s="24"/>
      <c r="J837" s="26"/>
      <c r="K837" s="27"/>
    </row>
    <row r="838" spans="1:11">
      <c r="A838" s="20"/>
      <c r="B838" s="20"/>
      <c r="C838" s="21"/>
      <c r="D838" s="22"/>
      <c r="E838" s="23"/>
      <c r="F838" s="22"/>
      <c r="G838" s="24"/>
      <c r="H838" s="25"/>
      <c r="I838" s="24"/>
      <c r="J838" s="26"/>
      <c r="K838" s="27"/>
    </row>
    <row r="839" spans="1:11">
      <c r="A839" s="20"/>
      <c r="B839" s="20"/>
      <c r="C839" s="21"/>
      <c r="D839" s="22"/>
      <c r="E839" s="23"/>
      <c r="F839" s="22"/>
      <c r="G839" s="24"/>
      <c r="H839" s="25"/>
      <c r="I839" s="24"/>
      <c r="J839" s="26"/>
      <c r="K839" s="27"/>
    </row>
    <row r="840" spans="1:11">
      <c r="A840" s="20"/>
      <c r="B840" s="20"/>
      <c r="C840" s="21"/>
      <c r="D840" s="22"/>
      <c r="E840" s="23"/>
      <c r="F840" s="22"/>
      <c r="G840" s="24"/>
      <c r="H840" s="25"/>
      <c r="I840" s="24"/>
      <c r="J840" s="26"/>
      <c r="K840" s="27"/>
    </row>
    <row r="841" spans="1:11">
      <c r="A841" s="20"/>
      <c r="B841" s="20"/>
      <c r="C841" s="21"/>
      <c r="D841" s="22"/>
      <c r="E841" s="23"/>
      <c r="F841" s="22"/>
      <c r="G841" s="24"/>
      <c r="H841" s="25"/>
      <c r="I841" s="24"/>
      <c r="J841" s="26"/>
      <c r="K841" s="27"/>
    </row>
    <row r="842" spans="1:11">
      <c r="A842" s="20"/>
      <c r="B842" s="20"/>
      <c r="C842" s="21"/>
      <c r="D842" s="22"/>
      <c r="E842" s="23"/>
      <c r="F842" s="22"/>
      <c r="G842" s="24"/>
      <c r="H842" s="25"/>
      <c r="I842" s="24"/>
      <c r="J842" s="26"/>
      <c r="K842" s="27"/>
    </row>
    <row r="843" spans="1:11">
      <c r="A843" s="20"/>
      <c r="B843" s="20"/>
      <c r="C843" s="21"/>
      <c r="D843" s="22"/>
      <c r="E843" s="23"/>
      <c r="F843" s="22"/>
      <c r="G843" s="24"/>
      <c r="H843" s="25"/>
      <c r="I843" s="24"/>
      <c r="J843" s="26"/>
      <c r="K843" s="27"/>
    </row>
    <row r="844" spans="1:11">
      <c r="A844" s="20"/>
      <c r="B844" s="20"/>
      <c r="C844" s="21"/>
      <c r="D844" s="22"/>
      <c r="E844" s="23"/>
      <c r="F844" s="22"/>
      <c r="G844" s="24"/>
      <c r="H844" s="25"/>
      <c r="I844" s="24"/>
      <c r="J844" s="26"/>
      <c r="K844" s="27"/>
    </row>
    <row r="845" spans="1:11">
      <c r="A845" s="20"/>
      <c r="B845" s="20"/>
      <c r="C845" s="21"/>
      <c r="D845" s="22"/>
      <c r="E845" s="23"/>
      <c r="F845" s="22"/>
      <c r="G845" s="24"/>
      <c r="H845" s="25"/>
      <c r="I845" s="24"/>
      <c r="J845" s="26"/>
      <c r="K845" s="27"/>
    </row>
    <row r="846" spans="1:11">
      <c r="A846" s="20"/>
      <c r="B846" s="20"/>
      <c r="C846" s="21"/>
      <c r="D846" s="22"/>
      <c r="E846" s="23"/>
      <c r="F846" s="22"/>
      <c r="G846" s="24"/>
      <c r="H846" s="25"/>
      <c r="I846" s="24"/>
      <c r="J846" s="26"/>
      <c r="K846" s="27"/>
    </row>
    <row r="847" spans="1:11">
      <c r="A847" s="20"/>
      <c r="B847" s="20"/>
      <c r="C847" s="21"/>
      <c r="D847" s="22"/>
      <c r="E847" s="23"/>
      <c r="F847" s="22"/>
      <c r="G847" s="24"/>
      <c r="H847" s="25"/>
      <c r="I847" s="24"/>
      <c r="J847" s="26"/>
      <c r="K847" s="27"/>
    </row>
    <row r="848" spans="1:11">
      <c r="A848" s="20"/>
      <c r="B848" s="20"/>
      <c r="C848" s="21"/>
      <c r="D848" s="22"/>
      <c r="E848" s="23"/>
      <c r="F848" s="22"/>
      <c r="G848" s="24"/>
      <c r="H848" s="25"/>
      <c r="I848" s="24"/>
      <c r="J848" s="26"/>
      <c r="K848" s="27"/>
    </row>
    <row r="849" spans="1:11">
      <c r="A849" s="20"/>
      <c r="B849" s="20"/>
      <c r="C849" s="21"/>
      <c r="D849" s="22"/>
      <c r="E849" s="23"/>
      <c r="F849" s="22"/>
      <c r="G849" s="24"/>
      <c r="H849" s="25"/>
      <c r="I849" s="24"/>
      <c r="J849" s="26"/>
      <c r="K849" s="27"/>
    </row>
    <row r="850" spans="1:11">
      <c r="A850" s="20"/>
      <c r="B850" s="20"/>
      <c r="C850" s="21"/>
      <c r="D850" s="22"/>
      <c r="E850" s="23"/>
      <c r="F850" s="22"/>
      <c r="G850" s="24"/>
      <c r="H850" s="25"/>
      <c r="I850" s="24"/>
      <c r="J850" s="26"/>
      <c r="K850" s="27"/>
    </row>
    <row r="851" spans="1:11">
      <c r="A851" s="20"/>
      <c r="B851" s="20"/>
      <c r="C851" s="21"/>
      <c r="D851" s="22"/>
      <c r="E851" s="23"/>
      <c r="F851" s="22"/>
      <c r="G851" s="24"/>
      <c r="H851" s="25"/>
      <c r="I851" s="24"/>
      <c r="J851" s="26"/>
      <c r="K851" s="27"/>
    </row>
    <row r="852" spans="1:11">
      <c r="A852" s="20"/>
      <c r="B852" s="20"/>
      <c r="C852" s="21"/>
      <c r="D852" s="22"/>
      <c r="E852" s="23"/>
      <c r="F852" s="22"/>
      <c r="G852" s="24"/>
      <c r="H852" s="25"/>
      <c r="I852" s="24"/>
      <c r="J852" s="26"/>
      <c r="K852" s="27"/>
    </row>
    <row r="853" spans="1:11">
      <c r="A853" s="20"/>
      <c r="B853" s="20"/>
      <c r="C853" s="21"/>
      <c r="D853" s="22"/>
      <c r="E853" s="23"/>
      <c r="F853" s="22"/>
      <c r="G853" s="24"/>
      <c r="H853" s="25"/>
      <c r="I853" s="24"/>
      <c r="J853" s="26"/>
      <c r="K853" s="27"/>
    </row>
    <row r="854" spans="1:11">
      <c r="A854" s="20"/>
      <c r="B854" s="20"/>
      <c r="C854" s="21"/>
      <c r="D854" s="22"/>
      <c r="E854" s="23"/>
      <c r="F854" s="22"/>
      <c r="G854" s="24"/>
      <c r="H854" s="25"/>
      <c r="I854" s="24"/>
      <c r="J854" s="26"/>
      <c r="K854" s="27"/>
    </row>
    <row r="855" spans="1:11">
      <c r="A855" s="20"/>
      <c r="B855" s="20"/>
      <c r="C855" s="21"/>
      <c r="D855" s="22"/>
      <c r="E855" s="23"/>
      <c r="F855" s="22"/>
      <c r="G855" s="24"/>
      <c r="H855" s="25"/>
      <c r="I855" s="24"/>
      <c r="J855" s="26"/>
      <c r="K855" s="27"/>
    </row>
    <row r="856" spans="1:11">
      <c r="A856" s="20"/>
      <c r="B856" s="20"/>
      <c r="C856" s="21"/>
      <c r="D856" s="22"/>
      <c r="E856" s="23"/>
      <c r="F856" s="22"/>
      <c r="G856" s="24"/>
      <c r="H856" s="25"/>
      <c r="I856" s="24"/>
      <c r="J856" s="26"/>
      <c r="K856" s="27"/>
    </row>
    <row r="857" spans="1:11">
      <c r="A857" s="20"/>
      <c r="B857" s="20"/>
      <c r="C857" s="21"/>
      <c r="D857" s="22"/>
      <c r="E857" s="23"/>
      <c r="F857" s="22"/>
      <c r="G857" s="24"/>
      <c r="H857" s="25"/>
      <c r="I857" s="24"/>
      <c r="J857" s="26"/>
      <c r="K857" s="27"/>
    </row>
    <row r="858" spans="1:11">
      <c r="A858" s="20"/>
      <c r="B858" s="20"/>
      <c r="C858" s="21"/>
      <c r="D858" s="22"/>
      <c r="E858" s="23"/>
      <c r="F858" s="22"/>
      <c r="G858" s="24"/>
      <c r="H858" s="25"/>
      <c r="I858" s="24"/>
      <c r="J858" s="26"/>
      <c r="K858" s="27"/>
    </row>
    <row r="859" spans="1:11">
      <c r="A859" s="20"/>
      <c r="B859" s="20"/>
      <c r="C859" s="21"/>
      <c r="D859" s="22"/>
      <c r="E859" s="23"/>
      <c r="F859" s="22"/>
      <c r="G859" s="24"/>
      <c r="H859" s="25"/>
      <c r="I859" s="24"/>
      <c r="J859" s="26"/>
      <c r="K859" s="27"/>
    </row>
    <row r="860" spans="1:11">
      <c r="A860" s="20"/>
      <c r="B860" s="20"/>
      <c r="C860" s="21"/>
      <c r="D860" s="22"/>
      <c r="E860" s="23"/>
      <c r="F860" s="22"/>
      <c r="G860" s="24"/>
      <c r="H860" s="25"/>
      <c r="I860" s="24"/>
      <c r="J860" s="26"/>
      <c r="K860" s="27"/>
    </row>
    <row r="861" spans="1:11">
      <c r="A861" s="20"/>
      <c r="B861" s="20"/>
      <c r="C861" s="21"/>
      <c r="D861" s="22"/>
      <c r="E861" s="23"/>
      <c r="F861" s="22"/>
      <c r="G861" s="24"/>
      <c r="H861" s="25"/>
      <c r="I861" s="24"/>
      <c r="J861" s="26"/>
      <c r="K861" s="27"/>
    </row>
    <row r="862" spans="1:11">
      <c r="A862" s="20"/>
      <c r="B862" s="20"/>
      <c r="C862" s="21"/>
      <c r="D862" s="22"/>
      <c r="E862" s="23"/>
      <c r="F862" s="22"/>
      <c r="G862" s="24"/>
      <c r="H862" s="25"/>
      <c r="I862" s="24"/>
      <c r="J862" s="26"/>
      <c r="K862" s="27"/>
    </row>
    <row r="863" spans="1:11">
      <c r="A863" s="20"/>
      <c r="B863" s="20"/>
      <c r="C863" s="21"/>
      <c r="D863" s="22"/>
      <c r="E863" s="23"/>
      <c r="F863" s="22"/>
      <c r="G863" s="24"/>
      <c r="H863" s="25"/>
      <c r="I863" s="24"/>
      <c r="J863" s="26"/>
      <c r="K863" s="27"/>
    </row>
    <row r="864" spans="1:11">
      <c r="A864" s="20"/>
      <c r="B864" s="20"/>
      <c r="C864" s="21"/>
      <c r="D864" s="22"/>
      <c r="E864" s="23"/>
      <c r="F864" s="22"/>
      <c r="G864" s="24"/>
      <c r="H864" s="25"/>
      <c r="I864" s="24"/>
      <c r="J864" s="26"/>
      <c r="K864" s="27"/>
    </row>
    <row r="865" spans="1:11">
      <c r="A865" s="20"/>
      <c r="B865" s="20"/>
      <c r="C865" s="21"/>
      <c r="D865" s="22"/>
      <c r="E865" s="23"/>
      <c r="F865" s="22"/>
      <c r="G865" s="24"/>
      <c r="H865" s="25"/>
      <c r="I865" s="24"/>
      <c r="J865" s="26"/>
      <c r="K865" s="27"/>
    </row>
    <row r="866" spans="1:11">
      <c r="A866" s="20"/>
      <c r="B866" s="20"/>
      <c r="C866" s="21"/>
      <c r="D866" s="22"/>
      <c r="E866" s="23"/>
      <c r="F866" s="22"/>
      <c r="G866" s="24"/>
      <c r="H866" s="25"/>
      <c r="I866" s="24"/>
      <c r="J866" s="26"/>
      <c r="K866" s="27"/>
    </row>
    <row r="867" spans="1:11">
      <c r="A867" s="20"/>
      <c r="B867" s="20"/>
      <c r="C867" s="21"/>
      <c r="D867" s="22"/>
      <c r="E867" s="23"/>
      <c r="F867" s="22"/>
      <c r="G867" s="24"/>
      <c r="H867" s="25"/>
      <c r="I867" s="24"/>
      <c r="J867" s="26"/>
      <c r="K867" s="27"/>
    </row>
    <row r="868" spans="1:11">
      <c r="A868" s="20"/>
      <c r="B868" s="20"/>
      <c r="C868" s="21"/>
      <c r="D868" s="22"/>
      <c r="E868" s="23"/>
      <c r="F868" s="22"/>
      <c r="G868" s="24"/>
      <c r="H868" s="25"/>
      <c r="I868" s="24"/>
      <c r="J868" s="26"/>
      <c r="K868" s="27"/>
    </row>
    <row r="869" spans="1:11">
      <c r="A869" s="20"/>
      <c r="B869" s="20"/>
      <c r="C869" s="21"/>
      <c r="D869" s="22"/>
      <c r="E869" s="23"/>
      <c r="F869" s="22"/>
      <c r="G869" s="24"/>
      <c r="H869" s="25"/>
      <c r="I869" s="24"/>
      <c r="J869" s="26"/>
      <c r="K869" s="27"/>
    </row>
    <row r="870" spans="1:11">
      <c r="A870" s="20"/>
      <c r="B870" s="20"/>
      <c r="C870" s="21"/>
      <c r="D870" s="22"/>
      <c r="E870" s="23"/>
      <c r="F870" s="22"/>
      <c r="G870" s="24"/>
      <c r="H870" s="25"/>
      <c r="I870" s="24"/>
      <c r="J870" s="26"/>
      <c r="K870" s="27"/>
    </row>
    <row r="871" spans="1:11">
      <c r="A871" s="20"/>
      <c r="B871" s="20"/>
      <c r="C871" s="21"/>
      <c r="D871" s="22"/>
      <c r="E871" s="23"/>
      <c r="F871" s="22"/>
      <c r="G871" s="24"/>
      <c r="H871" s="25"/>
      <c r="I871" s="24"/>
      <c r="J871" s="26"/>
      <c r="K871" s="27"/>
    </row>
    <row r="872" spans="1:11">
      <c r="A872" s="20"/>
      <c r="B872" s="20"/>
      <c r="C872" s="21"/>
      <c r="D872" s="22"/>
      <c r="E872" s="23"/>
      <c r="F872" s="22"/>
      <c r="G872" s="24"/>
      <c r="H872" s="25"/>
      <c r="I872" s="24"/>
      <c r="J872" s="26"/>
      <c r="K872" s="27"/>
    </row>
    <row r="873" spans="1:11">
      <c r="A873" s="20"/>
      <c r="B873" s="20"/>
      <c r="C873" s="21"/>
      <c r="D873" s="22"/>
      <c r="E873" s="23"/>
      <c r="F873" s="22"/>
      <c r="G873" s="24"/>
      <c r="H873" s="25"/>
      <c r="I873" s="24"/>
      <c r="J873" s="26"/>
      <c r="K873" s="27"/>
    </row>
    <row r="874" spans="1:11">
      <c r="A874" s="20"/>
      <c r="B874" s="20"/>
      <c r="C874" s="21"/>
      <c r="D874" s="22"/>
      <c r="E874" s="23"/>
      <c r="F874" s="22"/>
      <c r="G874" s="24"/>
      <c r="H874" s="25"/>
      <c r="I874" s="24"/>
      <c r="J874" s="26"/>
      <c r="K874" s="27"/>
    </row>
    <row r="875" spans="1:11">
      <c r="A875" s="20"/>
      <c r="B875" s="20"/>
      <c r="C875" s="21"/>
      <c r="D875" s="22"/>
      <c r="E875" s="23"/>
      <c r="F875" s="22"/>
      <c r="G875" s="24"/>
      <c r="H875" s="25"/>
      <c r="I875" s="24"/>
      <c r="J875" s="26"/>
      <c r="K875" s="27"/>
    </row>
    <row r="876" spans="1:11">
      <c r="A876" s="20"/>
      <c r="B876" s="20"/>
      <c r="C876" s="21"/>
      <c r="D876" s="22"/>
      <c r="E876" s="23"/>
      <c r="F876" s="22"/>
      <c r="G876" s="24"/>
      <c r="H876" s="25"/>
      <c r="I876" s="24"/>
      <c r="J876" s="26"/>
      <c r="K876" s="27"/>
    </row>
    <row r="877" spans="1:11">
      <c r="A877" s="20"/>
      <c r="B877" s="20"/>
      <c r="C877" s="21"/>
      <c r="D877" s="22"/>
      <c r="E877" s="23"/>
      <c r="F877" s="22"/>
      <c r="G877" s="24"/>
      <c r="H877" s="25"/>
      <c r="I877" s="24"/>
      <c r="J877" s="26"/>
      <c r="K877" s="27"/>
    </row>
    <row r="878" spans="1:11">
      <c r="A878" s="20"/>
      <c r="B878" s="20"/>
      <c r="C878" s="21"/>
      <c r="D878" s="22"/>
      <c r="E878" s="23"/>
      <c r="F878" s="22"/>
      <c r="G878" s="24"/>
      <c r="H878" s="25"/>
      <c r="I878" s="24"/>
      <c r="J878" s="26"/>
      <c r="K878" s="27"/>
    </row>
    <row r="879" spans="1:11">
      <c r="A879" s="20"/>
      <c r="B879" s="20"/>
      <c r="C879" s="21"/>
      <c r="D879" s="22"/>
      <c r="E879" s="23"/>
      <c r="F879" s="22"/>
      <c r="G879" s="24"/>
      <c r="H879" s="25"/>
      <c r="I879" s="24"/>
      <c r="J879" s="26"/>
      <c r="K879" s="27"/>
    </row>
    <row r="880" spans="1:11">
      <c r="A880" s="20"/>
      <c r="B880" s="20"/>
      <c r="C880" s="21"/>
      <c r="D880" s="22"/>
      <c r="E880" s="23"/>
      <c r="F880" s="22"/>
      <c r="G880" s="24"/>
      <c r="H880" s="25"/>
      <c r="I880" s="24"/>
      <c r="J880" s="26"/>
      <c r="K880" s="27"/>
    </row>
    <row r="881" spans="1:11">
      <c r="A881" s="20"/>
      <c r="B881" s="20"/>
      <c r="C881" s="21"/>
      <c r="D881" s="22"/>
      <c r="E881" s="23"/>
      <c r="F881" s="22"/>
      <c r="G881" s="24"/>
      <c r="H881" s="25"/>
      <c r="I881" s="24"/>
      <c r="J881" s="26"/>
      <c r="K881" s="27"/>
    </row>
    <row r="882" spans="1:11">
      <c r="A882" s="20"/>
      <c r="B882" s="20"/>
      <c r="C882" s="21"/>
      <c r="D882" s="22"/>
      <c r="E882" s="23"/>
      <c r="F882" s="22"/>
      <c r="G882" s="24"/>
      <c r="H882" s="25"/>
      <c r="I882" s="24"/>
      <c r="J882" s="26"/>
      <c r="K882" s="27"/>
    </row>
    <row r="883" spans="1:11">
      <c r="A883" s="20"/>
      <c r="B883" s="20"/>
      <c r="C883" s="21"/>
      <c r="D883" s="22"/>
      <c r="E883" s="23"/>
      <c r="F883" s="22"/>
      <c r="G883" s="24"/>
      <c r="H883" s="25"/>
      <c r="I883" s="24"/>
      <c r="J883" s="26"/>
      <c r="K883" s="27"/>
    </row>
    <row r="884" spans="1:11">
      <c r="A884" s="20"/>
      <c r="B884" s="20"/>
      <c r="C884" s="21"/>
      <c r="D884" s="22"/>
      <c r="E884" s="23"/>
      <c r="F884" s="22"/>
      <c r="G884" s="24"/>
      <c r="H884" s="25"/>
      <c r="I884" s="24"/>
      <c r="J884" s="26"/>
      <c r="K884" s="27"/>
    </row>
    <row r="885" spans="1:11">
      <c r="A885" s="20"/>
      <c r="B885" s="20"/>
      <c r="C885" s="21"/>
      <c r="D885" s="22"/>
      <c r="E885" s="23"/>
      <c r="F885" s="22"/>
      <c r="G885" s="24"/>
      <c r="H885" s="25"/>
      <c r="I885" s="24"/>
      <c r="J885" s="26"/>
      <c r="K885" s="27"/>
    </row>
    <row r="886" spans="1:11">
      <c r="A886" s="20"/>
      <c r="B886" s="20"/>
      <c r="C886" s="21"/>
      <c r="D886" s="22"/>
      <c r="E886" s="23"/>
      <c r="F886" s="22"/>
      <c r="G886" s="24"/>
      <c r="H886" s="25"/>
      <c r="I886" s="24"/>
      <c r="J886" s="26"/>
      <c r="K886" s="27"/>
    </row>
    <row r="887" spans="1:11">
      <c r="A887" s="20"/>
      <c r="B887" s="20"/>
      <c r="C887" s="21"/>
      <c r="D887" s="22"/>
      <c r="E887" s="23"/>
      <c r="F887" s="22"/>
      <c r="G887" s="24"/>
      <c r="H887" s="25"/>
      <c r="I887" s="24"/>
      <c r="J887" s="26"/>
      <c r="K887" s="27"/>
    </row>
    <row r="888" spans="1:11">
      <c r="A888" s="20"/>
      <c r="B888" s="20"/>
      <c r="C888" s="21"/>
      <c r="D888" s="22"/>
      <c r="E888" s="23"/>
      <c r="F888" s="22"/>
      <c r="G888" s="24"/>
      <c r="H888" s="25"/>
      <c r="I888" s="24"/>
      <c r="J888" s="26"/>
      <c r="K888" s="27"/>
    </row>
    <row r="889" spans="1:11">
      <c r="A889" s="20"/>
      <c r="B889" s="20"/>
      <c r="C889" s="21"/>
      <c r="D889" s="22"/>
      <c r="E889" s="23"/>
      <c r="F889" s="22"/>
      <c r="G889" s="24"/>
      <c r="H889" s="25"/>
      <c r="I889" s="24"/>
      <c r="J889" s="26"/>
      <c r="K889" s="27"/>
    </row>
    <row r="890" spans="1:11">
      <c r="A890" s="20"/>
      <c r="B890" s="20"/>
      <c r="C890" s="21"/>
      <c r="D890" s="22"/>
      <c r="E890" s="23"/>
      <c r="F890" s="22"/>
      <c r="G890" s="24"/>
      <c r="H890" s="25"/>
      <c r="I890" s="24"/>
      <c r="J890" s="26"/>
      <c r="K890" s="27"/>
    </row>
    <row r="891" spans="1:11">
      <c r="A891" s="20"/>
      <c r="B891" s="20"/>
      <c r="C891" s="21"/>
      <c r="D891" s="22"/>
      <c r="E891" s="23"/>
      <c r="F891" s="22"/>
      <c r="G891" s="24"/>
      <c r="H891" s="25"/>
      <c r="I891" s="24"/>
      <c r="J891" s="26"/>
      <c r="K891" s="27"/>
    </row>
    <row r="892" spans="1:11">
      <c r="A892" s="20"/>
      <c r="B892" s="20"/>
      <c r="C892" s="21"/>
      <c r="D892" s="22"/>
      <c r="E892" s="23"/>
      <c r="F892" s="22"/>
      <c r="G892" s="24"/>
      <c r="H892" s="25"/>
      <c r="I892" s="24"/>
      <c r="J892" s="26"/>
      <c r="K892" s="27"/>
    </row>
    <row r="893" spans="1:11">
      <c r="A893" s="20"/>
      <c r="B893" s="20"/>
      <c r="C893" s="21"/>
      <c r="D893" s="22"/>
      <c r="E893" s="23"/>
      <c r="F893" s="22"/>
      <c r="G893" s="24"/>
      <c r="H893" s="25"/>
      <c r="I893" s="24"/>
      <c r="J893" s="26"/>
      <c r="K893" s="27"/>
    </row>
    <row r="894" spans="1:11">
      <c r="A894" s="20"/>
      <c r="B894" s="20"/>
      <c r="C894" s="21"/>
      <c r="D894" s="22"/>
      <c r="E894" s="23"/>
      <c r="F894" s="22"/>
      <c r="G894" s="24"/>
      <c r="H894" s="25"/>
      <c r="I894" s="24"/>
      <c r="J894" s="26"/>
      <c r="K894" s="27"/>
    </row>
    <row r="895" spans="1:11">
      <c r="A895" s="20"/>
      <c r="B895" s="20"/>
      <c r="C895" s="21"/>
      <c r="D895" s="22"/>
      <c r="E895" s="23"/>
      <c r="F895" s="22"/>
      <c r="G895" s="24"/>
      <c r="H895" s="25"/>
      <c r="I895" s="24"/>
      <c r="J895" s="26"/>
      <c r="K895" s="27"/>
    </row>
    <row r="896" spans="1:11">
      <c r="A896" s="20"/>
      <c r="B896" s="20"/>
      <c r="C896" s="21"/>
      <c r="D896" s="22"/>
      <c r="E896" s="23"/>
      <c r="F896" s="22"/>
      <c r="G896" s="24"/>
      <c r="H896" s="25"/>
      <c r="I896" s="24"/>
      <c r="J896" s="26"/>
      <c r="K896" s="27"/>
    </row>
    <row r="897" spans="1:11">
      <c r="A897" s="20"/>
      <c r="B897" s="20"/>
      <c r="C897" s="21"/>
      <c r="D897" s="22"/>
      <c r="E897" s="23"/>
      <c r="F897" s="22"/>
      <c r="G897" s="24"/>
      <c r="H897" s="25"/>
      <c r="I897" s="24"/>
      <c r="J897" s="26"/>
      <c r="K897" s="27"/>
    </row>
    <row r="898" spans="1:11">
      <c r="A898" s="20"/>
      <c r="B898" s="20"/>
      <c r="C898" s="21"/>
      <c r="D898" s="22"/>
      <c r="E898" s="23"/>
      <c r="F898" s="22"/>
      <c r="G898" s="24"/>
      <c r="H898" s="25"/>
      <c r="I898" s="24"/>
      <c r="J898" s="26"/>
      <c r="K898" s="27"/>
    </row>
    <row r="899" spans="1:11">
      <c r="A899" s="20"/>
      <c r="B899" s="20"/>
      <c r="C899" s="21"/>
      <c r="D899" s="22"/>
      <c r="E899" s="23"/>
      <c r="F899" s="22"/>
      <c r="G899" s="24"/>
      <c r="H899" s="25"/>
      <c r="I899" s="24"/>
      <c r="J899" s="26"/>
      <c r="K899" s="27"/>
    </row>
    <row r="900" spans="1:11">
      <c r="A900" s="20"/>
      <c r="B900" s="20"/>
      <c r="C900" s="21"/>
      <c r="D900" s="22"/>
      <c r="E900" s="23"/>
      <c r="F900" s="22"/>
      <c r="G900" s="24"/>
      <c r="H900" s="25"/>
      <c r="I900" s="24"/>
      <c r="J900" s="26"/>
      <c r="K900" s="27"/>
    </row>
    <row r="901" spans="1:11">
      <c r="A901" s="20"/>
      <c r="B901" s="20"/>
      <c r="C901" s="21"/>
      <c r="D901" s="22"/>
      <c r="E901" s="23"/>
      <c r="F901" s="22"/>
      <c r="G901" s="24"/>
      <c r="H901" s="25"/>
      <c r="I901" s="24"/>
      <c r="J901" s="26"/>
      <c r="K901" s="27"/>
    </row>
    <row r="902" spans="1:11">
      <c r="A902" s="20"/>
      <c r="B902" s="20"/>
      <c r="C902" s="21"/>
      <c r="D902" s="22"/>
      <c r="E902" s="23"/>
      <c r="F902" s="22"/>
      <c r="G902" s="24"/>
      <c r="H902" s="25"/>
      <c r="I902" s="24"/>
      <c r="J902" s="26"/>
      <c r="K902" s="27"/>
    </row>
    <row r="903" spans="1:11">
      <c r="A903" s="20"/>
      <c r="B903" s="20"/>
      <c r="C903" s="21"/>
      <c r="D903" s="22"/>
      <c r="E903" s="23"/>
      <c r="F903" s="22"/>
      <c r="G903" s="24"/>
      <c r="H903" s="25"/>
      <c r="I903" s="24"/>
      <c r="J903" s="26"/>
      <c r="K903" s="27"/>
    </row>
    <row r="904" spans="1:11">
      <c r="A904" s="20"/>
      <c r="B904" s="20"/>
      <c r="C904" s="21"/>
      <c r="D904" s="22"/>
      <c r="E904" s="23"/>
      <c r="F904" s="22"/>
      <c r="G904" s="24"/>
      <c r="H904" s="25"/>
      <c r="I904" s="24"/>
      <c r="J904" s="26"/>
      <c r="K904" s="27"/>
    </row>
    <row r="905" spans="1:11">
      <c r="A905" s="20"/>
      <c r="B905" s="20"/>
      <c r="C905" s="21"/>
      <c r="D905" s="22"/>
      <c r="E905" s="23"/>
      <c r="F905" s="22"/>
      <c r="G905" s="24"/>
      <c r="H905" s="25"/>
      <c r="I905" s="24"/>
      <c r="J905" s="26"/>
      <c r="K905" s="27"/>
    </row>
    <row r="906" spans="1:11">
      <c r="A906" s="20"/>
      <c r="B906" s="20"/>
      <c r="C906" s="21"/>
      <c r="D906" s="22"/>
      <c r="E906" s="23"/>
      <c r="F906" s="22"/>
      <c r="G906" s="24"/>
      <c r="H906" s="25"/>
      <c r="I906" s="24"/>
      <c r="J906" s="26"/>
      <c r="K906" s="27"/>
    </row>
    <row r="907" spans="1:11">
      <c r="A907" s="20"/>
      <c r="B907" s="20"/>
      <c r="C907" s="21"/>
      <c r="D907" s="22"/>
      <c r="E907" s="23"/>
      <c r="F907" s="22"/>
      <c r="G907" s="24"/>
      <c r="H907" s="25"/>
      <c r="I907" s="24"/>
      <c r="J907" s="26"/>
      <c r="K907" s="27"/>
    </row>
    <row r="908" spans="1:11">
      <c r="A908" s="20"/>
      <c r="B908" s="20"/>
      <c r="C908" s="21"/>
      <c r="D908" s="22"/>
      <c r="E908" s="23"/>
      <c r="F908" s="22"/>
      <c r="G908" s="24"/>
      <c r="H908" s="25"/>
      <c r="I908" s="24"/>
      <c r="J908" s="26"/>
      <c r="K908" s="27"/>
    </row>
    <row r="909" spans="1:11">
      <c r="A909" s="20"/>
      <c r="B909" s="20"/>
      <c r="C909" s="21"/>
      <c r="D909" s="22"/>
      <c r="E909" s="23"/>
      <c r="F909" s="22"/>
      <c r="G909" s="24"/>
      <c r="H909" s="25"/>
      <c r="I909" s="24"/>
      <c r="J909" s="26"/>
      <c r="K909" s="27"/>
    </row>
    <row r="910" spans="1:11">
      <c r="A910" s="20"/>
      <c r="B910" s="20"/>
      <c r="C910" s="21"/>
      <c r="D910" s="22"/>
      <c r="E910" s="23"/>
      <c r="F910" s="22"/>
      <c r="G910" s="24"/>
      <c r="H910" s="25"/>
      <c r="I910" s="24"/>
      <c r="J910" s="26"/>
      <c r="K910" s="27"/>
    </row>
    <row r="911" spans="1:11">
      <c r="A911" s="20"/>
      <c r="B911" s="20"/>
      <c r="C911" s="21"/>
      <c r="D911" s="22"/>
      <c r="E911" s="23"/>
      <c r="F911" s="22"/>
      <c r="G911" s="24"/>
      <c r="H911" s="25"/>
      <c r="I911" s="24"/>
      <c r="J911" s="26"/>
      <c r="K911" s="27"/>
    </row>
    <row r="912" spans="1:11">
      <c r="A912" s="20"/>
      <c r="B912" s="20"/>
      <c r="C912" s="21"/>
      <c r="D912" s="22"/>
      <c r="E912" s="23"/>
      <c r="F912" s="22"/>
      <c r="G912" s="24"/>
      <c r="H912" s="25"/>
      <c r="I912" s="24"/>
      <c r="J912" s="26"/>
      <c r="K912" s="27"/>
    </row>
    <row r="913" spans="1:11">
      <c r="A913" s="20"/>
      <c r="B913" s="20"/>
      <c r="C913" s="21"/>
      <c r="D913" s="22"/>
      <c r="E913" s="23"/>
      <c r="F913" s="22"/>
      <c r="G913" s="24"/>
      <c r="H913" s="25"/>
      <c r="I913" s="24"/>
      <c r="J913" s="26"/>
      <c r="K913" s="27"/>
    </row>
    <row r="914" spans="1:11">
      <c r="A914" s="20"/>
      <c r="B914" s="20"/>
      <c r="C914" s="21"/>
      <c r="D914" s="22"/>
      <c r="E914" s="23"/>
      <c r="F914" s="22"/>
      <c r="G914" s="24"/>
      <c r="H914" s="25"/>
      <c r="I914" s="24"/>
      <c r="J914" s="26"/>
      <c r="K914" s="27"/>
    </row>
    <row r="915" spans="1:11">
      <c r="A915" s="20"/>
      <c r="B915" s="20"/>
      <c r="C915" s="21"/>
      <c r="D915" s="22"/>
      <c r="E915" s="23"/>
      <c r="F915" s="22"/>
      <c r="G915" s="24"/>
      <c r="H915" s="25"/>
      <c r="I915" s="24"/>
      <c r="J915" s="26"/>
      <c r="K915" s="27"/>
    </row>
    <row r="916" spans="1:11">
      <c r="A916" s="20"/>
      <c r="B916" s="20"/>
      <c r="C916" s="21"/>
      <c r="D916" s="22"/>
      <c r="E916" s="23"/>
      <c r="F916" s="22"/>
      <c r="G916" s="24"/>
      <c r="H916" s="25"/>
      <c r="I916" s="24"/>
      <c r="J916" s="26"/>
      <c r="K916" s="27"/>
    </row>
    <row r="917" spans="1:11">
      <c r="A917" s="20"/>
      <c r="B917" s="20"/>
      <c r="C917" s="21"/>
      <c r="D917" s="22"/>
      <c r="E917" s="23"/>
      <c r="F917" s="22"/>
      <c r="G917" s="24"/>
      <c r="H917" s="25"/>
      <c r="I917" s="24"/>
      <c r="J917" s="26"/>
      <c r="K917" s="27"/>
    </row>
    <row r="918" spans="1:11">
      <c r="A918" s="20"/>
      <c r="B918" s="20"/>
      <c r="C918" s="21"/>
      <c r="D918" s="22"/>
      <c r="E918" s="23"/>
      <c r="F918" s="22"/>
      <c r="G918" s="24"/>
      <c r="H918" s="25"/>
      <c r="I918" s="24"/>
      <c r="J918" s="26"/>
      <c r="K918" s="27"/>
    </row>
    <row r="919" spans="1:11">
      <c r="A919" s="20"/>
      <c r="B919" s="20"/>
      <c r="C919" s="21"/>
      <c r="D919" s="22"/>
      <c r="E919" s="23"/>
      <c r="F919" s="22"/>
      <c r="G919" s="24"/>
      <c r="H919" s="25"/>
      <c r="I919" s="24"/>
      <c r="J919" s="26"/>
      <c r="K919" s="27"/>
    </row>
    <row r="920" spans="1:11">
      <c r="A920" s="20"/>
      <c r="B920" s="20"/>
      <c r="C920" s="21"/>
      <c r="D920" s="22"/>
      <c r="E920" s="23"/>
      <c r="F920" s="22"/>
      <c r="G920" s="24"/>
      <c r="H920" s="25"/>
      <c r="I920" s="24"/>
      <c r="J920" s="26"/>
      <c r="K920" s="27"/>
    </row>
    <row r="921" spans="1:11">
      <c r="A921" s="20"/>
      <c r="B921" s="20"/>
      <c r="C921" s="21"/>
      <c r="D921" s="22"/>
      <c r="E921" s="23"/>
      <c r="F921" s="22"/>
      <c r="G921" s="24"/>
      <c r="H921" s="25"/>
      <c r="I921" s="24"/>
      <c r="J921" s="26"/>
      <c r="K921" s="27"/>
    </row>
    <row r="922" spans="1:11">
      <c r="A922" s="20"/>
      <c r="B922" s="20"/>
      <c r="C922" s="21"/>
      <c r="D922" s="22"/>
      <c r="E922" s="23"/>
      <c r="F922" s="22"/>
      <c r="G922" s="24"/>
      <c r="H922" s="25"/>
      <c r="I922" s="24"/>
      <c r="J922" s="26"/>
      <c r="K922" s="27"/>
    </row>
    <row r="923" spans="1:11">
      <c r="A923" s="20"/>
      <c r="B923" s="20"/>
      <c r="C923" s="21"/>
      <c r="D923" s="22"/>
      <c r="E923" s="23"/>
      <c r="F923" s="22"/>
      <c r="G923" s="24"/>
      <c r="H923" s="25"/>
      <c r="I923" s="24"/>
      <c r="J923" s="26"/>
      <c r="K923" s="27"/>
    </row>
    <row r="924" spans="1:11">
      <c r="A924" s="20"/>
      <c r="B924" s="20"/>
      <c r="C924" s="21"/>
      <c r="D924" s="22"/>
      <c r="E924" s="23"/>
      <c r="F924" s="22"/>
      <c r="G924" s="24"/>
      <c r="H924" s="25"/>
      <c r="I924" s="24"/>
      <c r="J924" s="26"/>
      <c r="K924" s="27"/>
    </row>
    <row r="925" spans="1:11">
      <c r="A925" s="20"/>
      <c r="B925" s="20"/>
      <c r="C925" s="21"/>
      <c r="D925" s="22"/>
      <c r="E925" s="23"/>
      <c r="F925" s="22"/>
      <c r="G925" s="24"/>
      <c r="H925" s="25"/>
      <c r="I925" s="24"/>
      <c r="J925" s="26"/>
      <c r="K925" s="27"/>
    </row>
    <row r="926" spans="1:11">
      <c r="A926" s="20"/>
      <c r="B926" s="20"/>
      <c r="C926" s="21"/>
      <c r="D926" s="22"/>
      <c r="E926" s="23"/>
      <c r="F926" s="22"/>
      <c r="G926" s="24"/>
      <c r="H926" s="25"/>
      <c r="I926" s="24"/>
      <c r="J926" s="26"/>
      <c r="K926" s="27"/>
    </row>
    <row r="927" spans="1:11">
      <c r="A927" s="20"/>
      <c r="B927" s="20"/>
      <c r="C927" s="21"/>
      <c r="D927" s="22"/>
      <c r="E927" s="23"/>
      <c r="F927" s="22"/>
      <c r="G927" s="24"/>
      <c r="H927" s="25"/>
      <c r="I927" s="24"/>
      <c r="J927" s="26"/>
      <c r="K927" s="27"/>
    </row>
    <row r="928" spans="1:11">
      <c r="A928" s="20"/>
      <c r="B928" s="20"/>
      <c r="C928" s="21"/>
      <c r="D928" s="22"/>
      <c r="E928" s="23"/>
      <c r="F928" s="22"/>
      <c r="G928" s="24"/>
      <c r="H928" s="25"/>
      <c r="I928" s="24"/>
      <c r="J928" s="26"/>
      <c r="K928" s="27"/>
    </row>
    <row r="929" spans="1:11">
      <c r="A929" s="20"/>
      <c r="B929" s="20"/>
      <c r="C929" s="21"/>
      <c r="D929" s="22"/>
      <c r="E929" s="23"/>
      <c r="F929" s="22"/>
      <c r="G929" s="24"/>
      <c r="H929" s="25"/>
      <c r="I929" s="24"/>
      <c r="J929" s="26"/>
      <c r="K929" s="27"/>
    </row>
    <row r="930" spans="1:11">
      <c r="A930" s="20"/>
      <c r="B930" s="20"/>
      <c r="C930" s="21"/>
      <c r="D930" s="22"/>
      <c r="E930" s="23"/>
      <c r="F930" s="22"/>
      <c r="G930" s="24"/>
      <c r="H930" s="25"/>
      <c r="I930" s="24"/>
      <c r="J930" s="26"/>
      <c r="K930" s="27"/>
    </row>
    <row r="931" spans="1:11">
      <c r="A931" s="20"/>
      <c r="B931" s="20"/>
      <c r="C931" s="21"/>
      <c r="D931" s="22"/>
      <c r="E931" s="23"/>
      <c r="F931" s="22"/>
      <c r="G931" s="24"/>
      <c r="H931" s="25"/>
      <c r="I931" s="24"/>
      <c r="J931" s="26"/>
      <c r="K931" s="27"/>
    </row>
    <row r="932" spans="1:11">
      <c r="A932" s="20"/>
      <c r="B932" s="20"/>
      <c r="C932" s="21"/>
      <c r="D932" s="22"/>
      <c r="E932" s="23"/>
      <c r="F932" s="22"/>
      <c r="G932" s="24"/>
      <c r="H932" s="25"/>
      <c r="I932" s="24"/>
      <c r="J932" s="26"/>
      <c r="K932" s="27"/>
    </row>
    <row r="933" spans="1:11">
      <c r="A933" s="20"/>
      <c r="B933" s="20"/>
      <c r="C933" s="21"/>
      <c r="D933" s="22"/>
      <c r="E933" s="23"/>
      <c r="F933" s="22"/>
      <c r="G933" s="24"/>
      <c r="H933" s="25"/>
      <c r="I933" s="24"/>
      <c r="J933" s="26"/>
      <c r="K933" s="27"/>
    </row>
    <row r="934" spans="1:11">
      <c r="A934" s="20"/>
      <c r="B934" s="20"/>
      <c r="C934" s="21"/>
      <c r="D934" s="22"/>
      <c r="E934" s="23"/>
      <c r="F934" s="22"/>
      <c r="G934" s="24"/>
      <c r="H934" s="25"/>
      <c r="I934" s="24"/>
      <c r="J934" s="26"/>
      <c r="K934" s="27"/>
    </row>
    <row r="935" spans="1:11">
      <c r="A935" s="20"/>
      <c r="B935" s="20"/>
      <c r="C935" s="21"/>
      <c r="D935" s="22"/>
      <c r="E935" s="23"/>
      <c r="F935" s="22"/>
      <c r="G935" s="24"/>
      <c r="H935" s="25"/>
      <c r="I935" s="24"/>
      <c r="J935" s="26"/>
      <c r="K935" s="27"/>
    </row>
    <row r="936" spans="1:11">
      <c r="A936" s="20"/>
      <c r="B936" s="20"/>
      <c r="C936" s="21"/>
      <c r="D936" s="22"/>
      <c r="E936" s="23"/>
      <c r="F936" s="22"/>
      <c r="G936" s="24"/>
      <c r="H936" s="25"/>
      <c r="I936" s="24"/>
      <c r="J936" s="26"/>
      <c r="K936" s="27"/>
    </row>
    <row r="937" spans="1:11">
      <c r="A937" s="20"/>
      <c r="B937" s="20"/>
      <c r="C937" s="21"/>
      <c r="D937" s="22"/>
      <c r="E937" s="23"/>
      <c r="F937" s="22"/>
      <c r="G937" s="24"/>
      <c r="H937" s="25"/>
      <c r="I937" s="24"/>
      <c r="J937" s="26"/>
      <c r="K937" s="27"/>
    </row>
    <row r="938" spans="1:11">
      <c r="A938" s="20"/>
      <c r="B938" s="20"/>
      <c r="C938" s="21"/>
      <c r="D938" s="22"/>
      <c r="E938" s="23"/>
      <c r="F938" s="22"/>
      <c r="G938" s="24"/>
      <c r="H938" s="25"/>
      <c r="I938" s="24"/>
      <c r="J938" s="26"/>
      <c r="K938" s="27"/>
    </row>
    <row r="939" spans="1:11">
      <c r="A939" s="20"/>
      <c r="B939" s="20"/>
      <c r="C939" s="21"/>
      <c r="D939" s="22"/>
      <c r="E939" s="23"/>
      <c r="F939" s="22"/>
      <c r="G939" s="24"/>
      <c r="H939" s="25"/>
      <c r="I939" s="24"/>
      <c r="J939" s="26"/>
      <c r="K939" s="27"/>
    </row>
    <row r="940" spans="1:11">
      <c r="A940" s="20"/>
      <c r="B940" s="20"/>
      <c r="C940" s="21"/>
      <c r="D940" s="22"/>
      <c r="E940" s="23"/>
      <c r="F940" s="22"/>
      <c r="G940" s="24"/>
      <c r="H940" s="25"/>
      <c r="I940" s="24"/>
      <c r="J940" s="26"/>
      <c r="K940" s="27"/>
    </row>
    <row r="941" spans="1:11">
      <c r="A941" s="20"/>
      <c r="B941" s="20"/>
      <c r="C941" s="21"/>
      <c r="D941" s="22"/>
      <c r="E941" s="23"/>
      <c r="F941" s="22"/>
      <c r="G941" s="24"/>
      <c r="H941" s="25"/>
      <c r="I941" s="24"/>
      <c r="J941" s="26"/>
      <c r="K941" s="27"/>
    </row>
    <row r="942" spans="1:11">
      <c r="A942" s="20"/>
      <c r="B942" s="20"/>
      <c r="C942" s="21"/>
      <c r="D942" s="22"/>
      <c r="E942" s="23"/>
      <c r="F942" s="22"/>
      <c r="G942" s="24"/>
      <c r="H942" s="25"/>
      <c r="I942" s="24"/>
      <c r="J942" s="26"/>
      <c r="K942" s="27"/>
    </row>
    <row r="943" spans="1:11">
      <c r="A943" s="20"/>
      <c r="B943" s="20"/>
      <c r="C943" s="21"/>
      <c r="D943" s="22"/>
      <c r="E943" s="23"/>
      <c r="F943" s="22"/>
      <c r="G943" s="24"/>
      <c r="H943" s="25"/>
      <c r="I943" s="24"/>
      <c r="J943" s="26"/>
      <c r="K943" s="27"/>
    </row>
    <row r="944" spans="1:11">
      <c r="A944" s="20"/>
      <c r="B944" s="20"/>
      <c r="C944" s="21"/>
      <c r="D944" s="22"/>
      <c r="E944" s="23"/>
      <c r="F944" s="22"/>
      <c r="G944" s="24"/>
      <c r="H944" s="25"/>
      <c r="I944" s="24"/>
      <c r="J944" s="26"/>
      <c r="K944" s="27"/>
    </row>
    <row r="945" spans="1:11">
      <c r="A945" s="20"/>
      <c r="B945" s="20"/>
      <c r="C945" s="21"/>
      <c r="D945" s="22"/>
      <c r="E945" s="23"/>
      <c r="F945" s="22"/>
      <c r="G945" s="24"/>
      <c r="H945" s="25"/>
      <c r="I945" s="24"/>
      <c r="J945" s="26"/>
      <c r="K945" s="27"/>
    </row>
    <row r="946" spans="1:11">
      <c r="A946" s="20"/>
      <c r="B946" s="20"/>
      <c r="C946" s="21"/>
      <c r="D946" s="22"/>
      <c r="E946" s="23"/>
      <c r="F946" s="22"/>
      <c r="G946" s="24"/>
      <c r="H946" s="25"/>
      <c r="I946" s="24"/>
      <c r="J946" s="26"/>
      <c r="K946" s="27"/>
    </row>
    <row r="947" spans="1:11">
      <c r="A947" s="20"/>
      <c r="B947" s="20"/>
      <c r="C947" s="21"/>
      <c r="D947" s="22"/>
      <c r="E947" s="23"/>
      <c r="F947" s="22"/>
      <c r="G947" s="24"/>
      <c r="H947" s="25"/>
      <c r="I947" s="24"/>
      <c r="J947" s="26"/>
      <c r="K947" s="27"/>
    </row>
    <row r="948" spans="1:11">
      <c r="A948" s="20"/>
      <c r="B948" s="20"/>
      <c r="C948" s="21"/>
      <c r="D948" s="22"/>
      <c r="E948" s="23"/>
      <c r="F948" s="22"/>
      <c r="G948" s="24"/>
      <c r="H948" s="25"/>
      <c r="I948" s="24"/>
      <c r="J948" s="26"/>
      <c r="K948" s="27"/>
    </row>
    <row r="949" spans="1:11">
      <c r="A949" s="20"/>
      <c r="B949" s="20"/>
      <c r="C949" s="21"/>
      <c r="D949" s="22"/>
      <c r="E949" s="23"/>
      <c r="F949" s="22"/>
      <c r="G949" s="24"/>
      <c r="H949" s="25"/>
      <c r="I949" s="24"/>
      <c r="J949" s="26"/>
      <c r="K949" s="27"/>
    </row>
    <row r="950" spans="1:11">
      <c r="A950" s="20"/>
      <c r="B950" s="20"/>
      <c r="C950" s="21"/>
      <c r="D950" s="22"/>
      <c r="E950" s="23"/>
      <c r="F950" s="22"/>
      <c r="G950" s="24"/>
      <c r="H950" s="25"/>
      <c r="I950" s="24"/>
      <c r="J950" s="26"/>
      <c r="K950" s="27"/>
    </row>
    <row r="951" spans="1:11">
      <c r="A951" s="20"/>
      <c r="B951" s="20"/>
      <c r="C951" s="21"/>
      <c r="D951" s="22"/>
      <c r="E951" s="23"/>
      <c r="F951" s="22"/>
      <c r="G951" s="24"/>
      <c r="H951" s="25"/>
      <c r="I951" s="24"/>
      <c r="J951" s="26"/>
      <c r="K951" s="27"/>
    </row>
    <row r="952" spans="1:11">
      <c r="A952" s="20"/>
      <c r="B952" s="20"/>
      <c r="C952" s="21"/>
      <c r="D952" s="22"/>
      <c r="E952" s="23"/>
      <c r="F952" s="22"/>
      <c r="G952" s="24"/>
      <c r="H952" s="25"/>
      <c r="I952" s="24"/>
      <c r="J952" s="26"/>
      <c r="K952" s="27"/>
    </row>
    <row r="953" spans="1:11">
      <c r="A953" s="20"/>
      <c r="B953" s="20"/>
      <c r="C953" s="21"/>
      <c r="D953" s="22"/>
      <c r="E953" s="23"/>
      <c r="F953" s="22"/>
      <c r="G953" s="24"/>
      <c r="H953" s="25"/>
      <c r="I953" s="24"/>
      <c r="J953" s="26"/>
      <c r="K953" s="27"/>
    </row>
    <row r="954" spans="1:11">
      <c r="A954" s="20"/>
      <c r="B954" s="20"/>
      <c r="C954" s="21"/>
      <c r="D954" s="22"/>
      <c r="E954" s="23"/>
      <c r="F954" s="22"/>
      <c r="G954" s="24"/>
      <c r="H954" s="25"/>
      <c r="I954" s="24"/>
      <c r="J954" s="26"/>
      <c r="K954" s="27"/>
    </row>
    <row r="955" spans="1:11">
      <c r="A955" s="20"/>
      <c r="B955" s="20"/>
      <c r="C955" s="21"/>
      <c r="D955" s="22"/>
      <c r="E955" s="23"/>
      <c r="F955" s="22"/>
      <c r="G955" s="24"/>
      <c r="H955" s="25"/>
      <c r="I955" s="24"/>
      <c r="J955" s="26"/>
      <c r="K955" s="27"/>
    </row>
    <row r="956" spans="1:11">
      <c r="A956" s="20"/>
      <c r="B956" s="20"/>
      <c r="C956" s="21"/>
      <c r="D956" s="22"/>
      <c r="E956" s="23"/>
      <c r="F956" s="22"/>
      <c r="G956" s="24"/>
      <c r="H956" s="25"/>
      <c r="I956" s="24"/>
      <c r="J956" s="26"/>
      <c r="K956" s="27"/>
    </row>
    <row r="957" spans="1:11">
      <c r="A957" s="20"/>
      <c r="B957" s="20"/>
      <c r="C957" s="21"/>
      <c r="D957" s="22"/>
      <c r="E957" s="23"/>
      <c r="F957" s="22"/>
      <c r="G957" s="24"/>
      <c r="H957" s="25"/>
      <c r="I957" s="24"/>
      <c r="J957" s="26"/>
      <c r="K957" s="27"/>
    </row>
    <row r="958" spans="1:11">
      <c r="A958" s="20"/>
      <c r="B958" s="20"/>
      <c r="C958" s="21"/>
      <c r="D958" s="22"/>
      <c r="E958" s="23"/>
      <c r="F958" s="22"/>
      <c r="G958" s="24"/>
      <c r="H958" s="25"/>
      <c r="I958" s="24"/>
      <c r="J958" s="26"/>
      <c r="K958" s="27"/>
    </row>
    <row r="959" spans="1:11">
      <c r="A959" s="20"/>
      <c r="B959" s="20"/>
      <c r="C959" s="21"/>
      <c r="D959" s="22"/>
      <c r="E959" s="23"/>
      <c r="F959" s="22"/>
      <c r="G959" s="24"/>
      <c r="H959" s="25"/>
      <c r="I959" s="24"/>
      <c r="J959" s="26"/>
      <c r="K959" s="27"/>
    </row>
    <row r="960" spans="1:11">
      <c r="A960" s="20"/>
      <c r="B960" s="20"/>
      <c r="C960" s="21"/>
      <c r="D960" s="22"/>
      <c r="E960" s="23"/>
      <c r="F960" s="22"/>
      <c r="G960" s="24"/>
      <c r="H960" s="25"/>
      <c r="I960" s="24"/>
      <c r="J960" s="26"/>
      <c r="K960" s="27"/>
    </row>
    <row r="961" spans="1:11">
      <c r="A961" s="20"/>
      <c r="B961" s="20"/>
      <c r="C961" s="21"/>
      <c r="D961" s="22"/>
      <c r="E961" s="23"/>
      <c r="F961" s="22"/>
      <c r="G961" s="24"/>
      <c r="H961" s="25"/>
      <c r="I961" s="24"/>
      <c r="J961" s="26"/>
      <c r="K961" s="27"/>
    </row>
    <row r="962" spans="1:11">
      <c r="A962" s="20"/>
      <c r="B962" s="20"/>
      <c r="C962" s="21"/>
      <c r="D962" s="22"/>
      <c r="E962" s="23"/>
      <c r="F962" s="22"/>
      <c r="G962" s="24"/>
      <c r="H962" s="25"/>
      <c r="I962" s="24"/>
      <c r="J962" s="26"/>
      <c r="K962" s="27"/>
    </row>
    <row r="963" spans="1:11">
      <c r="A963" s="20"/>
      <c r="B963" s="20"/>
      <c r="C963" s="21"/>
      <c r="D963" s="22"/>
      <c r="E963" s="23"/>
      <c r="F963" s="22"/>
      <c r="G963" s="24"/>
      <c r="H963" s="25"/>
      <c r="I963" s="24"/>
      <c r="J963" s="26"/>
      <c r="K963" s="27"/>
    </row>
    <row r="964" spans="1:11">
      <c r="A964" s="20"/>
      <c r="B964" s="20"/>
      <c r="C964" s="21"/>
      <c r="D964" s="22"/>
      <c r="E964" s="23"/>
      <c r="F964" s="22"/>
      <c r="G964" s="24"/>
      <c r="H964" s="25"/>
      <c r="I964" s="24"/>
      <c r="J964" s="26"/>
      <c r="K964" s="27"/>
    </row>
    <row r="965" spans="1:11">
      <c r="A965" s="20"/>
      <c r="B965" s="20"/>
      <c r="C965" s="21"/>
      <c r="D965" s="22"/>
      <c r="E965" s="23"/>
      <c r="F965" s="22"/>
      <c r="G965" s="24"/>
      <c r="H965" s="25"/>
      <c r="I965" s="24"/>
      <c r="J965" s="26"/>
      <c r="K965" s="27"/>
    </row>
    <row r="966" spans="1:11">
      <c r="A966" s="20"/>
      <c r="B966" s="20"/>
      <c r="C966" s="21"/>
      <c r="D966" s="22"/>
      <c r="E966" s="23"/>
      <c r="F966" s="22"/>
      <c r="G966" s="24"/>
      <c r="H966" s="25"/>
      <c r="I966" s="24"/>
      <c r="J966" s="26"/>
      <c r="K966" s="27"/>
    </row>
    <row r="967" spans="1:11">
      <c r="A967" s="20"/>
      <c r="B967" s="20"/>
      <c r="C967" s="21"/>
      <c r="D967" s="22"/>
      <c r="E967" s="23"/>
      <c r="F967" s="22"/>
      <c r="G967" s="24"/>
      <c r="H967" s="25"/>
      <c r="I967" s="24"/>
      <c r="J967" s="26"/>
      <c r="K967" s="27"/>
    </row>
    <row r="968" spans="1:11">
      <c r="A968" s="20"/>
      <c r="B968" s="20"/>
      <c r="C968" s="21"/>
      <c r="D968" s="22"/>
      <c r="E968" s="23"/>
      <c r="F968" s="22"/>
      <c r="G968" s="24"/>
      <c r="H968" s="25"/>
      <c r="I968" s="24"/>
      <c r="J968" s="26"/>
      <c r="K968" s="27"/>
    </row>
    <row r="969" spans="1:11">
      <c r="A969" s="20"/>
      <c r="B969" s="20"/>
      <c r="C969" s="21"/>
      <c r="D969" s="22"/>
      <c r="E969" s="23"/>
      <c r="F969" s="22"/>
      <c r="G969" s="24"/>
      <c r="H969" s="25"/>
      <c r="I969" s="24"/>
      <c r="J969" s="26"/>
      <c r="K969" s="27"/>
    </row>
    <row r="970" spans="1:11">
      <c r="A970" s="20"/>
      <c r="B970" s="20"/>
      <c r="C970" s="21"/>
      <c r="D970" s="22"/>
      <c r="E970" s="23"/>
      <c r="F970" s="22"/>
      <c r="G970" s="24"/>
      <c r="H970" s="25"/>
      <c r="I970" s="24"/>
      <c r="J970" s="26"/>
      <c r="K970" s="27"/>
    </row>
    <row r="971" spans="1:11">
      <c r="A971" s="20"/>
      <c r="B971" s="20"/>
      <c r="C971" s="21"/>
      <c r="D971" s="22"/>
      <c r="E971" s="23"/>
      <c r="F971" s="22"/>
      <c r="G971" s="24"/>
      <c r="H971" s="25"/>
      <c r="I971" s="24"/>
      <c r="J971" s="26"/>
      <c r="K971" s="27"/>
    </row>
    <row r="972" spans="1:11">
      <c r="A972" s="20"/>
      <c r="B972" s="20"/>
      <c r="C972" s="21"/>
      <c r="D972" s="22"/>
      <c r="E972" s="23"/>
      <c r="F972" s="22"/>
      <c r="G972" s="24"/>
      <c r="H972" s="25"/>
      <c r="I972" s="24"/>
      <c r="J972" s="26"/>
      <c r="K972" s="27"/>
    </row>
    <row r="973" spans="1:11">
      <c r="A973" s="20"/>
      <c r="B973" s="20"/>
      <c r="C973" s="21"/>
      <c r="D973" s="22"/>
      <c r="E973" s="23"/>
      <c r="F973" s="22"/>
      <c r="G973" s="24"/>
      <c r="H973" s="25"/>
      <c r="I973" s="24"/>
      <c r="J973" s="26"/>
      <c r="K973" s="27"/>
    </row>
    <row r="974" spans="1:11">
      <c r="A974" s="20"/>
      <c r="B974" s="20"/>
      <c r="C974" s="21"/>
      <c r="D974" s="22"/>
      <c r="E974" s="23"/>
      <c r="F974" s="22"/>
      <c r="G974" s="24"/>
      <c r="H974" s="25"/>
      <c r="I974" s="24"/>
      <c r="J974" s="26"/>
      <c r="K974" s="27"/>
    </row>
    <row r="975" spans="1:11">
      <c r="A975" s="20"/>
      <c r="B975" s="20"/>
      <c r="C975" s="21"/>
      <c r="D975" s="22"/>
      <c r="E975" s="23"/>
      <c r="F975" s="22"/>
      <c r="G975" s="24"/>
      <c r="H975" s="25"/>
      <c r="I975" s="24"/>
      <c r="J975" s="26"/>
      <c r="K975" s="27"/>
    </row>
    <row r="976" spans="1:11">
      <c r="A976" s="20"/>
      <c r="B976" s="20"/>
      <c r="C976" s="21"/>
      <c r="D976" s="22"/>
      <c r="E976" s="23"/>
      <c r="F976" s="22"/>
      <c r="G976" s="24"/>
      <c r="H976" s="25"/>
      <c r="I976" s="24"/>
      <c r="J976" s="26"/>
      <c r="K976" s="27"/>
    </row>
    <row r="977" spans="1:11">
      <c r="A977" s="20"/>
      <c r="B977" s="20"/>
      <c r="C977" s="21"/>
      <c r="D977" s="22"/>
      <c r="E977" s="23"/>
      <c r="F977" s="22"/>
      <c r="G977" s="24"/>
      <c r="H977" s="25"/>
      <c r="I977" s="24"/>
      <c r="J977" s="26"/>
      <c r="K977" s="27"/>
    </row>
    <row r="978" spans="1:11">
      <c r="A978" s="20"/>
      <c r="B978" s="20"/>
      <c r="C978" s="21"/>
      <c r="D978" s="22"/>
      <c r="E978" s="23"/>
      <c r="F978" s="22"/>
      <c r="G978" s="24"/>
      <c r="H978" s="25"/>
      <c r="I978" s="24"/>
      <c r="J978" s="26"/>
      <c r="K978" s="27"/>
    </row>
    <row r="979" spans="1:11">
      <c r="A979" s="20"/>
      <c r="B979" s="20"/>
      <c r="C979" s="21"/>
      <c r="D979" s="22"/>
      <c r="E979" s="23"/>
      <c r="F979" s="22"/>
      <c r="G979" s="24"/>
      <c r="H979" s="25"/>
      <c r="I979" s="24"/>
      <c r="J979" s="26"/>
      <c r="K979" s="27"/>
    </row>
    <row r="980" spans="1:11">
      <c r="A980" s="20"/>
      <c r="B980" s="20"/>
      <c r="C980" s="21"/>
      <c r="D980" s="22"/>
      <c r="E980" s="23"/>
      <c r="F980" s="22"/>
      <c r="G980" s="24"/>
      <c r="H980" s="25"/>
      <c r="I980" s="24"/>
      <c r="J980" s="26"/>
      <c r="K980" s="27"/>
    </row>
    <row r="981" spans="1:11">
      <c r="A981" s="20"/>
      <c r="B981" s="20"/>
      <c r="C981" s="21"/>
      <c r="D981" s="22"/>
      <c r="E981" s="23"/>
      <c r="F981" s="22"/>
      <c r="G981" s="24"/>
      <c r="H981" s="25"/>
      <c r="I981" s="24"/>
      <c r="J981" s="26"/>
      <c r="K981" s="27"/>
    </row>
    <row r="982" spans="1:11">
      <c r="A982" s="20"/>
      <c r="B982" s="20"/>
      <c r="C982" s="21"/>
      <c r="D982" s="22"/>
      <c r="E982" s="23"/>
      <c r="F982" s="22"/>
      <c r="G982" s="24"/>
      <c r="H982" s="25"/>
      <c r="I982" s="24"/>
      <c r="J982" s="26"/>
      <c r="K982" s="27"/>
    </row>
    <row r="983" spans="1:11">
      <c r="A983" s="20"/>
      <c r="B983" s="20"/>
      <c r="C983" s="21"/>
      <c r="D983" s="22"/>
      <c r="E983" s="23"/>
      <c r="F983" s="22"/>
      <c r="G983" s="24"/>
      <c r="H983" s="25"/>
      <c r="I983" s="24"/>
      <c r="J983" s="26"/>
      <c r="K983" s="27"/>
    </row>
    <row r="984" spans="1:11">
      <c r="A984" s="20"/>
      <c r="B984" s="20"/>
      <c r="C984" s="21"/>
      <c r="D984" s="22"/>
      <c r="E984" s="23"/>
      <c r="F984" s="22"/>
      <c r="G984" s="24"/>
      <c r="H984" s="25"/>
      <c r="I984" s="24"/>
      <c r="J984" s="26"/>
      <c r="K984" s="27"/>
    </row>
    <row r="985" spans="1:11">
      <c r="A985" s="20"/>
      <c r="B985" s="20"/>
      <c r="C985" s="21"/>
      <c r="D985" s="22"/>
      <c r="E985" s="23"/>
      <c r="F985" s="22"/>
      <c r="G985" s="24"/>
      <c r="H985" s="25"/>
      <c r="I985" s="24"/>
      <c r="J985" s="26"/>
      <c r="K985" s="27"/>
    </row>
    <row r="986" spans="1:11">
      <c r="A986" s="20"/>
      <c r="B986" s="20"/>
      <c r="C986" s="21"/>
      <c r="D986" s="22"/>
      <c r="E986" s="23"/>
      <c r="F986" s="22"/>
      <c r="G986" s="24"/>
      <c r="H986" s="25"/>
      <c r="I986" s="24"/>
      <c r="J986" s="26"/>
      <c r="K986" s="27"/>
    </row>
    <row r="987" spans="1:11">
      <c r="A987" s="20"/>
      <c r="B987" s="20"/>
      <c r="C987" s="21"/>
      <c r="D987" s="22"/>
      <c r="E987" s="23"/>
      <c r="F987" s="22"/>
      <c r="G987" s="24"/>
      <c r="H987" s="25"/>
      <c r="I987" s="24"/>
      <c r="J987" s="26"/>
      <c r="K987" s="27"/>
    </row>
    <row r="988" spans="1:11">
      <c r="A988" s="20"/>
      <c r="B988" s="20"/>
      <c r="C988" s="21"/>
      <c r="D988" s="22"/>
      <c r="E988" s="23"/>
      <c r="F988" s="22"/>
      <c r="G988" s="24"/>
      <c r="H988" s="25"/>
      <c r="I988" s="24"/>
      <c r="J988" s="26"/>
      <c r="K988" s="27"/>
    </row>
    <row r="989" spans="1:11">
      <c r="A989" s="20"/>
      <c r="B989" s="20"/>
      <c r="C989" s="21"/>
      <c r="D989" s="22"/>
      <c r="E989" s="23"/>
      <c r="F989" s="22"/>
      <c r="G989" s="24"/>
      <c r="H989" s="25"/>
      <c r="I989" s="24"/>
      <c r="J989" s="26"/>
      <c r="K989" s="27"/>
    </row>
    <row r="990" spans="1:11">
      <c r="A990" s="20"/>
      <c r="B990" s="20"/>
      <c r="C990" s="21"/>
      <c r="D990" s="22"/>
      <c r="E990" s="23"/>
      <c r="F990" s="22"/>
      <c r="G990" s="24"/>
      <c r="H990" s="25"/>
      <c r="I990" s="24"/>
      <c r="J990" s="26"/>
      <c r="K990" s="27"/>
    </row>
    <row r="991" spans="1:11">
      <c r="A991" s="20"/>
      <c r="B991" s="20"/>
      <c r="C991" s="21"/>
      <c r="D991" s="22"/>
      <c r="E991" s="23"/>
      <c r="F991" s="22"/>
      <c r="G991" s="24"/>
      <c r="H991" s="25"/>
      <c r="I991" s="24"/>
      <c r="J991" s="26"/>
      <c r="K991" s="27"/>
    </row>
    <row r="992" spans="1:11">
      <c r="A992" s="20"/>
      <c r="B992" s="20"/>
      <c r="C992" s="21"/>
      <c r="D992" s="22"/>
      <c r="E992" s="23"/>
      <c r="F992" s="22"/>
      <c r="G992" s="24"/>
      <c r="H992" s="25"/>
      <c r="I992" s="24"/>
      <c r="J992" s="26"/>
      <c r="K992" s="27"/>
    </row>
    <row r="993" spans="1:11">
      <c r="A993" s="20"/>
      <c r="B993" s="20"/>
      <c r="C993" s="21"/>
      <c r="D993" s="22"/>
      <c r="E993" s="23"/>
      <c r="F993" s="22"/>
      <c r="G993" s="24"/>
      <c r="H993" s="25"/>
      <c r="I993" s="24"/>
      <c r="J993" s="26"/>
      <c r="K993" s="27"/>
    </row>
    <row r="994" spans="1:11">
      <c r="A994" s="20"/>
      <c r="B994" s="20"/>
      <c r="C994" s="21"/>
      <c r="D994" s="22"/>
      <c r="E994" s="23"/>
      <c r="F994" s="22"/>
      <c r="G994" s="24"/>
      <c r="H994" s="25"/>
      <c r="I994" s="24"/>
      <c r="J994" s="26"/>
      <c r="K994" s="27"/>
    </row>
    <row r="995" spans="1:11">
      <c r="A995" s="20"/>
      <c r="B995" s="20"/>
      <c r="C995" s="21"/>
      <c r="D995" s="22"/>
      <c r="E995" s="23"/>
      <c r="F995" s="22"/>
      <c r="G995" s="24"/>
      <c r="H995" s="25"/>
      <c r="I995" s="24"/>
      <c r="J995" s="26"/>
      <c r="K995" s="27"/>
    </row>
    <row r="996" spans="1:11">
      <c r="A996" s="20"/>
      <c r="B996" s="20"/>
      <c r="C996" s="21"/>
      <c r="D996" s="22"/>
      <c r="E996" s="23"/>
      <c r="F996" s="22"/>
      <c r="G996" s="24"/>
      <c r="H996" s="25"/>
      <c r="I996" s="24"/>
      <c r="J996" s="26"/>
      <c r="K996" s="27"/>
    </row>
    <row r="997" spans="1:11">
      <c r="A997" s="20"/>
      <c r="B997" s="20"/>
      <c r="C997" s="21"/>
      <c r="D997" s="22"/>
      <c r="E997" s="23"/>
      <c r="F997" s="22"/>
      <c r="G997" s="24"/>
      <c r="H997" s="25"/>
      <c r="I997" s="24"/>
      <c r="J997" s="26"/>
      <c r="K997" s="27"/>
    </row>
    <row r="998" spans="1:11">
      <c r="A998" s="20"/>
      <c r="B998" s="20"/>
      <c r="C998" s="21"/>
      <c r="D998" s="22"/>
      <c r="E998" s="23"/>
      <c r="F998" s="22"/>
      <c r="G998" s="24"/>
      <c r="H998" s="25"/>
      <c r="I998" s="24"/>
      <c r="J998" s="26"/>
      <c r="K998" s="27"/>
    </row>
    <row r="999" spans="1:11">
      <c r="A999" s="20"/>
      <c r="B999" s="20"/>
      <c r="C999" s="21"/>
      <c r="D999" s="22"/>
      <c r="E999" s="23"/>
      <c r="F999" s="22"/>
      <c r="G999" s="24"/>
      <c r="H999" s="25"/>
      <c r="I999" s="24"/>
      <c r="J999" s="26"/>
      <c r="K999" s="27"/>
    </row>
    <row r="1000" spans="1:11">
      <c r="A1000" s="20"/>
      <c r="B1000" s="20"/>
      <c r="C1000" s="21"/>
      <c r="D1000" s="22"/>
      <c r="E1000" s="23"/>
      <c r="F1000" s="22"/>
      <c r="G1000" s="24"/>
      <c r="H1000" s="25"/>
      <c r="I1000" s="24"/>
      <c r="J1000" s="26"/>
      <c r="K1000" s="27"/>
    </row>
    <row r="1001" spans="1:11">
      <c r="A1001" s="20"/>
      <c r="B1001" s="20"/>
      <c r="C1001" s="21"/>
      <c r="D1001" s="22"/>
      <c r="E1001" s="23"/>
      <c r="F1001" s="22"/>
      <c r="G1001" s="24"/>
      <c r="H1001" s="25"/>
      <c r="I1001" s="24"/>
      <c r="J1001" s="26"/>
      <c r="K1001" s="27"/>
    </row>
    <row r="1002" spans="1:11">
      <c r="A1002" s="20"/>
      <c r="B1002" s="20"/>
      <c r="C1002" s="21"/>
      <c r="D1002" s="22"/>
      <c r="E1002" s="23"/>
      <c r="F1002" s="22"/>
      <c r="G1002" s="24"/>
      <c r="H1002" s="25"/>
      <c r="I1002" s="24"/>
      <c r="J1002" s="26"/>
      <c r="K1002" s="27"/>
    </row>
    <row r="1003" spans="1:11">
      <c r="A1003" s="20"/>
      <c r="B1003" s="20"/>
      <c r="C1003" s="21"/>
      <c r="D1003" s="22"/>
      <c r="E1003" s="23"/>
      <c r="F1003" s="22"/>
      <c r="G1003" s="24"/>
      <c r="H1003" s="25"/>
      <c r="I1003" s="24"/>
      <c r="J1003" s="26"/>
      <c r="K1003" s="27"/>
    </row>
    <row r="1004" spans="1:11">
      <c r="A1004" s="20"/>
      <c r="B1004" s="20"/>
      <c r="C1004" s="21"/>
      <c r="D1004" s="22"/>
      <c r="E1004" s="23"/>
      <c r="F1004" s="22"/>
      <c r="G1004" s="24"/>
      <c r="H1004" s="25"/>
      <c r="I1004" s="24"/>
      <c r="J1004" s="26"/>
      <c r="K1004" s="27"/>
    </row>
    <row r="1005" spans="1:11">
      <c r="A1005" s="20"/>
      <c r="B1005" s="20"/>
      <c r="C1005" s="21"/>
      <c r="D1005" s="22"/>
      <c r="E1005" s="23"/>
      <c r="F1005" s="22"/>
      <c r="G1005" s="24"/>
      <c r="H1005" s="25"/>
      <c r="I1005" s="24"/>
      <c r="J1005" s="26"/>
      <c r="K1005" s="27"/>
    </row>
    <row r="1006" spans="1:11">
      <c r="A1006" s="20"/>
      <c r="B1006" s="20"/>
      <c r="C1006" s="21"/>
      <c r="D1006" s="22"/>
      <c r="E1006" s="23"/>
      <c r="F1006" s="22"/>
      <c r="G1006" s="24"/>
      <c r="H1006" s="25"/>
      <c r="I1006" s="24"/>
      <c r="J1006" s="26"/>
      <c r="K1006" s="27"/>
    </row>
    <row r="1007" spans="1:11">
      <c r="A1007" s="20"/>
      <c r="B1007" s="20"/>
      <c r="C1007" s="21"/>
      <c r="D1007" s="22"/>
      <c r="E1007" s="23"/>
      <c r="F1007" s="22"/>
      <c r="G1007" s="24"/>
      <c r="H1007" s="25"/>
      <c r="I1007" s="24"/>
      <c r="J1007" s="26"/>
      <c r="K1007" s="27"/>
    </row>
    <row r="1008" spans="1:11">
      <c r="A1008" s="20"/>
      <c r="B1008" s="20"/>
      <c r="C1008" s="21"/>
      <c r="D1008" s="22"/>
      <c r="E1008" s="23"/>
      <c r="F1008" s="22"/>
      <c r="G1008" s="24"/>
      <c r="H1008" s="25"/>
      <c r="I1008" s="24"/>
      <c r="J1008" s="26"/>
      <c r="K1008" s="27"/>
    </row>
    <row r="1009" spans="1:11">
      <c r="A1009" s="20"/>
      <c r="B1009" s="20"/>
      <c r="C1009" s="21"/>
      <c r="D1009" s="22"/>
      <c r="E1009" s="23"/>
      <c r="F1009" s="22"/>
      <c r="G1009" s="24"/>
      <c r="H1009" s="25"/>
      <c r="I1009" s="24"/>
      <c r="J1009" s="26"/>
      <c r="K1009" s="27"/>
    </row>
    <row r="1010" spans="1:11">
      <c r="A1010" s="20"/>
      <c r="B1010" s="20"/>
      <c r="C1010" s="21"/>
      <c r="D1010" s="22"/>
      <c r="E1010" s="23"/>
      <c r="F1010" s="22"/>
      <c r="G1010" s="24"/>
      <c r="H1010" s="25"/>
      <c r="I1010" s="24"/>
      <c r="J1010" s="26"/>
      <c r="K1010" s="27"/>
    </row>
    <row r="1011" spans="1:11">
      <c r="A1011" s="20"/>
      <c r="B1011" s="20"/>
      <c r="C1011" s="21"/>
      <c r="D1011" s="22"/>
      <c r="E1011" s="23"/>
      <c r="F1011" s="22"/>
      <c r="G1011" s="24"/>
      <c r="H1011" s="25"/>
      <c r="I1011" s="24"/>
      <c r="J1011" s="26"/>
      <c r="K1011" s="27"/>
    </row>
    <row r="1012" spans="1:11">
      <c r="A1012" s="20"/>
      <c r="B1012" s="20"/>
      <c r="C1012" s="21"/>
      <c r="D1012" s="22"/>
      <c r="E1012" s="23"/>
      <c r="F1012" s="22"/>
      <c r="G1012" s="24"/>
      <c r="H1012" s="25"/>
      <c r="I1012" s="24"/>
      <c r="J1012" s="26"/>
      <c r="K1012" s="27"/>
    </row>
    <row r="1013" spans="1:11">
      <c r="A1013" s="20"/>
      <c r="B1013" s="20"/>
      <c r="C1013" s="21"/>
      <c r="D1013" s="22"/>
      <c r="E1013" s="23"/>
      <c r="F1013" s="22"/>
      <c r="G1013" s="24"/>
      <c r="H1013" s="25"/>
      <c r="I1013" s="24"/>
      <c r="J1013" s="26"/>
      <c r="K1013" s="27"/>
    </row>
    <row r="1014" spans="1:11">
      <c r="A1014" s="20"/>
      <c r="B1014" s="20"/>
      <c r="C1014" s="21"/>
      <c r="D1014" s="22"/>
      <c r="E1014" s="23"/>
      <c r="F1014" s="22"/>
      <c r="G1014" s="24"/>
      <c r="H1014" s="25"/>
      <c r="I1014" s="24"/>
      <c r="J1014" s="26"/>
      <c r="K1014" s="27"/>
    </row>
    <row r="1015" spans="1:11">
      <c r="A1015" s="20"/>
      <c r="B1015" s="20"/>
      <c r="C1015" s="21"/>
      <c r="D1015" s="22"/>
      <c r="E1015" s="23"/>
      <c r="F1015" s="22"/>
      <c r="G1015" s="24"/>
      <c r="H1015" s="25"/>
      <c r="I1015" s="24"/>
      <c r="J1015" s="26"/>
      <c r="K1015" s="27"/>
    </row>
    <row r="1016" spans="1:11">
      <c r="A1016" s="20"/>
      <c r="B1016" s="20"/>
      <c r="C1016" s="21"/>
      <c r="D1016" s="22"/>
      <c r="E1016" s="23"/>
      <c r="F1016" s="22"/>
      <c r="G1016" s="24"/>
      <c r="H1016" s="25"/>
      <c r="I1016" s="24"/>
      <c r="J1016" s="26"/>
      <c r="K1016" s="27"/>
    </row>
    <row r="1017" spans="1:11">
      <c r="A1017" s="20"/>
      <c r="B1017" s="20"/>
      <c r="C1017" s="21"/>
      <c r="D1017" s="22"/>
      <c r="E1017" s="23"/>
      <c r="F1017" s="22"/>
      <c r="G1017" s="24"/>
      <c r="H1017" s="25"/>
      <c r="I1017" s="24"/>
      <c r="J1017" s="26"/>
      <c r="K1017" s="27"/>
    </row>
    <row r="1018" spans="1:11">
      <c r="A1018" s="20"/>
      <c r="B1018" s="20"/>
      <c r="C1018" s="21"/>
      <c r="D1018" s="22"/>
      <c r="E1018" s="23"/>
      <c r="F1018" s="22"/>
      <c r="G1018" s="24"/>
      <c r="H1018" s="25"/>
      <c r="I1018" s="24"/>
      <c r="J1018" s="26"/>
      <c r="K1018" s="27"/>
    </row>
    <row r="1019" spans="1:11">
      <c r="A1019" s="20"/>
      <c r="B1019" s="20"/>
      <c r="C1019" s="21"/>
      <c r="D1019" s="22"/>
      <c r="E1019" s="23"/>
      <c r="F1019" s="22"/>
      <c r="G1019" s="24"/>
      <c r="H1019" s="25"/>
      <c r="I1019" s="24"/>
      <c r="J1019" s="26"/>
      <c r="K1019" s="27"/>
    </row>
    <row r="1020" spans="1:11">
      <c r="A1020" s="20"/>
      <c r="B1020" s="20"/>
      <c r="C1020" s="21"/>
      <c r="D1020" s="22"/>
      <c r="E1020" s="23"/>
      <c r="F1020" s="22"/>
      <c r="G1020" s="24"/>
      <c r="H1020" s="25"/>
      <c r="I1020" s="24"/>
      <c r="J1020" s="26"/>
      <c r="K1020" s="27"/>
    </row>
    <row r="1021" spans="1:11">
      <c r="A1021" s="20"/>
      <c r="B1021" s="20"/>
      <c r="C1021" s="21"/>
      <c r="D1021" s="22"/>
      <c r="E1021" s="23"/>
      <c r="F1021" s="22"/>
      <c r="G1021" s="24"/>
      <c r="H1021" s="25"/>
      <c r="I1021" s="24"/>
      <c r="J1021" s="26"/>
      <c r="K1021" s="27"/>
    </row>
    <row r="1022" spans="1:11">
      <c r="A1022" s="20"/>
      <c r="B1022" s="20"/>
      <c r="C1022" s="21"/>
      <c r="D1022" s="22"/>
      <c r="E1022" s="23"/>
      <c r="F1022" s="22"/>
      <c r="G1022" s="24"/>
      <c r="H1022" s="25"/>
      <c r="I1022" s="24"/>
      <c r="J1022" s="26"/>
      <c r="K1022" s="27"/>
    </row>
    <row r="1023" spans="1:11">
      <c r="A1023" s="20"/>
      <c r="B1023" s="20"/>
      <c r="C1023" s="21"/>
      <c r="D1023" s="22"/>
      <c r="E1023" s="23"/>
      <c r="F1023" s="22"/>
      <c r="G1023" s="24"/>
      <c r="H1023" s="25"/>
      <c r="I1023" s="24"/>
      <c r="J1023" s="26"/>
      <c r="K1023" s="27"/>
    </row>
    <row r="1024" spans="1:11">
      <c r="A1024" s="20"/>
      <c r="B1024" s="20"/>
      <c r="C1024" s="21"/>
      <c r="D1024" s="22"/>
      <c r="E1024" s="23"/>
      <c r="F1024" s="22"/>
      <c r="G1024" s="24"/>
      <c r="H1024" s="25"/>
      <c r="I1024" s="24"/>
      <c r="J1024" s="26"/>
      <c r="K1024" s="27"/>
    </row>
    <row r="1025" spans="1:11">
      <c r="A1025" s="20"/>
      <c r="B1025" s="20"/>
      <c r="C1025" s="21"/>
      <c r="D1025" s="22"/>
      <c r="E1025" s="23"/>
      <c r="F1025" s="22"/>
      <c r="G1025" s="24"/>
      <c r="H1025" s="25"/>
      <c r="I1025" s="24"/>
      <c r="J1025" s="26"/>
      <c r="K1025" s="27"/>
    </row>
    <row r="1026" spans="1:11">
      <c r="A1026" s="20"/>
      <c r="B1026" s="20"/>
      <c r="C1026" s="21"/>
      <c r="D1026" s="22"/>
      <c r="E1026" s="23"/>
      <c r="F1026" s="22"/>
      <c r="G1026" s="24"/>
      <c r="H1026" s="25"/>
      <c r="I1026" s="24"/>
      <c r="J1026" s="26"/>
      <c r="K1026" s="27"/>
    </row>
    <row r="1027" spans="1:11">
      <c r="A1027" s="20"/>
      <c r="B1027" s="20"/>
      <c r="C1027" s="21"/>
      <c r="D1027" s="22"/>
      <c r="E1027" s="23"/>
      <c r="F1027" s="22"/>
      <c r="G1027" s="24"/>
      <c r="H1027" s="25"/>
      <c r="I1027" s="24"/>
      <c r="J1027" s="26"/>
      <c r="K1027" s="27"/>
    </row>
    <row r="1028" spans="1:11">
      <c r="A1028" s="20"/>
      <c r="B1028" s="20"/>
      <c r="C1028" s="21"/>
      <c r="D1028" s="22"/>
      <c r="E1028" s="23"/>
      <c r="F1028" s="22"/>
      <c r="G1028" s="24"/>
      <c r="H1028" s="25"/>
      <c r="I1028" s="24"/>
      <c r="J1028" s="26"/>
      <c r="K1028" s="27"/>
    </row>
    <row r="1029" spans="1:11">
      <c r="A1029" s="20"/>
      <c r="B1029" s="20"/>
      <c r="C1029" s="21"/>
      <c r="D1029" s="22"/>
      <c r="E1029" s="23"/>
      <c r="F1029" s="22"/>
      <c r="G1029" s="24"/>
      <c r="H1029" s="25"/>
      <c r="I1029" s="24"/>
      <c r="J1029" s="26"/>
      <c r="K1029" s="27"/>
    </row>
    <row r="1030" spans="1:11">
      <c r="A1030" s="20"/>
      <c r="B1030" s="20"/>
      <c r="C1030" s="21"/>
      <c r="D1030" s="22"/>
      <c r="E1030" s="23"/>
      <c r="F1030" s="22"/>
      <c r="G1030" s="24"/>
      <c r="H1030" s="25"/>
      <c r="I1030" s="24"/>
      <c r="J1030" s="26"/>
      <c r="K1030" s="27"/>
    </row>
    <row r="1031" spans="1:11">
      <c r="A1031" s="20"/>
      <c r="B1031" s="20"/>
      <c r="C1031" s="21"/>
      <c r="D1031" s="22"/>
      <c r="E1031" s="23"/>
      <c r="F1031" s="22"/>
      <c r="G1031" s="24"/>
      <c r="H1031" s="25"/>
      <c r="I1031" s="24"/>
      <c r="J1031" s="26"/>
      <c r="K1031" s="27"/>
    </row>
    <row r="1032" spans="1:11">
      <c r="A1032" s="20"/>
      <c r="B1032" s="20"/>
      <c r="C1032" s="21"/>
      <c r="D1032" s="22"/>
      <c r="E1032" s="23"/>
      <c r="F1032" s="22"/>
      <c r="G1032" s="24"/>
      <c r="H1032" s="25"/>
      <c r="I1032" s="24"/>
      <c r="J1032" s="26"/>
      <c r="K1032" s="27"/>
    </row>
    <row r="1033" spans="1:11">
      <c r="A1033" s="20"/>
      <c r="B1033" s="20"/>
      <c r="C1033" s="21"/>
      <c r="D1033" s="22"/>
      <c r="E1033" s="23"/>
      <c r="F1033" s="22"/>
      <c r="G1033" s="24"/>
      <c r="H1033" s="25"/>
      <c r="I1033" s="24"/>
      <c r="J1033" s="26"/>
      <c r="K1033" s="27"/>
    </row>
    <row r="1034" spans="1:11">
      <c r="A1034" s="20"/>
      <c r="B1034" s="20"/>
      <c r="C1034" s="21"/>
      <c r="D1034" s="22"/>
      <c r="E1034" s="23"/>
      <c r="F1034" s="22"/>
      <c r="G1034" s="24"/>
      <c r="H1034" s="25"/>
      <c r="I1034" s="24"/>
      <c r="J1034" s="26"/>
      <c r="K1034" s="27"/>
    </row>
    <row r="1035" spans="1:11">
      <c r="A1035" s="20"/>
      <c r="B1035" s="20"/>
      <c r="C1035" s="21"/>
      <c r="D1035" s="22"/>
      <c r="E1035" s="23"/>
      <c r="F1035" s="22"/>
      <c r="G1035" s="24"/>
      <c r="H1035" s="25"/>
      <c r="I1035" s="24"/>
      <c r="J1035" s="26"/>
      <c r="K1035" s="27"/>
    </row>
    <row r="1036" spans="1:11">
      <c r="A1036" s="20"/>
      <c r="B1036" s="20"/>
      <c r="C1036" s="21"/>
      <c r="D1036" s="22"/>
      <c r="E1036" s="23"/>
      <c r="F1036" s="22"/>
      <c r="G1036" s="24"/>
      <c r="H1036" s="25"/>
      <c r="I1036" s="24"/>
      <c r="J1036" s="26"/>
      <c r="K1036" s="27"/>
    </row>
    <row r="1037" spans="1:11">
      <c r="A1037" s="20"/>
      <c r="B1037" s="20"/>
      <c r="C1037" s="21"/>
      <c r="D1037" s="22"/>
      <c r="E1037" s="23"/>
      <c r="F1037" s="22"/>
      <c r="G1037" s="24"/>
      <c r="H1037" s="25"/>
      <c r="I1037" s="24"/>
      <c r="J1037" s="26"/>
      <c r="K1037" s="27"/>
    </row>
    <row r="1038" spans="1:11">
      <c r="A1038" s="20"/>
      <c r="B1038" s="20"/>
      <c r="C1038" s="21"/>
      <c r="D1038" s="22"/>
      <c r="E1038" s="23"/>
      <c r="F1038" s="22"/>
      <c r="G1038" s="24"/>
      <c r="H1038" s="25"/>
      <c r="I1038" s="24"/>
      <c r="J1038" s="26"/>
      <c r="K1038" s="27"/>
    </row>
    <row r="1039" spans="1:11">
      <c r="A1039" s="20"/>
      <c r="B1039" s="20"/>
      <c r="C1039" s="21"/>
      <c r="D1039" s="22"/>
      <c r="E1039" s="23"/>
      <c r="F1039" s="22"/>
      <c r="G1039" s="24"/>
      <c r="H1039" s="25"/>
      <c r="I1039" s="24"/>
      <c r="J1039" s="26"/>
      <c r="K1039" s="27"/>
    </row>
    <row r="1040" spans="1:11">
      <c r="A1040" s="20"/>
      <c r="B1040" s="20"/>
      <c r="C1040" s="21"/>
      <c r="D1040" s="22"/>
      <c r="E1040" s="23"/>
      <c r="F1040" s="22"/>
      <c r="G1040" s="24"/>
      <c r="H1040" s="25"/>
      <c r="I1040" s="24"/>
      <c r="J1040" s="26"/>
      <c r="K1040" s="27"/>
    </row>
    <row r="1041" spans="1:11">
      <c r="A1041" s="20"/>
      <c r="B1041" s="20"/>
      <c r="C1041" s="21"/>
      <c r="D1041" s="22"/>
      <c r="E1041" s="23"/>
      <c r="F1041" s="22"/>
      <c r="G1041" s="24"/>
      <c r="H1041" s="25"/>
      <c r="I1041" s="24"/>
      <c r="J1041" s="26"/>
      <c r="K1041" s="27"/>
    </row>
    <row r="1042" spans="1:11">
      <c r="A1042" s="20"/>
      <c r="B1042" s="20"/>
      <c r="C1042" s="21"/>
      <c r="D1042" s="22"/>
      <c r="E1042" s="23"/>
      <c r="F1042" s="22"/>
      <c r="G1042" s="24"/>
      <c r="H1042" s="25"/>
      <c r="I1042" s="24"/>
      <c r="J1042" s="26"/>
      <c r="K1042" s="27"/>
    </row>
    <row r="1043" spans="1:11">
      <c r="A1043" s="20"/>
      <c r="B1043" s="20"/>
      <c r="C1043" s="21"/>
      <c r="D1043" s="22"/>
      <c r="E1043" s="23"/>
      <c r="F1043" s="22"/>
      <c r="G1043" s="24"/>
      <c r="H1043" s="25"/>
      <c r="I1043" s="24"/>
      <c r="J1043" s="26"/>
      <c r="K1043" s="27"/>
    </row>
    <row r="1044" spans="1:11">
      <c r="A1044" s="20"/>
      <c r="B1044" s="20"/>
      <c r="C1044" s="21"/>
      <c r="D1044" s="22"/>
      <c r="E1044" s="23"/>
      <c r="F1044" s="22"/>
      <c r="G1044" s="24"/>
      <c r="H1044" s="25"/>
      <c r="I1044" s="24"/>
      <c r="J1044" s="26"/>
      <c r="K1044" s="27"/>
    </row>
    <row r="1045" spans="1:11">
      <c r="A1045" s="20"/>
      <c r="B1045" s="20"/>
      <c r="C1045" s="21"/>
      <c r="D1045" s="22"/>
      <c r="E1045" s="23"/>
      <c r="F1045" s="22"/>
      <c r="G1045" s="24"/>
      <c r="H1045" s="25"/>
      <c r="I1045" s="24"/>
      <c r="J1045" s="26"/>
      <c r="K1045" s="27"/>
    </row>
    <row r="1046" spans="1:11">
      <c r="A1046" s="20"/>
      <c r="B1046" s="20"/>
      <c r="C1046" s="21"/>
      <c r="D1046" s="22"/>
      <c r="E1046" s="23"/>
      <c r="F1046" s="22"/>
      <c r="G1046" s="24"/>
      <c r="H1046" s="25"/>
      <c r="I1046" s="24"/>
      <c r="J1046" s="26"/>
      <c r="K1046" s="27"/>
    </row>
    <row r="1047" spans="1:11">
      <c r="A1047" s="20"/>
      <c r="B1047" s="20"/>
      <c r="C1047" s="21"/>
      <c r="D1047" s="22"/>
      <c r="E1047" s="23"/>
      <c r="F1047" s="22"/>
      <c r="G1047" s="24"/>
      <c r="H1047" s="25"/>
      <c r="I1047" s="24"/>
      <c r="J1047" s="26"/>
      <c r="K1047" s="27"/>
    </row>
    <row r="1048" spans="1:11">
      <c r="A1048" s="20"/>
      <c r="B1048" s="20"/>
      <c r="C1048" s="21"/>
      <c r="D1048" s="22"/>
      <c r="E1048" s="23"/>
      <c r="F1048" s="22"/>
      <c r="G1048" s="24"/>
      <c r="H1048" s="25"/>
      <c r="I1048" s="24"/>
      <c r="J1048" s="26"/>
      <c r="K1048" s="27"/>
    </row>
    <row r="1049" spans="1:11">
      <c r="A1049" s="20"/>
      <c r="B1049" s="20"/>
      <c r="C1049" s="21"/>
      <c r="D1049" s="22"/>
      <c r="E1049" s="23"/>
      <c r="F1049" s="22"/>
      <c r="G1049" s="24"/>
      <c r="H1049" s="25"/>
      <c r="I1049" s="24"/>
      <c r="J1049" s="26"/>
      <c r="K1049" s="27"/>
    </row>
    <row r="1050" spans="1:11">
      <c r="A1050" s="20"/>
      <c r="B1050" s="20"/>
      <c r="C1050" s="21"/>
      <c r="D1050" s="22"/>
      <c r="E1050" s="23"/>
      <c r="F1050" s="22"/>
      <c r="G1050" s="24"/>
      <c r="H1050" s="25"/>
      <c r="I1050" s="24"/>
      <c r="J1050" s="26"/>
      <c r="K1050" s="27"/>
    </row>
    <row r="1051" spans="1:11">
      <c r="A1051" s="20"/>
      <c r="B1051" s="20"/>
      <c r="C1051" s="21"/>
      <c r="D1051" s="22"/>
      <c r="E1051" s="23"/>
      <c r="F1051" s="22"/>
      <c r="G1051" s="24"/>
      <c r="H1051" s="25"/>
      <c r="I1051" s="24"/>
      <c r="J1051" s="26"/>
      <c r="K1051" s="27"/>
    </row>
    <row r="1052" spans="1:11">
      <c r="A1052" s="20"/>
      <c r="B1052" s="20"/>
      <c r="C1052" s="21"/>
      <c r="D1052" s="22"/>
      <c r="E1052" s="23"/>
      <c r="F1052" s="22"/>
      <c r="G1052" s="24"/>
      <c r="H1052" s="25"/>
      <c r="I1052" s="24"/>
      <c r="J1052" s="26"/>
      <c r="K1052" s="27"/>
    </row>
    <row r="1053" spans="1:11">
      <c r="A1053" s="20"/>
      <c r="B1053" s="20"/>
      <c r="C1053" s="21"/>
      <c r="D1053" s="22"/>
      <c r="E1053" s="23"/>
      <c r="F1053" s="22"/>
      <c r="G1053" s="24"/>
      <c r="H1053" s="25"/>
      <c r="I1053" s="24"/>
      <c r="J1053" s="26"/>
      <c r="K1053" s="27"/>
    </row>
    <row r="1054" spans="1:11">
      <c r="A1054" s="20"/>
      <c r="B1054" s="20"/>
      <c r="C1054" s="21"/>
      <c r="D1054" s="22"/>
      <c r="E1054" s="23"/>
      <c r="F1054" s="22"/>
      <c r="G1054" s="24"/>
      <c r="H1054" s="25"/>
      <c r="I1054" s="24"/>
      <c r="J1054" s="26"/>
      <c r="K1054" s="27"/>
    </row>
    <row r="1055" spans="1:11">
      <c r="A1055" s="20"/>
      <c r="B1055" s="20"/>
      <c r="C1055" s="21"/>
      <c r="D1055" s="22"/>
      <c r="E1055" s="23"/>
      <c r="F1055" s="22"/>
      <c r="G1055" s="24"/>
      <c r="H1055" s="25"/>
      <c r="I1055" s="24"/>
      <c r="J1055" s="26"/>
      <c r="K1055" s="27"/>
    </row>
    <row r="1056" spans="1:11">
      <c r="A1056" s="20"/>
      <c r="B1056" s="20"/>
      <c r="C1056" s="21"/>
      <c r="D1056" s="22"/>
      <c r="E1056" s="23"/>
      <c r="F1056" s="22"/>
      <c r="G1056" s="24"/>
      <c r="H1056" s="25"/>
      <c r="I1056" s="24"/>
      <c r="J1056" s="26"/>
      <c r="K1056" s="27"/>
    </row>
    <row r="1057" spans="1:11">
      <c r="A1057" s="20"/>
      <c r="B1057" s="20"/>
      <c r="C1057" s="21"/>
      <c r="D1057" s="22"/>
      <c r="E1057" s="23"/>
      <c r="F1057" s="22"/>
      <c r="G1057" s="24"/>
      <c r="H1057" s="25"/>
      <c r="I1057" s="24"/>
      <c r="J1057" s="26"/>
      <c r="K1057" s="27"/>
    </row>
    <row r="1058" spans="1:11">
      <c r="A1058" s="20"/>
      <c r="B1058" s="20"/>
      <c r="C1058" s="21"/>
      <c r="D1058" s="22"/>
      <c r="E1058" s="23"/>
      <c r="F1058" s="22"/>
      <c r="G1058" s="24"/>
      <c r="H1058" s="25"/>
      <c r="I1058" s="24"/>
      <c r="J1058" s="26"/>
      <c r="K1058" s="27"/>
    </row>
    <row r="1059" spans="1:11">
      <c r="A1059" s="20"/>
      <c r="B1059" s="20"/>
      <c r="C1059" s="21"/>
      <c r="D1059" s="22"/>
      <c r="E1059" s="23"/>
      <c r="F1059" s="22"/>
      <c r="G1059" s="24"/>
      <c r="H1059" s="25"/>
      <c r="I1059" s="24"/>
      <c r="J1059" s="26"/>
      <c r="K1059" s="27"/>
    </row>
    <row r="1060" spans="1:11">
      <c r="A1060" s="20"/>
      <c r="B1060" s="20"/>
      <c r="C1060" s="21"/>
      <c r="D1060" s="22"/>
      <c r="E1060" s="23"/>
      <c r="F1060" s="22"/>
      <c r="G1060" s="24"/>
      <c r="H1060" s="25"/>
      <c r="I1060" s="24"/>
      <c r="J1060" s="26"/>
      <c r="K1060" s="27"/>
    </row>
    <row r="1061" spans="1:11">
      <c r="A1061" s="20"/>
      <c r="B1061" s="20"/>
      <c r="C1061" s="21"/>
      <c r="D1061" s="22"/>
      <c r="E1061" s="23"/>
      <c r="F1061" s="22"/>
      <c r="G1061" s="24"/>
      <c r="H1061" s="25"/>
      <c r="I1061" s="24"/>
      <c r="J1061" s="26"/>
      <c r="K1061" s="27"/>
    </row>
    <row r="1062" spans="1:11">
      <c r="A1062" s="20"/>
      <c r="B1062" s="20"/>
      <c r="C1062" s="21"/>
      <c r="D1062" s="22"/>
      <c r="E1062" s="23"/>
      <c r="F1062" s="22"/>
      <c r="G1062" s="24"/>
      <c r="H1062" s="25"/>
      <c r="I1062" s="24"/>
      <c r="J1062" s="26"/>
      <c r="K1062" s="27"/>
    </row>
    <row r="1063" spans="1:11">
      <c r="A1063" s="20"/>
      <c r="B1063" s="20"/>
      <c r="C1063" s="21"/>
      <c r="D1063" s="22"/>
      <c r="E1063" s="23"/>
      <c r="F1063" s="22"/>
      <c r="G1063" s="24"/>
      <c r="H1063" s="25"/>
      <c r="I1063" s="24"/>
      <c r="J1063" s="26"/>
      <c r="K1063" s="27"/>
    </row>
    <row r="1064" spans="1:11">
      <c r="A1064" s="20"/>
      <c r="B1064" s="20"/>
      <c r="C1064" s="21"/>
      <c r="D1064" s="22"/>
      <c r="E1064" s="23"/>
      <c r="F1064" s="22"/>
      <c r="G1064" s="24"/>
      <c r="H1064" s="25"/>
      <c r="I1064" s="24"/>
      <c r="J1064" s="26"/>
      <c r="K1064" s="27"/>
    </row>
    <row r="1065" spans="1:11">
      <c r="A1065" s="20"/>
      <c r="B1065" s="20"/>
      <c r="C1065" s="21"/>
      <c r="D1065" s="22"/>
      <c r="E1065" s="23"/>
      <c r="F1065" s="22"/>
      <c r="G1065" s="24"/>
      <c r="H1065" s="25"/>
      <c r="I1065" s="24"/>
      <c r="J1065" s="26"/>
      <c r="K1065" s="27"/>
    </row>
    <row r="1066" spans="1:11">
      <c r="A1066" s="20"/>
      <c r="B1066" s="20"/>
      <c r="C1066" s="21"/>
      <c r="D1066" s="22"/>
      <c r="E1066" s="23"/>
      <c r="F1066" s="22"/>
      <c r="G1066" s="24"/>
      <c r="H1066" s="25"/>
      <c r="I1066" s="24"/>
      <c r="J1066" s="26"/>
      <c r="K1066" s="27"/>
    </row>
    <row r="1067" spans="1:11">
      <c r="A1067" s="20"/>
      <c r="B1067" s="20"/>
      <c r="C1067" s="21"/>
      <c r="D1067" s="22"/>
      <c r="E1067" s="23"/>
      <c r="F1067" s="22"/>
      <c r="G1067" s="24"/>
      <c r="H1067" s="25"/>
      <c r="I1067" s="24"/>
      <c r="J1067" s="26"/>
      <c r="K1067" s="27"/>
    </row>
    <row r="1068" spans="1:11">
      <c r="A1068" s="20"/>
      <c r="B1068" s="20"/>
      <c r="C1068" s="21"/>
      <c r="D1068" s="22"/>
      <c r="E1068" s="23"/>
      <c r="F1068" s="22"/>
      <c r="G1068" s="24"/>
      <c r="H1068" s="25"/>
      <c r="I1068" s="24"/>
      <c r="J1068" s="26"/>
      <c r="K1068" s="27"/>
    </row>
    <row r="1069" spans="1:11">
      <c r="A1069" s="20"/>
      <c r="B1069" s="20"/>
      <c r="C1069" s="21"/>
      <c r="D1069" s="22"/>
      <c r="E1069" s="23"/>
      <c r="F1069" s="22"/>
      <c r="G1069" s="24"/>
      <c r="H1069" s="25"/>
      <c r="I1069" s="24"/>
      <c r="J1069" s="26"/>
      <c r="K1069" s="27"/>
    </row>
    <row r="1070" spans="1:11">
      <c r="A1070" s="20"/>
      <c r="B1070" s="20"/>
      <c r="C1070" s="21"/>
      <c r="D1070" s="22"/>
      <c r="E1070" s="23"/>
      <c r="F1070" s="22"/>
      <c r="G1070" s="24"/>
      <c r="H1070" s="25"/>
      <c r="I1070" s="24"/>
      <c r="J1070" s="26"/>
      <c r="K1070" s="27"/>
    </row>
    <row r="1071" spans="1:11">
      <c r="A1071" s="20"/>
      <c r="B1071" s="20"/>
      <c r="C1071" s="21"/>
      <c r="D1071" s="22"/>
      <c r="E1071" s="23"/>
      <c r="F1071" s="22"/>
      <c r="G1071" s="24"/>
      <c r="H1071" s="25"/>
      <c r="I1071" s="24"/>
      <c r="J1071" s="26"/>
      <c r="K1071" s="27"/>
    </row>
    <row r="1072" spans="1:11">
      <c r="A1072" s="20"/>
      <c r="B1072" s="20"/>
      <c r="C1072" s="21"/>
      <c r="D1072" s="22"/>
      <c r="E1072" s="23"/>
      <c r="F1072" s="22"/>
      <c r="G1072" s="24"/>
      <c r="H1072" s="25"/>
      <c r="I1072" s="24"/>
      <c r="J1072" s="26"/>
      <c r="K1072" s="27"/>
    </row>
    <row r="1073" spans="1:11">
      <c r="A1073" s="20"/>
      <c r="B1073" s="20"/>
      <c r="C1073" s="21"/>
      <c r="D1073" s="22"/>
      <c r="E1073" s="23"/>
      <c r="F1073" s="22"/>
      <c r="G1073" s="24"/>
      <c r="H1073" s="25"/>
      <c r="I1073" s="24"/>
      <c r="J1073" s="26"/>
      <c r="K1073" s="27"/>
    </row>
    <row r="1074" spans="1:11">
      <c r="A1074" s="20"/>
      <c r="B1074" s="20"/>
      <c r="C1074" s="21"/>
      <c r="D1074" s="22"/>
      <c r="E1074" s="23"/>
      <c r="F1074" s="22"/>
      <c r="G1074" s="24"/>
      <c r="H1074" s="25"/>
      <c r="I1074" s="24"/>
      <c r="J1074" s="26"/>
      <c r="K1074" s="27"/>
    </row>
    <row r="1075" spans="1:11">
      <c r="A1075" s="20"/>
      <c r="B1075" s="20"/>
      <c r="C1075" s="21"/>
      <c r="D1075" s="22"/>
      <c r="E1075" s="23"/>
      <c r="F1075" s="22"/>
      <c r="G1075" s="24"/>
      <c r="H1075" s="25"/>
      <c r="I1075" s="24"/>
      <c r="J1075" s="26"/>
      <c r="K1075" s="27"/>
    </row>
    <row r="1076" spans="1:11">
      <c r="A1076" s="20"/>
      <c r="B1076" s="20"/>
      <c r="C1076" s="21"/>
      <c r="D1076" s="22"/>
      <c r="E1076" s="23"/>
      <c r="F1076" s="22"/>
      <c r="G1076" s="24"/>
      <c r="H1076" s="25"/>
      <c r="I1076" s="24"/>
      <c r="J1076" s="26"/>
      <c r="K1076" s="27"/>
    </row>
    <row r="1077" spans="1:11">
      <c r="A1077" s="20"/>
      <c r="B1077" s="20"/>
      <c r="C1077" s="21"/>
      <c r="D1077" s="22"/>
      <c r="E1077" s="23"/>
      <c r="F1077" s="22"/>
      <c r="G1077" s="24"/>
      <c r="H1077" s="25"/>
      <c r="I1077" s="24"/>
      <c r="J1077" s="26"/>
      <c r="K1077" s="27"/>
    </row>
    <row r="1078" spans="1:11">
      <c r="A1078" s="20"/>
      <c r="B1078" s="20"/>
      <c r="C1078" s="21"/>
      <c r="D1078" s="22"/>
      <c r="E1078" s="23"/>
      <c r="F1078" s="22"/>
      <c r="G1078" s="24"/>
      <c r="H1078" s="25"/>
      <c r="I1078" s="24"/>
      <c r="J1078" s="26"/>
      <c r="K1078" s="27"/>
    </row>
    <row r="1079" spans="1:11">
      <c r="A1079" s="20"/>
      <c r="B1079" s="20"/>
      <c r="C1079" s="21"/>
      <c r="D1079" s="22"/>
      <c r="E1079" s="23"/>
      <c r="F1079" s="22"/>
      <c r="G1079" s="24"/>
      <c r="H1079" s="25"/>
      <c r="I1079" s="24"/>
      <c r="J1079" s="26"/>
      <c r="K1079" s="27"/>
    </row>
    <row r="1080" spans="1:11">
      <c r="A1080" s="20"/>
      <c r="B1080" s="20"/>
      <c r="C1080" s="21"/>
      <c r="D1080" s="22"/>
      <c r="E1080" s="23"/>
      <c r="F1080" s="22"/>
      <c r="G1080" s="24"/>
      <c r="H1080" s="25"/>
      <c r="I1080" s="24"/>
      <c r="J1080" s="26"/>
      <c r="K1080" s="27"/>
    </row>
    <row r="1081" spans="1:11">
      <c r="A1081" s="20"/>
      <c r="B1081" s="20"/>
      <c r="C1081" s="21"/>
      <c r="D1081" s="22"/>
      <c r="E1081" s="23"/>
      <c r="F1081" s="22"/>
      <c r="G1081" s="24"/>
      <c r="H1081" s="25"/>
      <c r="I1081" s="24"/>
      <c r="J1081" s="26"/>
      <c r="K1081" s="27"/>
    </row>
    <row r="1082" spans="1:11">
      <c r="A1082" s="20"/>
      <c r="B1082" s="20"/>
      <c r="C1082" s="21"/>
      <c r="D1082" s="22"/>
      <c r="E1082" s="23"/>
      <c r="F1082" s="22"/>
      <c r="G1082" s="24"/>
      <c r="H1082" s="25"/>
      <c r="I1082" s="24"/>
      <c r="J1082" s="26"/>
      <c r="K1082" s="27"/>
    </row>
    <row r="1083" spans="1:11">
      <c r="A1083" s="20"/>
      <c r="B1083" s="20"/>
      <c r="C1083" s="21"/>
      <c r="D1083" s="22"/>
      <c r="E1083" s="23"/>
      <c r="F1083" s="22"/>
      <c r="G1083" s="24"/>
      <c r="H1083" s="25"/>
      <c r="I1083" s="24"/>
      <c r="J1083" s="26"/>
      <c r="K1083" s="27"/>
    </row>
    <row r="1084" spans="1:11">
      <c r="A1084" s="20"/>
      <c r="B1084" s="20"/>
      <c r="C1084" s="21"/>
      <c r="D1084" s="22"/>
      <c r="E1084" s="23"/>
      <c r="F1084" s="22"/>
      <c r="G1084" s="24"/>
      <c r="H1084" s="25"/>
      <c r="I1084" s="24"/>
      <c r="J1084" s="26"/>
      <c r="K1084" s="27"/>
    </row>
    <row r="1085" spans="1:11">
      <c r="A1085" s="20"/>
      <c r="B1085" s="20"/>
      <c r="C1085" s="21"/>
      <c r="D1085" s="22"/>
      <c r="E1085" s="23"/>
      <c r="F1085" s="22"/>
      <c r="G1085" s="24"/>
      <c r="H1085" s="25"/>
      <c r="I1085" s="24"/>
      <c r="J1085" s="26"/>
      <c r="K1085" s="27"/>
    </row>
    <row r="1086" spans="1:11">
      <c r="A1086" s="20"/>
      <c r="B1086" s="20"/>
      <c r="C1086" s="21"/>
      <c r="D1086" s="22"/>
      <c r="E1086" s="23"/>
      <c r="F1086" s="22"/>
      <c r="G1086" s="24"/>
      <c r="H1086" s="25"/>
      <c r="I1086" s="24"/>
      <c r="J1086" s="26"/>
      <c r="K1086" s="27"/>
    </row>
    <row r="1087" spans="1:11">
      <c r="A1087" s="20"/>
      <c r="B1087" s="20"/>
      <c r="C1087" s="21"/>
      <c r="D1087" s="22"/>
      <c r="E1087" s="23"/>
      <c r="F1087" s="22"/>
      <c r="G1087" s="24"/>
      <c r="H1087" s="25"/>
      <c r="I1087" s="24"/>
      <c r="J1087" s="26"/>
      <c r="K1087" s="27"/>
    </row>
    <row r="1088" spans="1:11">
      <c r="A1088" s="20"/>
      <c r="B1088" s="20"/>
      <c r="C1088" s="21"/>
      <c r="D1088" s="22"/>
      <c r="E1088" s="23"/>
      <c r="F1088" s="22"/>
      <c r="G1088" s="24"/>
      <c r="H1088" s="25"/>
      <c r="I1088" s="24"/>
      <c r="J1088" s="26"/>
      <c r="K1088" s="27"/>
    </row>
    <row r="1089" spans="1:11">
      <c r="A1089" s="20"/>
      <c r="B1089" s="20"/>
      <c r="C1089" s="21"/>
      <c r="D1089" s="22"/>
      <c r="E1089" s="23"/>
      <c r="F1089" s="22"/>
      <c r="G1089" s="24"/>
      <c r="H1089" s="25"/>
      <c r="I1089" s="24"/>
      <c r="J1089" s="26"/>
      <c r="K1089" s="27"/>
    </row>
    <row r="1090" spans="1:11">
      <c r="A1090" s="20"/>
      <c r="B1090" s="20"/>
      <c r="C1090" s="21"/>
      <c r="D1090" s="22"/>
      <c r="E1090" s="23"/>
      <c r="F1090" s="22"/>
      <c r="G1090" s="24"/>
      <c r="H1090" s="25"/>
      <c r="I1090" s="24"/>
      <c r="J1090" s="26"/>
      <c r="K1090" s="27"/>
    </row>
    <row r="1091" spans="1:11">
      <c r="A1091" s="20"/>
      <c r="B1091" s="20"/>
      <c r="C1091" s="21"/>
      <c r="D1091" s="22"/>
      <c r="E1091" s="23"/>
      <c r="F1091" s="22"/>
      <c r="G1091" s="24"/>
      <c r="H1091" s="25"/>
      <c r="I1091" s="24"/>
      <c r="J1091" s="26"/>
      <c r="K1091" s="27"/>
    </row>
    <row r="1092" spans="1:11">
      <c r="A1092" s="20"/>
      <c r="B1092" s="20"/>
      <c r="C1092" s="21"/>
      <c r="D1092" s="22"/>
      <c r="E1092" s="23"/>
      <c r="F1092" s="22"/>
      <c r="G1092" s="24"/>
      <c r="H1092" s="25"/>
      <c r="I1092" s="24"/>
      <c r="J1092" s="26"/>
      <c r="K1092" s="27"/>
    </row>
    <row r="1093" spans="1:11">
      <c r="A1093" s="20"/>
      <c r="B1093" s="20"/>
      <c r="C1093" s="21"/>
      <c r="D1093" s="22"/>
      <c r="E1093" s="23"/>
      <c r="F1093" s="22"/>
      <c r="G1093" s="24"/>
      <c r="H1093" s="25"/>
      <c r="I1093" s="24"/>
      <c r="J1093" s="26"/>
      <c r="K1093" s="27"/>
    </row>
    <row r="1094" spans="1:11">
      <c r="A1094" s="20"/>
      <c r="B1094" s="20"/>
      <c r="C1094" s="21"/>
      <c r="D1094" s="22"/>
      <c r="E1094" s="23"/>
      <c r="F1094" s="22"/>
      <c r="G1094" s="24"/>
      <c r="H1094" s="25"/>
      <c r="I1094" s="24"/>
      <c r="J1094" s="26"/>
      <c r="K1094" s="27"/>
    </row>
    <row r="1095" spans="1:11">
      <c r="A1095" s="20"/>
      <c r="B1095" s="20"/>
      <c r="C1095" s="21"/>
      <c r="D1095" s="22"/>
      <c r="E1095" s="23"/>
      <c r="F1095" s="22"/>
      <c r="G1095" s="24"/>
      <c r="H1095" s="25"/>
      <c r="I1095" s="24"/>
      <c r="J1095" s="26"/>
      <c r="K1095" s="27"/>
    </row>
    <row r="1096" spans="1:11">
      <c r="A1096" s="20"/>
      <c r="B1096" s="20"/>
      <c r="C1096" s="21"/>
      <c r="D1096" s="22"/>
      <c r="E1096" s="23"/>
      <c r="F1096" s="22"/>
      <c r="G1096" s="24"/>
      <c r="H1096" s="25"/>
      <c r="I1096" s="24"/>
      <c r="J1096" s="26"/>
      <c r="K1096" s="27"/>
    </row>
    <row r="1097" spans="1:11">
      <c r="A1097" s="20"/>
      <c r="B1097" s="20"/>
      <c r="C1097" s="21"/>
      <c r="D1097" s="22"/>
      <c r="E1097" s="23"/>
      <c r="F1097" s="22"/>
      <c r="G1097" s="24"/>
      <c r="H1097" s="25"/>
      <c r="I1097" s="24"/>
      <c r="J1097" s="26"/>
      <c r="K1097" s="27"/>
    </row>
    <row r="1098" spans="1:11">
      <c r="A1098" s="20"/>
      <c r="B1098" s="20"/>
      <c r="C1098" s="21"/>
      <c r="D1098" s="22"/>
      <c r="E1098" s="23"/>
      <c r="F1098" s="22"/>
      <c r="G1098" s="24"/>
      <c r="H1098" s="25"/>
      <c r="I1098" s="24"/>
      <c r="J1098" s="26"/>
      <c r="K1098" s="27"/>
    </row>
    <row r="1099" spans="1:11">
      <c r="A1099" s="20"/>
      <c r="B1099" s="20"/>
      <c r="C1099" s="21"/>
      <c r="D1099" s="22"/>
      <c r="E1099" s="23"/>
      <c r="F1099" s="22"/>
      <c r="G1099" s="24"/>
      <c r="H1099" s="25"/>
      <c r="I1099" s="24"/>
      <c r="J1099" s="26"/>
      <c r="K1099" s="27"/>
    </row>
    <row r="1100" spans="1:11">
      <c r="A1100" s="20"/>
      <c r="B1100" s="20"/>
      <c r="C1100" s="21"/>
      <c r="D1100" s="22"/>
      <c r="E1100" s="23"/>
      <c r="F1100" s="22"/>
      <c r="G1100" s="24"/>
      <c r="H1100" s="25"/>
      <c r="I1100" s="24"/>
      <c r="J1100" s="26"/>
      <c r="K1100" s="27"/>
    </row>
    <row r="1101" spans="1:11">
      <c r="A1101" s="20"/>
      <c r="B1101" s="20"/>
      <c r="C1101" s="21"/>
      <c r="D1101" s="22"/>
      <c r="E1101" s="23"/>
      <c r="F1101" s="22"/>
      <c r="G1101" s="24"/>
      <c r="H1101" s="25"/>
      <c r="I1101" s="24"/>
      <c r="J1101" s="26"/>
      <c r="K1101" s="27"/>
    </row>
    <row r="1102" spans="1:11">
      <c r="A1102" s="20"/>
      <c r="B1102" s="20"/>
      <c r="C1102" s="21"/>
      <c r="D1102" s="22"/>
      <c r="E1102" s="23"/>
      <c r="F1102" s="22"/>
      <c r="G1102" s="24"/>
      <c r="H1102" s="25"/>
      <c r="I1102" s="24"/>
      <c r="J1102" s="26"/>
      <c r="K1102" s="27"/>
    </row>
    <row r="1103" spans="1:11">
      <c r="A1103" s="20"/>
      <c r="B1103" s="20"/>
      <c r="C1103" s="21"/>
      <c r="D1103" s="22"/>
      <c r="E1103" s="23"/>
      <c r="F1103" s="22"/>
      <c r="G1103" s="24"/>
      <c r="H1103" s="25"/>
      <c r="I1103" s="24"/>
      <c r="J1103" s="26"/>
      <c r="K1103" s="27"/>
    </row>
    <row r="1104" spans="1:11">
      <c r="A1104" s="20"/>
      <c r="B1104" s="20"/>
      <c r="C1104" s="21"/>
      <c r="D1104" s="22"/>
      <c r="E1104" s="23"/>
      <c r="F1104" s="22"/>
      <c r="G1104" s="24"/>
      <c r="H1104" s="25"/>
      <c r="I1104" s="24"/>
      <c r="J1104" s="26"/>
      <c r="K1104" s="27"/>
    </row>
    <row r="1105" spans="1:11">
      <c r="A1105" s="20"/>
      <c r="B1105" s="20"/>
      <c r="C1105" s="21"/>
      <c r="D1105" s="22"/>
      <c r="E1105" s="23"/>
      <c r="F1105" s="22"/>
      <c r="G1105" s="24"/>
      <c r="H1105" s="25"/>
      <c r="I1105" s="24"/>
      <c r="J1105" s="26"/>
      <c r="K1105" s="27"/>
    </row>
    <row r="1106" spans="1:11">
      <c r="A1106" s="20"/>
      <c r="B1106" s="20"/>
      <c r="C1106" s="21"/>
      <c r="D1106" s="22"/>
      <c r="E1106" s="23"/>
      <c r="F1106" s="22"/>
      <c r="G1106" s="24"/>
      <c r="H1106" s="25"/>
      <c r="I1106" s="24"/>
      <c r="J1106" s="26"/>
      <c r="K1106" s="27"/>
    </row>
    <row r="1107" spans="1:11">
      <c r="A1107" s="20"/>
      <c r="B1107" s="20"/>
      <c r="C1107" s="21"/>
      <c r="D1107" s="22"/>
      <c r="E1107" s="23"/>
      <c r="F1107" s="22"/>
      <c r="G1107" s="24"/>
      <c r="H1107" s="25"/>
      <c r="I1107" s="24"/>
      <c r="J1107" s="26"/>
      <c r="K1107" s="27"/>
    </row>
    <row r="1108" spans="1:11">
      <c r="A1108" s="20"/>
      <c r="B1108" s="20"/>
      <c r="C1108" s="21"/>
      <c r="D1108" s="22"/>
      <c r="E1108" s="23"/>
      <c r="F1108" s="22"/>
      <c r="G1108" s="24"/>
      <c r="H1108" s="25"/>
      <c r="I1108" s="24"/>
      <c r="J1108" s="26"/>
      <c r="K1108" s="27"/>
    </row>
    <row r="1109" spans="1:11">
      <c r="A1109" s="20"/>
      <c r="B1109" s="20"/>
      <c r="C1109" s="21"/>
      <c r="D1109" s="22"/>
      <c r="E1109" s="23"/>
      <c r="F1109" s="22"/>
      <c r="G1109" s="24"/>
      <c r="H1109" s="25"/>
      <c r="I1109" s="24"/>
      <c r="J1109" s="26"/>
      <c r="K1109" s="27"/>
    </row>
    <row r="1110" spans="1:11">
      <c r="A1110" s="20"/>
      <c r="B1110" s="20"/>
      <c r="C1110" s="21"/>
      <c r="D1110" s="22"/>
      <c r="E1110" s="23"/>
      <c r="F1110" s="22"/>
      <c r="G1110" s="24"/>
      <c r="H1110" s="25"/>
      <c r="I1110" s="24"/>
      <c r="J1110" s="26"/>
      <c r="K1110" s="27"/>
    </row>
    <row r="1111" spans="1:11">
      <c r="A1111" s="20"/>
      <c r="B1111" s="20"/>
      <c r="C1111" s="21"/>
      <c r="D1111" s="22"/>
      <c r="E1111" s="23"/>
      <c r="F1111" s="22"/>
      <c r="G1111" s="24"/>
      <c r="H1111" s="25"/>
      <c r="I1111" s="24"/>
      <c r="J1111" s="26"/>
      <c r="K1111" s="27"/>
    </row>
    <row r="1112" spans="1:11">
      <c r="A1112" s="20"/>
      <c r="B1112" s="20"/>
      <c r="C1112" s="21"/>
      <c r="D1112" s="22"/>
      <c r="E1112" s="23"/>
      <c r="F1112" s="22"/>
      <c r="G1112" s="24"/>
      <c r="H1112" s="25"/>
      <c r="I1112" s="24"/>
      <c r="J1112" s="26"/>
      <c r="K1112" s="27"/>
    </row>
    <row r="1113" spans="1:11">
      <c r="A1113" s="20"/>
      <c r="B1113" s="20"/>
      <c r="C1113" s="21"/>
      <c r="D1113" s="22"/>
      <c r="E1113" s="23"/>
      <c r="F1113" s="22"/>
      <c r="G1113" s="24"/>
      <c r="H1113" s="25"/>
      <c r="I1113" s="24"/>
      <c r="J1113" s="26"/>
      <c r="K1113" s="27"/>
    </row>
    <row r="1114" spans="1:11">
      <c r="A1114" s="20"/>
      <c r="B1114" s="20"/>
      <c r="C1114" s="21"/>
      <c r="D1114" s="22"/>
      <c r="E1114" s="23"/>
      <c r="F1114" s="22"/>
      <c r="G1114" s="24"/>
      <c r="H1114" s="25"/>
      <c r="I1114" s="24"/>
      <c r="J1114" s="26"/>
      <c r="K1114" s="27"/>
    </row>
    <row r="1115" spans="1:11">
      <c r="A1115" s="20"/>
      <c r="B1115" s="20"/>
      <c r="C1115" s="21"/>
      <c r="D1115" s="22"/>
      <c r="E1115" s="23"/>
      <c r="F1115" s="22"/>
      <c r="G1115" s="24"/>
      <c r="H1115" s="25"/>
      <c r="I1115" s="24"/>
      <c r="J1115" s="26"/>
      <c r="K1115" s="27"/>
    </row>
    <row r="1116" spans="1:11">
      <c r="A1116" s="20"/>
      <c r="B1116" s="20"/>
      <c r="C1116" s="21"/>
      <c r="D1116" s="22"/>
      <c r="E1116" s="23"/>
      <c r="F1116" s="22"/>
      <c r="G1116" s="24"/>
      <c r="H1116" s="25"/>
      <c r="I1116" s="24"/>
      <c r="J1116" s="26"/>
      <c r="K1116" s="27"/>
    </row>
    <row r="1117" spans="1:11">
      <c r="A1117" s="20"/>
      <c r="B1117" s="20"/>
      <c r="C1117" s="21"/>
      <c r="D1117" s="22"/>
      <c r="E1117" s="23"/>
      <c r="F1117" s="22"/>
      <c r="G1117" s="24"/>
      <c r="H1117" s="25"/>
      <c r="I1117" s="24"/>
      <c r="J1117" s="26"/>
      <c r="K1117" s="27"/>
    </row>
    <row r="1118" spans="1:11">
      <c r="A1118" s="20"/>
      <c r="B1118" s="20"/>
      <c r="C1118" s="21"/>
      <c r="D1118" s="22"/>
      <c r="E1118" s="23"/>
      <c r="F1118" s="22"/>
      <c r="G1118" s="24"/>
      <c r="H1118" s="25"/>
      <c r="I1118" s="24"/>
      <c r="J1118" s="26"/>
      <c r="K1118" s="27"/>
    </row>
    <row r="1119" spans="1:11">
      <c r="A1119" s="20"/>
      <c r="B1119" s="20"/>
      <c r="C1119" s="21"/>
      <c r="D1119" s="22"/>
      <c r="E1119" s="23"/>
      <c r="F1119" s="22"/>
      <c r="G1119" s="24"/>
      <c r="H1119" s="25"/>
      <c r="I1119" s="24"/>
      <c r="J1119" s="26"/>
      <c r="K1119" s="27"/>
    </row>
    <row r="1120" spans="1:11">
      <c r="A1120" s="20"/>
      <c r="B1120" s="20"/>
      <c r="C1120" s="21"/>
      <c r="D1120" s="22"/>
      <c r="E1120" s="23"/>
      <c r="F1120" s="22"/>
      <c r="G1120" s="24"/>
      <c r="H1120" s="25"/>
      <c r="I1120" s="24"/>
      <c r="J1120" s="26"/>
      <c r="K1120" s="27"/>
    </row>
    <row r="1121" spans="1:11">
      <c r="A1121" s="20"/>
      <c r="B1121" s="20"/>
      <c r="C1121" s="21"/>
      <c r="D1121" s="22"/>
      <c r="E1121" s="23"/>
      <c r="F1121" s="22"/>
      <c r="G1121" s="24"/>
      <c r="H1121" s="25"/>
      <c r="I1121" s="24"/>
      <c r="J1121" s="26"/>
      <c r="K1121" s="27"/>
    </row>
    <row r="1122" spans="1:11">
      <c r="A1122" s="20"/>
      <c r="B1122" s="20"/>
      <c r="C1122" s="21"/>
      <c r="D1122" s="22"/>
      <c r="E1122" s="23"/>
      <c r="F1122" s="22"/>
      <c r="G1122" s="24"/>
      <c r="H1122" s="25"/>
      <c r="I1122" s="24"/>
      <c r="J1122" s="26"/>
      <c r="K1122" s="27"/>
    </row>
    <row r="1123" spans="1:11">
      <c r="A1123" s="20"/>
      <c r="B1123" s="20"/>
      <c r="C1123" s="21"/>
      <c r="D1123" s="22"/>
      <c r="E1123" s="23"/>
      <c r="F1123" s="22"/>
      <c r="G1123" s="24"/>
      <c r="H1123" s="25"/>
      <c r="I1123" s="24"/>
      <c r="J1123" s="26"/>
      <c r="K1123" s="27"/>
    </row>
    <row r="1124" spans="1:11">
      <c r="A1124" s="20"/>
      <c r="B1124" s="20"/>
      <c r="C1124" s="21"/>
      <c r="D1124" s="22"/>
      <c r="E1124" s="23"/>
      <c r="F1124" s="22"/>
      <c r="G1124" s="24"/>
      <c r="H1124" s="25"/>
      <c r="I1124" s="24"/>
      <c r="J1124" s="26"/>
      <c r="K1124" s="27"/>
    </row>
    <row r="1125" spans="1:11">
      <c r="A1125" s="20"/>
      <c r="B1125" s="20"/>
      <c r="C1125" s="21"/>
      <c r="D1125" s="22"/>
      <c r="E1125" s="23"/>
      <c r="F1125" s="22"/>
      <c r="G1125" s="24"/>
      <c r="H1125" s="25"/>
      <c r="I1125" s="24"/>
      <c r="J1125" s="26"/>
      <c r="K1125" s="27"/>
    </row>
    <row r="1126" spans="1:11">
      <c r="A1126" s="20"/>
      <c r="B1126" s="20"/>
      <c r="C1126" s="21"/>
      <c r="D1126" s="22"/>
      <c r="E1126" s="23"/>
      <c r="F1126" s="22"/>
      <c r="G1126" s="24"/>
      <c r="H1126" s="25"/>
      <c r="I1126" s="24"/>
      <c r="J1126" s="26"/>
      <c r="K1126" s="27"/>
    </row>
    <row r="1127" spans="1:11">
      <c r="A1127" s="20"/>
      <c r="B1127" s="20"/>
      <c r="C1127" s="21"/>
      <c r="D1127" s="22"/>
      <c r="E1127" s="23"/>
      <c r="F1127" s="22"/>
      <c r="G1127" s="24"/>
      <c r="H1127" s="25"/>
      <c r="I1127" s="24"/>
      <c r="J1127" s="26"/>
      <c r="K1127" s="27"/>
    </row>
    <row r="1128" spans="1:11">
      <c r="A1128" s="20"/>
      <c r="B1128" s="20"/>
      <c r="C1128" s="21"/>
      <c r="D1128" s="22"/>
      <c r="E1128" s="23"/>
      <c r="F1128" s="22"/>
      <c r="G1128" s="24"/>
      <c r="H1128" s="25"/>
      <c r="I1128" s="24"/>
      <c r="J1128" s="26"/>
      <c r="K1128" s="27"/>
    </row>
    <row r="1129" spans="1:11">
      <c r="A1129" s="20"/>
      <c r="B1129" s="20"/>
      <c r="C1129" s="21"/>
      <c r="D1129" s="22"/>
      <c r="E1129" s="23"/>
      <c r="F1129" s="22"/>
      <c r="G1129" s="24"/>
      <c r="H1129" s="25"/>
      <c r="I1129" s="24"/>
      <c r="J1129" s="26"/>
      <c r="K1129" s="27"/>
    </row>
    <row r="1130" spans="1:11">
      <c r="A1130" s="20"/>
      <c r="B1130" s="20"/>
      <c r="C1130" s="21"/>
      <c r="D1130" s="22"/>
      <c r="E1130" s="23"/>
      <c r="F1130" s="22"/>
      <c r="G1130" s="24"/>
      <c r="H1130" s="25"/>
      <c r="I1130" s="24"/>
      <c r="J1130" s="26"/>
      <c r="K1130" s="27"/>
    </row>
    <row r="1131" spans="1:11">
      <c r="A1131" s="20"/>
      <c r="B1131" s="20"/>
      <c r="C1131" s="21"/>
      <c r="D1131" s="22"/>
      <c r="E1131" s="23"/>
      <c r="F1131" s="22"/>
      <c r="G1131" s="24"/>
      <c r="H1131" s="25"/>
      <c r="I1131" s="24"/>
      <c r="J1131" s="26"/>
      <c r="K1131" s="27"/>
    </row>
    <row r="1132" spans="1:11">
      <c r="A1132" s="20"/>
      <c r="B1132" s="20"/>
      <c r="C1132" s="21"/>
      <c r="D1132" s="22"/>
      <c r="E1132" s="23"/>
      <c r="F1132" s="22"/>
      <c r="G1132" s="24"/>
      <c r="H1132" s="25"/>
      <c r="I1132" s="24"/>
      <c r="J1132" s="26"/>
      <c r="K1132" s="27"/>
    </row>
    <row r="1133" spans="1:11">
      <c r="A1133" s="20"/>
      <c r="B1133" s="20"/>
      <c r="C1133" s="21"/>
      <c r="D1133" s="22"/>
      <c r="E1133" s="23"/>
      <c r="F1133" s="22"/>
      <c r="G1133" s="24"/>
      <c r="H1133" s="25"/>
      <c r="I1133" s="24"/>
      <c r="J1133" s="26"/>
      <c r="K1133" s="27"/>
    </row>
    <row r="1134" spans="1:11">
      <c r="A1134" s="20"/>
      <c r="B1134" s="20"/>
      <c r="C1134" s="21"/>
      <c r="D1134" s="22"/>
      <c r="E1134" s="23"/>
      <c r="F1134" s="22"/>
      <c r="G1134" s="24"/>
      <c r="H1134" s="25"/>
      <c r="I1134" s="24"/>
      <c r="J1134" s="26"/>
      <c r="K1134" s="27"/>
    </row>
    <row r="1135" spans="1:11">
      <c r="A1135" s="20"/>
      <c r="B1135" s="20"/>
      <c r="C1135" s="21"/>
      <c r="D1135" s="22"/>
      <c r="E1135" s="23"/>
      <c r="F1135" s="22"/>
      <c r="G1135" s="24"/>
      <c r="H1135" s="25"/>
      <c r="I1135" s="24"/>
      <c r="J1135" s="26"/>
      <c r="K1135" s="27"/>
    </row>
    <row r="1136" spans="1:11">
      <c r="A1136" s="20"/>
      <c r="B1136" s="20"/>
      <c r="C1136" s="21"/>
      <c r="D1136" s="22"/>
      <c r="E1136" s="23"/>
      <c r="F1136" s="22"/>
      <c r="G1136" s="24"/>
      <c r="H1136" s="25"/>
      <c r="I1136" s="24"/>
      <c r="J1136" s="26"/>
      <c r="K1136" s="27"/>
    </row>
    <row r="1137" spans="1:11">
      <c r="A1137" s="20"/>
      <c r="B1137" s="20"/>
      <c r="C1137" s="21"/>
      <c r="D1137" s="22"/>
      <c r="E1137" s="23"/>
      <c r="F1137" s="22"/>
      <c r="G1137" s="24"/>
      <c r="H1137" s="25"/>
      <c r="I1137" s="24"/>
      <c r="J1137" s="26"/>
      <c r="K1137" s="27"/>
    </row>
    <row r="1138" spans="1:11">
      <c r="A1138" s="20"/>
      <c r="B1138" s="20"/>
      <c r="C1138" s="21"/>
      <c r="D1138" s="22"/>
      <c r="E1138" s="23"/>
      <c r="F1138" s="22"/>
      <c r="G1138" s="24"/>
      <c r="H1138" s="25"/>
      <c r="I1138" s="24"/>
      <c r="J1138" s="26"/>
      <c r="K1138" s="27"/>
    </row>
    <row r="1139" spans="1:11">
      <c r="A1139" s="20"/>
      <c r="B1139" s="20"/>
      <c r="C1139" s="21"/>
      <c r="D1139" s="22"/>
      <c r="E1139" s="23"/>
      <c r="F1139" s="22"/>
      <c r="G1139" s="24"/>
      <c r="H1139" s="25"/>
      <c r="I1139" s="24"/>
      <c r="J1139" s="26"/>
      <c r="K1139" s="27"/>
    </row>
    <row r="1140" spans="1:11">
      <c r="A1140" s="20"/>
      <c r="B1140" s="20"/>
      <c r="C1140" s="21"/>
      <c r="D1140" s="22"/>
      <c r="E1140" s="23"/>
      <c r="F1140" s="22"/>
      <c r="G1140" s="24"/>
      <c r="H1140" s="25"/>
      <c r="I1140" s="24"/>
      <c r="J1140" s="26"/>
      <c r="K1140" s="27"/>
    </row>
    <row r="1141" spans="1:11">
      <c r="A1141" s="20"/>
      <c r="B1141" s="20"/>
      <c r="C1141" s="21"/>
      <c r="D1141" s="22"/>
      <c r="E1141" s="23"/>
      <c r="F1141" s="22"/>
      <c r="G1141" s="24"/>
      <c r="H1141" s="25"/>
      <c r="I1141" s="24"/>
      <c r="J1141" s="26"/>
      <c r="K1141" s="27"/>
    </row>
    <row r="1142" spans="1:11">
      <c r="A1142" s="20"/>
      <c r="B1142" s="20"/>
      <c r="C1142" s="21"/>
      <c r="D1142" s="22"/>
      <c r="E1142" s="23"/>
      <c r="F1142" s="22"/>
      <c r="G1142" s="24"/>
      <c r="H1142" s="25"/>
      <c r="I1142" s="24"/>
      <c r="J1142" s="26"/>
      <c r="K1142" s="27"/>
    </row>
    <row r="1143" spans="1:11">
      <c r="A1143" s="20"/>
      <c r="B1143" s="20"/>
      <c r="C1143" s="21"/>
      <c r="D1143" s="22"/>
      <c r="E1143" s="23"/>
      <c r="F1143" s="22"/>
      <c r="G1143" s="24"/>
      <c r="H1143" s="25"/>
      <c r="I1143" s="24"/>
      <c r="J1143" s="26"/>
      <c r="K1143" s="27"/>
    </row>
    <row r="1144" spans="1:11">
      <c r="A1144" s="20"/>
      <c r="B1144" s="20"/>
      <c r="C1144" s="21"/>
      <c r="D1144" s="22"/>
      <c r="E1144" s="23"/>
      <c r="F1144" s="22"/>
      <c r="G1144" s="24"/>
      <c r="H1144" s="25"/>
      <c r="I1144" s="24"/>
      <c r="J1144" s="26"/>
      <c r="K1144" s="27"/>
    </row>
    <row r="1145" spans="1:11">
      <c r="A1145" s="20"/>
      <c r="B1145" s="20"/>
      <c r="C1145" s="21"/>
      <c r="D1145" s="22"/>
      <c r="E1145" s="23"/>
      <c r="F1145" s="22"/>
      <c r="G1145" s="24"/>
      <c r="H1145" s="25"/>
      <c r="I1145" s="24"/>
      <c r="J1145" s="26"/>
      <c r="K1145" s="27"/>
    </row>
    <row r="1146" spans="1:11">
      <c r="A1146" s="20"/>
      <c r="B1146" s="20"/>
      <c r="C1146" s="21"/>
      <c r="D1146" s="22"/>
      <c r="E1146" s="23"/>
      <c r="F1146" s="22"/>
      <c r="G1146" s="24"/>
      <c r="H1146" s="25"/>
      <c r="I1146" s="24"/>
      <c r="J1146" s="26"/>
      <c r="K1146" s="27"/>
    </row>
    <row r="1147" spans="1:11">
      <c r="A1147" s="20"/>
      <c r="B1147" s="20"/>
      <c r="C1147" s="21"/>
      <c r="D1147" s="22"/>
      <c r="E1147" s="23"/>
      <c r="F1147" s="22"/>
      <c r="G1147" s="24"/>
      <c r="H1147" s="25"/>
      <c r="I1147" s="24"/>
      <c r="J1147" s="26"/>
      <c r="K1147" s="27"/>
    </row>
    <row r="1148" spans="1:11">
      <c r="A1148" s="20"/>
      <c r="B1148" s="20"/>
      <c r="C1148" s="21"/>
      <c r="D1148" s="22"/>
      <c r="E1148" s="23"/>
      <c r="F1148" s="22"/>
      <c r="G1148" s="24"/>
      <c r="H1148" s="25"/>
      <c r="I1148" s="24"/>
      <c r="J1148" s="26"/>
      <c r="K1148" s="27"/>
    </row>
    <row r="1149" spans="1:11">
      <c r="A1149" s="20"/>
      <c r="B1149" s="20"/>
      <c r="C1149" s="21"/>
      <c r="D1149" s="22"/>
      <c r="E1149" s="23"/>
      <c r="F1149" s="22"/>
      <c r="G1149" s="24"/>
      <c r="H1149" s="25"/>
      <c r="I1149" s="24"/>
      <c r="J1149" s="26"/>
      <c r="K1149" s="27"/>
    </row>
    <row r="1150" spans="1:11">
      <c r="A1150" s="20"/>
      <c r="B1150" s="20"/>
      <c r="C1150" s="21"/>
      <c r="D1150" s="22"/>
      <c r="E1150" s="23"/>
      <c r="F1150" s="22"/>
      <c r="G1150" s="24"/>
      <c r="H1150" s="25"/>
      <c r="I1150" s="24"/>
      <c r="J1150" s="26"/>
      <c r="K1150" s="27"/>
    </row>
    <row r="1151" spans="1:11">
      <c r="A1151" s="20"/>
      <c r="B1151" s="20"/>
      <c r="C1151" s="21"/>
      <c r="D1151" s="22"/>
      <c r="E1151" s="23"/>
      <c r="F1151" s="22"/>
      <c r="G1151" s="24"/>
      <c r="H1151" s="25"/>
      <c r="I1151" s="24"/>
      <c r="J1151" s="26"/>
      <c r="K1151" s="27"/>
    </row>
    <row r="1152" spans="1:11">
      <c r="A1152" s="20"/>
      <c r="B1152" s="20"/>
      <c r="C1152" s="21"/>
      <c r="D1152" s="22"/>
      <c r="E1152" s="23"/>
      <c r="F1152" s="22"/>
      <c r="G1152" s="24"/>
      <c r="H1152" s="25"/>
      <c r="I1152" s="24"/>
      <c r="J1152" s="26"/>
      <c r="K1152" s="27"/>
    </row>
    <row r="1153" spans="1:11">
      <c r="A1153" s="20"/>
      <c r="B1153" s="20"/>
      <c r="C1153" s="21"/>
      <c r="D1153" s="22"/>
      <c r="E1153" s="23"/>
      <c r="F1153" s="22"/>
      <c r="G1153" s="24"/>
      <c r="H1153" s="25"/>
      <c r="I1153" s="24"/>
      <c r="J1153" s="26"/>
      <c r="K1153" s="27"/>
    </row>
    <row r="1154" spans="1:11">
      <c r="A1154" s="20"/>
      <c r="B1154" s="20"/>
      <c r="C1154" s="21"/>
      <c r="D1154" s="22"/>
      <c r="E1154" s="23"/>
      <c r="F1154" s="22"/>
      <c r="G1154" s="24"/>
      <c r="H1154" s="25"/>
      <c r="I1154" s="24"/>
      <c r="J1154" s="26"/>
      <c r="K1154" s="27"/>
    </row>
    <row r="1155" spans="1:11">
      <c r="A1155" s="20"/>
      <c r="B1155" s="20"/>
      <c r="C1155" s="21"/>
      <c r="D1155" s="22"/>
      <c r="E1155" s="23"/>
      <c r="F1155" s="22"/>
      <c r="G1155" s="24"/>
      <c r="H1155" s="25"/>
      <c r="I1155" s="24"/>
      <c r="J1155" s="26"/>
      <c r="K1155" s="27"/>
    </row>
    <row r="1156" spans="1:11">
      <c r="A1156" s="20"/>
      <c r="B1156" s="20"/>
      <c r="C1156" s="21"/>
      <c r="D1156" s="22"/>
      <c r="E1156" s="23"/>
      <c r="F1156" s="22"/>
      <c r="G1156" s="24"/>
      <c r="H1156" s="25"/>
      <c r="I1156" s="24"/>
      <c r="J1156" s="26"/>
      <c r="K1156" s="27"/>
    </row>
    <row r="1157" spans="1:11">
      <c r="A1157" s="20"/>
      <c r="B1157" s="20"/>
      <c r="C1157" s="21"/>
      <c r="D1157" s="22"/>
      <c r="E1157" s="23"/>
      <c r="F1157" s="22"/>
      <c r="G1157" s="24"/>
      <c r="H1157" s="25"/>
      <c r="I1157" s="24"/>
      <c r="J1157" s="26"/>
      <c r="K1157" s="27"/>
    </row>
    <row r="1158" spans="1:11">
      <c r="A1158" s="20"/>
      <c r="B1158" s="20"/>
      <c r="C1158" s="21"/>
      <c r="D1158" s="22"/>
      <c r="E1158" s="23"/>
      <c r="F1158" s="22"/>
      <c r="G1158" s="24"/>
      <c r="H1158" s="25"/>
      <c r="I1158" s="24"/>
      <c r="J1158" s="26"/>
      <c r="K1158" s="27"/>
    </row>
    <row r="1159" spans="1:11">
      <c r="A1159" s="20"/>
      <c r="B1159" s="20"/>
      <c r="C1159" s="21"/>
      <c r="D1159" s="22"/>
      <c r="E1159" s="23"/>
      <c r="F1159" s="22"/>
      <c r="G1159" s="24"/>
      <c r="H1159" s="25"/>
      <c r="I1159" s="24"/>
      <c r="J1159" s="26"/>
      <c r="K1159" s="27"/>
    </row>
    <row r="1160" spans="1:11">
      <c r="A1160" s="20"/>
      <c r="B1160" s="20"/>
      <c r="C1160" s="21"/>
      <c r="D1160" s="22"/>
      <c r="E1160" s="23"/>
      <c r="F1160" s="22"/>
      <c r="G1160" s="24"/>
      <c r="H1160" s="25"/>
      <c r="I1160" s="24"/>
      <c r="J1160" s="26"/>
      <c r="K1160" s="27"/>
    </row>
    <row r="1161" spans="1:11">
      <c r="A1161" s="20"/>
      <c r="B1161" s="20"/>
      <c r="C1161" s="21"/>
      <c r="D1161" s="22"/>
      <c r="E1161" s="23"/>
      <c r="F1161" s="22"/>
      <c r="G1161" s="24"/>
      <c r="H1161" s="25"/>
      <c r="I1161" s="24"/>
      <c r="J1161" s="26"/>
      <c r="K1161" s="27"/>
    </row>
    <row r="1162" spans="1:11">
      <c r="A1162" s="20"/>
      <c r="B1162" s="20"/>
      <c r="C1162" s="21"/>
      <c r="D1162" s="22"/>
      <c r="E1162" s="23"/>
      <c r="F1162" s="22"/>
      <c r="G1162" s="24"/>
      <c r="H1162" s="25"/>
      <c r="I1162" s="24"/>
      <c r="J1162" s="26"/>
      <c r="K1162" s="27"/>
    </row>
    <row r="1163" spans="1:11">
      <c r="A1163" s="20"/>
      <c r="B1163" s="20"/>
      <c r="C1163" s="21"/>
      <c r="D1163" s="22"/>
      <c r="E1163" s="23"/>
      <c r="F1163" s="22"/>
      <c r="G1163" s="24"/>
      <c r="H1163" s="25"/>
      <c r="I1163" s="24"/>
      <c r="J1163" s="26"/>
      <c r="K1163" s="27"/>
    </row>
    <row r="1164" spans="1:11">
      <c r="A1164" s="20"/>
      <c r="B1164" s="20"/>
      <c r="C1164" s="21"/>
      <c r="D1164" s="22"/>
      <c r="E1164" s="23"/>
      <c r="F1164" s="22"/>
      <c r="G1164" s="24"/>
      <c r="H1164" s="25"/>
      <c r="I1164" s="24"/>
      <c r="J1164" s="26"/>
      <c r="K1164" s="27"/>
    </row>
    <row r="1165" spans="1:11">
      <c r="A1165" s="20"/>
      <c r="B1165" s="20"/>
      <c r="C1165" s="21"/>
      <c r="D1165" s="22"/>
      <c r="E1165" s="23"/>
      <c r="F1165" s="22"/>
      <c r="G1165" s="24"/>
      <c r="H1165" s="25"/>
      <c r="I1165" s="24"/>
      <c r="J1165" s="26"/>
      <c r="K1165" s="27"/>
    </row>
    <row r="1166" spans="1:11">
      <c r="A1166" s="20"/>
      <c r="B1166" s="20"/>
      <c r="C1166" s="21"/>
      <c r="D1166" s="22"/>
      <c r="E1166" s="23"/>
      <c r="F1166" s="22"/>
      <c r="G1166" s="24"/>
      <c r="H1166" s="25"/>
      <c r="I1166" s="24"/>
      <c r="J1166" s="26"/>
      <c r="K1166" s="27"/>
    </row>
    <row r="1167" spans="1:11">
      <c r="A1167" s="20"/>
      <c r="B1167" s="20"/>
      <c r="C1167" s="21"/>
      <c r="D1167" s="22"/>
      <c r="E1167" s="23"/>
      <c r="F1167" s="22"/>
      <c r="G1167" s="24"/>
      <c r="H1167" s="25"/>
      <c r="I1167" s="24"/>
      <c r="J1167" s="26"/>
      <c r="K1167" s="27"/>
    </row>
    <row r="1168" spans="1:11">
      <c r="A1168" s="20"/>
      <c r="B1168" s="20"/>
      <c r="C1168" s="21"/>
      <c r="D1168" s="22"/>
      <c r="E1168" s="23"/>
      <c r="F1168" s="22"/>
      <c r="G1168" s="24"/>
      <c r="H1168" s="25"/>
      <c r="I1168" s="24"/>
      <c r="J1168" s="26"/>
      <c r="K1168" s="27"/>
    </row>
    <row r="1169" spans="1:11">
      <c r="A1169" s="20"/>
      <c r="B1169" s="20"/>
      <c r="C1169" s="21"/>
      <c r="D1169" s="22"/>
      <c r="E1169" s="23"/>
      <c r="F1169" s="22"/>
      <c r="G1169" s="24"/>
      <c r="H1169" s="25"/>
      <c r="I1169" s="24"/>
      <c r="J1169" s="26"/>
      <c r="K1169" s="27"/>
    </row>
    <row r="1170" spans="1:11">
      <c r="A1170" s="20"/>
      <c r="B1170" s="20"/>
      <c r="C1170" s="21"/>
      <c r="D1170" s="22"/>
      <c r="E1170" s="23"/>
      <c r="F1170" s="22"/>
      <c r="G1170" s="24"/>
      <c r="H1170" s="25"/>
      <c r="I1170" s="24"/>
      <c r="J1170" s="26"/>
      <c r="K1170" s="27"/>
    </row>
    <row r="1171" spans="1:11">
      <c r="A1171" s="20"/>
      <c r="B1171" s="20"/>
      <c r="C1171" s="21"/>
      <c r="D1171" s="22"/>
      <c r="E1171" s="23"/>
      <c r="F1171" s="22"/>
      <c r="G1171" s="24"/>
      <c r="H1171" s="25"/>
      <c r="I1171" s="24"/>
      <c r="J1171" s="26"/>
      <c r="K1171" s="27"/>
    </row>
    <row r="1172" spans="1:11">
      <c r="A1172" s="20"/>
      <c r="B1172" s="20"/>
      <c r="C1172" s="21"/>
      <c r="D1172" s="22"/>
      <c r="E1172" s="23"/>
      <c r="F1172" s="22"/>
      <c r="G1172" s="24"/>
      <c r="H1172" s="25"/>
      <c r="I1172" s="24"/>
      <c r="J1172" s="26"/>
      <c r="K1172" s="27"/>
    </row>
    <row r="1173" spans="1:11">
      <c r="A1173" s="20"/>
      <c r="B1173" s="20"/>
      <c r="C1173" s="21"/>
      <c r="D1173" s="22"/>
      <c r="E1173" s="23"/>
      <c r="F1173" s="22"/>
      <c r="G1173" s="24"/>
      <c r="H1173" s="25"/>
      <c r="I1173" s="24"/>
      <c r="J1173" s="26"/>
      <c r="K1173" s="27"/>
    </row>
    <row r="1174" spans="1:11">
      <c r="A1174" s="20"/>
      <c r="B1174" s="20"/>
      <c r="C1174" s="21"/>
      <c r="D1174" s="22"/>
      <c r="E1174" s="23"/>
      <c r="F1174" s="22"/>
      <c r="G1174" s="24"/>
      <c r="H1174" s="25"/>
      <c r="I1174" s="24"/>
      <c r="J1174" s="26"/>
      <c r="K1174" s="27"/>
    </row>
    <row r="1175" spans="1:11">
      <c r="A1175" s="20"/>
      <c r="B1175" s="20"/>
      <c r="C1175" s="21"/>
      <c r="D1175" s="22"/>
      <c r="E1175" s="23"/>
      <c r="F1175" s="22"/>
      <c r="G1175" s="24"/>
      <c r="H1175" s="25"/>
      <c r="I1175" s="24"/>
      <c r="J1175" s="26"/>
      <c r="K1175" s="27"/>
    </row>
    <row r="1176" spans="1:11">
      <c r="A1176" s="20"/>
      <c r="B1176" s="20"/>
      <c r="C1176" s="21"/>
      <c r="D1176" s="22"/>
      <c r="E1176" s="23"/>
      <c r="F1176" s="22"/>
      <c r="G1176" s="24"/>
      <c r="H1176" s="25"/>
      <c r="I1176" s="24"/>
      <c r="J1176" s="26"/>
      <c r="K1176" s="27"/>
    </row>
    <row r="1177" spans="1:11">
      <c r="A1177" s="20"/>
      <c r="B1177" s="20"/>
      <c r="C1177" s="21"/>
      <c r="D1177" s="22"/>
      <c r="E1177" s="23"/>
      <c r="F1177" s="22"/>
      <c r="G1177" s="24"/>
      <c r="H1177" s="25"/>
      <c r="I1177" s="24"/>
      <c r="J1177" s="26"/>
      <c r="K1177" s="27"/>
    </row>
    <row r="1178" spans="1:11">
      <c r="A1178" s="20"/>
      <c r="B1178" s="20"/>
      <c r="C1178" s="21"/>
      <c r="D1178" s="22"/>
      <c r="E1178" s="23"/>
      <c r="F1178" s="22"/>
      <c r="G1178" s="24"/>
      <c r="H1178" s="25"/>
      <c r="I1178" s="24"/>
      <c r="J1178" s="26"/>
      <c r="K1178" s="27"/>
    </row>
    <row r="1179" spans="1:11">
      <c r="A1179" s="20"/>
      <c r="B1179" s="20"/>
      <c r="C1179" s="21"/>
      <c r="D1179" s="22"/>
      <c r="E1179" s="23"/>
      <c r="F1179" s="22"/>
      <c r="G1179" s="24"/>
      <c r="H1179" s="25"/>
      <c r="I1179" s="24"/>
      <c r="J1179" s="26"/>
      <c r="K1179" s="27"/>
    </row>
    <row r="1180" spans="1:11">
      <c r="A1180" s="20"/>
      <c r="B1180" s="20"/>
      <c r="C1180" s="21"/>
      <c r="D1180" s="22"/>
      <c r="E1180" s="23"/>
      <c r="F1180" s="22"/>
      <c r="G1180" s="24"/>
      <c r="H1180" s="25"/>
      <c r="I1180" s="24"/>
      <c r="J1180" s="26"/>
      <c r="K1180" s="27"/>
    </row>
    <row r="1181" spans="1:11">
      <c r="A1181" s="20"/>
      <c r="B1181" s="20"/>
      <c r="C1181" s="21"/>
      <c r="D1181" s="22"/>
      <c r="E1181" s="23"/>
      <c r="F1181" s="22"/>
      <c r="G1181" s="24"/>
      <c r="H1181" s="25"/>
      <c r="I1181" s="24"/>
      <c r="J1181" s="26"/>
      <c r="K1181" s="27"/>
    </row>
    <row r="1182" spans="1:11">
      <c r="A1182" s="20"/>
      <c r="B1182" s="20"/>
      <c r="C1182" s="21"/>
      <c r="D1182" s="22"/>
      <c r="E1182" s="23"/>
      <c r="F1182" s="22"/>
      <c r="G1182" s="24"/>
      <c r="H1182" s="25"/>
      <c r="I1182" s="24"/>
      <c r="J1182" s="26"/>
      <c r="K1182" s="27"/>
    </row>
    <row r="1183" spans="1:11">
      <c r="A1183" s="20"/>
      <c r="B1183" s="20"/>
      <c r="C1183" s="21"/>
      <c r="D1183" s="22"/>
      <c r="E1183" s="23"/>
      <c r="F1183" s="22"/>
      <c r="G1183" s="24"/>
      <c r="H1183" s="25"/>
      <c r="I1183" s="24"/>
      <c r="J1183" s="26"/>
      <c r="K1183" s="27"/>
    </row>
    <row r="1184" spans="1:11">
      <c r="A1184" s="20"/>
      <c r="B1184" s="20"/>
      <c r="C1184" s="21"/>
      <c r="D1184" s="22"/>
      <c r="E1184" s="23"/>
      <c r="F1184" s="22"/>
      <c r="G1184" s="24"/>
      <c r="H1184" s="25"/>
      <c r="I1184" s="24"/>
      <c r="J1184" s="26"/>
      <c r="K1184" s="27"/>
    </row>
    <row r="1185" spans="1:11">
      <c r="A1185" s="20"/>
      <c r="B1185" s="20"/>
      <c r="C1185" s="21"/>
      <c r="D1185" s="22"/>
      <c r="E1185" s="23"/>
      <c r="F1185" s="22"/>
      <c r="G1185" s="24"/>
      <c r="H1185" s="25"/>
      <c r="I1185" s="24"/>
      <c r="J1185" s="26"/>
      <c r="K1185" s="27"/>
    </row>
    <row r="1186" spans="1:11">
      <c r="A1186" s="20"/>
      <c r="B1186" s="20"/>
      <c r="C1186" s="21"/>
      <c r="D1186" s="22"/>
      <c r="E1186" s="23"/>
      <c r="F1186" s="22"/>
      <c r="G1186" s="24"/>
      <c r="H1186" s="25"/>
      <c r="I1186" s="24"/>
      <c r="J1186" s="26"/>
      <c r="K1186" s="27"/>
    </row>
    <row r="1187" spans="1:11">
      <c r="A1187" s="20"/>
      <c r="B1187" s="20"/>
      <c r="C1187" s="21"/>
      <c r="D1187" s="22"/>
      <c r="E1187" s="23"/>
      <c r="F1187" s="22"/>
      <c r="G1187" s="24"/>
      <c r="H1187" s="25"/>
      <c r="I1187" s="24"/>
      <c r="J1187" s="26"/>
      <c r="K1187" s="27"/>
    </row>
    <row r="1188" spans="1:11">
      <c r="A1188" s="20"/>
      <c r="B1188" s="20"/>
      <c r="C1188" s="21"/>
      <c r="D1188" s="22"/>
      <c r="E1188" s="23"/>
      <c r="F1188" s="22"/>
      <c r="G1188" s="24"/>
      <c r="H1188" s="25"/>
      <c r="I1188" s="24"/>
      <c r="J1188" s="26"/>
      <c r="K1188" s="27"/>
    </row>
    <row r="1189" spans="1:11">
      <c r="A1189" s="20"/>
      <c r="B1189" s="20"/>
      <c r="C1189" s="21"/>
      <c r="D1189" s="22"/>
      <c r="E1189" s="23"/>
      <c r="F1189" s="22"/>
      <c r="G1189" s="24"/>
      <c r="H1189" s="25"/>
      <c r="I1189" s="24"/>
      <c r="J1189" s="26"/>
      <c r="K1189" s="27"/>
    </row>
    <row r="1190" spans="1:11">
      <c r="A1190" s="20"/>
      <c r="B1190" s="20"/>
      <c r="C1190" s="21"/>
      <c r="D1190" s="22"/>
      <c r="E1190" s="23"/>
      <c r="F1190" s="22"/>
      <c r="G1190" s="24"/>
      <c r="H1190" s="25"/>
      <c r="I1190" s="24"/>
      <c r="J1190" s="26"/>
      <c r="K1190" s="27"/>
    </row>
    <row r="1191" spans="1:11">
      <c r="A1191" s="20"/>
      <c r="B1191" s="20"/>
      <c r="C1191" s="21"/>
      <c r="D1191" s="22"/>
      <c r="E1191" s="23"/>
      <c r="F1191" s="22"/>
      <c r="G1191" s="24"/>
      <c r="H1191" s="25"/>
      <c r="I1191" s="24"/>
      <c r="J1191" s="26"/>
      <c r="K1191" s="27"/>
    </row>
    <row r="1192" spans="1:11">
      <c r="A1192" s="20"/>
      <c r="B1192" s="20"/>
      <c r="C1192" s="21"/>
      <c r="D1192" s="22"/>
      <c r="E1192" s="23"/>
      <c r="F1192" s="22"/>
      <c r="G1192" s="24"/>
      <c r="H1192" s="25"/>
      <c r="I1192" s="24"/>
      <c r="J1192" s="26"/>
      <c r="K1192" s="27"/>
    </row>
    <row r="1193" spans="1:11">
      <c r="A1193" s="20"/>
      <c r="B1193" s="20"/>
      <c r="C1193" s="21"/>
      <c r="D1193" s="22"/>
      <c r="E1193" s="23"/>
      <c r="F1193" s="22"/>
      <c r="G1193" s="24"/>
      <c r="H1193" s="25"/>
      <c r="I1193" s="24"/>
      <c r="J1193" s="26"/>
      <c r="K1193" s="27"/>
    </row>
    <row r="1194" spans="1:11">
      <c r="A1194" s="20"/>
      <c r="B1194" s="20"/>
      <c r="C1194" s="21"/>
      <c r="D1194" s="22"/>
      <c r="E1194" s="23"/>
      <c r="F1194" s="22"/>
      <c r="G1194" s="24"/>
      <c r="H1194" s="25"/>
      <c r="I1194" s="24"/>
      <c r="J1194" s="26"/>
      <c r="K1194" s="27"/>
    </row>
    <row r="1195" spans="1:11">
      <c r="A1195" s="20"/>
      <c r="B1195" s="20"/>
      <c r="C1195" s="21"/>
      <c r="D1195" s="22"/>
      <c r="E1195" s="23"/>
      <c r="F1195" s="22"/>
      <c r="G1195" s="24"/>
      <c r="H1195" s="25"/>
      <c r="I1195" s="24"/>
      <c r="J1195" s="26"/>
      <c r="K1195" s="27"/>
    </row>
    <row r="1196" spans="1:11">
      <c r="A1196" s="20"/>
      <c r="B1196" s="20"/>
      <c r="C1196" s="21"/>
      <c r="D1196" s="22"/>
      <c r="E1196" s="23"/>
      <c r="F1196" s="22"/>
      <c r="G1196" s="24"/>
      <c r="H1196" s="25"/>
      <c r="I1196" s="24"/>
      <c r="J1196" s="26"/>
      <c r="K1196" s="27"/>
    </row>
    <row r="1197" spans="1:11">
      <c r="A1197" s="20"/>
      <c r="B1197" s="20"/>
      <c r="C1197" s="21"/>
      <c r="D1197" s="22"/>
      <c r="E1197" s="23"/>
      <c r="F1197" s="22"/>
      <c r="G1197" s="24"/>
      <c r="H1197" s="25"/>
      <c r="I1197" s="24"/>
      <c r="J1197" s="26"/>
      <c r="K1197" s="27"/>
    </row>
    <row r="1198" spans="1:11">
      <c r="A1198" s="20"/>
      <c r="B1198" s="20"/>
      <c r="C1198" s="21"/>
      <c r="D1198" s="22"/>
      <c r="E1198" s="23"/>
      <c r="F1198" s="22"/>
      <c r="G1198" s="24"/>
      <c r="H1198" s="25"/>
      <c r="I1198" s="24"/>
      <c r="J1198" s="26"/>
      <c r="K1198" s="27"/>
    </row>
    <row r="1199" spans="1:11">
      <c r="A1199" s="20"/>
      <c r="B1199" s="20"/>
      <c r="C1199" s="21"/>
      <c r="D1199" s="22"/>
      <c r="E1199" s="23"/>
      <c r="F1199" s="22"/>
      <c r="G1199" s="24"/>
      <c r="H1199" s="25"/>
      <c r="I1199" s="24"/>
      <c r="J1199" s="26"/>
      <c r="K1199" s="27"/>
    </row>
    <row r="1200" spans="1:11">
      <c r="A1200" s="20"/>
      <c r="B1200" s="20"/>
      <c r="C1200" s="21"/>
      <c r="D1200" s="22"/>
      <c r="E1200" s="23"/>
      <c r="F1200" s="22"/>
      <c r="G1200" s="24"/>
      <c r="H1200" s="25"/>
      <c r="I1200" s="24"/>
      <c r="J1200" s="26"/>
      <c r="K1200" s="27"/>
    </row>
    <row r="1201" spans="1:11">
      <c r="A1201" s="20"/>
      <c r="B1201" s="20"/>
      <c r="C1201" s="21"/>
      <c r="D1201" s="22"/>
      <c r="E1201" s="23"/>
      <c r="F1201" s="22"/>
      <c r="G1201" s="24"/>
      <c r="H1201" s="25"/>
      <c r="I1201" s="24"/>
      <c r="J1201" s="26"/>
      <c r="K1201" s="27"/>
    </row>
    <row r="1202" spans="1:11">
      <c r="A1202" s="20"/>
      <c r="B1202" s="20"/>
      <c r="C1202" s="21"/>
      <c r="D1202" s="22"/>
      <c r="E1202" s="23"/>
      <c r="F1202" s="22"/>
      <c r="G1202" s="24"/>
      <c r="H1202" s="25"/>
      <c r="I1202" s="24"/>
      <c r="J1202" s="26"/>
      <c r="K1202" s="27"/>
    </row>
    <row r="1203" spans="1:11">
      <c r="A1203" s="20"/>
      <c r="B1203" s="20"/>
      <c r="C1203" s="21"/>
      <c r="D1203" s="22"/>
      <c r="E1203" s="23"/>
      <c r="F1203" s="22"/>
      <c r="G1203" s="24"/>
      <c r="H1203" s="25"/>
      <c r="I1203" s="24"/>
      <c r="J1203" s="26"/>
      <c r="K1203" s="27"/>
    </row>
    <row r="1204" spans="1:11">
      <c r="A1204" s="20"/>
      <c r="B1204" s="20"/>
      <c r="C1204" s="21"/>
      <c r="D1204" s="22"/>
      <c r="E1204" s="23"/>
      <c r="F1204" s="22"/>
      <c r="G1204" s="24"/>
      <c r="H1204" s="25"/>
      <c r="I1204" s="24"/>
      <c r="J1204" s="26"/>
      <c r="K1204" s="27"/>
    </row>
    <row r="1205" spans="1:11">
      <c r="A1205" s="20"/>
      <c r="B1205" s="20"/>
      <c r="C1205" s="21"/>
      <c r="D1205" s="22"/>
      <c r="E1205" s="23"/>
      <c r="F1205" s="22"/>
      <c r="G1205" s="24"/>
      <c r="H1205" s="25"/>
      <c r="I1205" s="24"/>
      <c r="J1205" s="26"/>
      <c r="K1205" s="27"/>
    </row>
    <row r="1206" spans="1:11">
      <c r="A1206" s="20"/>
      <c r="B1206" s="20"/>
      <c r="C1206" s="21"/>
      <c r="D1206" s="22"/>
      <c r="E1206" s="23"/>
      <c r="F1206" s="22"/>
      <c r="G1206" s="24"/>
      <c r="H1206" s="25"/>
      <c r="I1206" s="24"/>
      <c r="J1206" s="26"/>
      <c r="K1206" s="27"/>
    </row>
    <row r="1207" spans="1:11">
      <c r="A1207" s="20"/>
      <c r="B1207" s="20"/>
      <c r="C1207" s="21"/>
      <c r="D1207" s="22"/>
      <c r="E1207" s="23"/>
      <c r="F1207" s="22"/>
      <c r="G1207" s="24"/>
      <c r="H1207" s="25"/>
      <c r="I1207" s="24"/>
      <c r="J1207" s="26"/>
      <c r="K1207" s="27"/>
    </row>
    <row r="1208" spans="1:11">
      <c r="A1208" s="20"/>
      <c r="B1208" s="20"/>
      <c r="C1208" s="21"/>
      <c r="D1208" s="22"/>
      <c r="E1208" s="23"/>
      <c r="F1208" s="22"/>
      <c r="G1208" s="24"/>
      <c r="H1208" s="25"/>
      <c r="I1208" s="24"/>
      <c r="J1208" s="26"/>
      <c r="K1208" s="27"/>
    </row>
    <row r="1209" spans="1:11">
      <c r="A1209" s="20"/>
      <c r="B1209" s="20"/>
      <c r="C1209" s="21"/>
      <c r="D1209" s="22"/>
      <c r="E1209" s="23"/>
      <c r="F1209" s="22"/>
      <c r="G1209" s="24"/>
      <c r="H1209" s="25"/>
      <c r="I1209" s="24"/>
      <c r="J1209" s="26"/>
      <c r="K1209" s="27"/>
    </row>
    <row r="1210" spans="1:11">
      <c r="A1210" s="20"/>
      <c r="B1210" s="20"/>
      <c r="C1210" s="21"/>
      <c r="D1210" s="22"/>
      <c r="E1210" s="23"/>
      <c r="F1210" s="22"/>
      <c r="G1210" s="24"/>
      <c r="H1210" s="25"/>
      <c r="I1210" s="24"/>
      <c r="J1210" s="26"/>
      <c r="K1210" s="27"/>
    </row>
    <row r="1211" spans="1:11">
      <c r="A1211" s="20"/>
      <c r="B1211" s="20"/>
      <c r="C1211" s="21"/>
      <c r="D1211" s="22"/>
      <c r="E1211" s="23"/>
      <c r="F1211" s="22"/>
      <c r="G1211" s="24"/>
      <c r="H1211" s="25"/>
      <c r="I1211" s="24"/>
      <c r="J1211" s="26"/>
      <c r="K1211" s="27"/>
    </row>
    <row r="1212" spans="1:11">
      <c r="A1212" s="20"/>
      <c r="B1212" s="20"/>
      <c r="C1212" s="21"/>
      <c r="D1212" s="22"/>
      <c r="E1212" s="23"/>
      <c r="F1212" s="22"/>
      <c r="G1212" s="24"/>
      <c r="H1212" s="25"/>
      <c r="I1212" s="24"/>
      <c r="J1212" s="26"/>
      <c r="K1212" s="27"/>
    </row>
    <row r="1213" spans="1:11">
      <c r="A1213" s="20"/>
      <c r="B1213" s="20"/>
      <c r="C1213" s="21"/>
      <c r="D1213" s="22"/>
      <c r="E1213" s="23"/>
      <c r="F1213" s="22"/>
      <c r="G1213" s="24"/>
      <c r="H1213" s="25"/>
      <c r="I1213" s="24"/>
      <c r="J1213" s="26"/>
      <c r="K1213" s="27"/>
    </row>
    <row r="1214" spans="1:11">
      <c r="A1214" s="20"/>
      <c r="B1214" s="20"/>
      <c r="C1214" s="21"/>
      <c r="D1214" s="22"/>
      <c r="E1214" s="23"/>
      <c r="F1214" s="22"/>
      <c r="G1214" s="24"/>
      <c r="H1214" s="25"/>
      <c r="I1214" s="24"/>
      <c r="J1214" s="26"/>
      <c r="K1214" s="27"/>
    </row>
    <row r="1215" spans="1:11">
      <c r="A1215" s="20"/>
      <c r="B1215" s="20"/>
      <c r="C1215" s="21"/>
      <c r="D1215" s="22"/>
      <c r="E1215" s="23"/>
      <c r="F1215" s="22"/>
      <c r="G1215" s="24"/>
      <c r="H1215" s="25"/>
      <c r="I1215" s="24"/>
      <c r="J1215" s="26"/>
      <c r="K1215" s="27"/>
    </row>
    <row r="1216" spans="1:11">
      <c r="A1216" s="20"/>
      <c r="B1216" s="20"/>
      <c r="C1216" s="21"/>
      <c r="D1216" s="22"/>
      <c r="E1216" s="23"/>
      <c r="F1216" s="22"/>
      <c r="G1216" s="24"/>
      <c r="H1216" s="25"/>
      <c r="I1216" s="24"/>
      <c r="J1216" s="26"/>
      <c r="K1216" s="27"/>
    </row>
    <row r="1217" spans="1:11">
      <c r="A1217" s="20"/>
      <c r="B1217" s="20"/>
      <c r="C1217" s="21"/>
      <c r="D1217" s="22"/>
      <c r="E1217" s="23"/>
      <c r="F1217" s="22"/>
      <c r="G1217" s="24"/>
      <c r="H1217" s="25"/>
      <c r="I1217" s="24"/>
      <c r="J1217" s="26"/>
      <c r="K1217" s="27"/>
    </row>
    <row r="1218" spans="1:11">
      <c r="A1218" s="20"/>
      <c r="B1218" s="20"/>
      <c r="C1218" s="21"/>
      <c r="D1218" s="22"/>
      <c r="E1218" s="23"/>
      <c r="F1218" s="22"/>
      <c r="G1218" s="24"/>
      <c r="H1218" s="25"/>
      <c r="I1218" s="24"/>
      <c r="J1218" s="26"/>
      <c r="K1218" s="27"/>
    </row>
    <row r="1219" spans="1:11">
      <c r="A1219" s="20"/>
      <c r="B1219" s="20"/>
      <c r="C1219" s="21"/>
      <c r="D1219" s="22"/>
      <c r="E1219" s="23"/>
      <c r="F1219" s="22"/>
      <c r="G1219" s="24"/>
      <c r="H1219" s="25"/>
      <c r="I1219" s="24"/>
      <c r="J1219" s="26"/>
      <c r="K1219" s="27"/>
    </row>
    <row r="1220" spans="1:11">
      <c r="A1220" s="20"/>
      <c r="B1220" s="20"/>
      <c r="C1220" s="21"/>
      <c r="D1220" s="22"/>
      <c r="E1220" s="23"/>
      <c r="F1220" s="22"/>
      <c r="G1220" s="24"/>
      <c r="H1220" s="25"/>
      <c r="I1220" s="24"/>
      <c r="J1220" s="26"/>
      <c r="K1220" s="27"/>
    </row>
    <row r="1221" spans="1:11">
      <c r="A1221" s="20"/>
      <c r="B1221" s="20"/>
      <c r="C1221" s="21"/>
      <c r="D1221" s="22"/>
      <c r="E1221" s="23"/>
      <c r="F1221" s="22"/>
      <c r="G1221" s="24"/>
      <c r="H1221" s="25"/>
      <c r="I1221" s="24"/>
      <c r="J1221" s="26"/>
      <c r="K1221" s="27"/>
    </row>
    <row r="1222" spans="1:11">
      <c r="A1222" s="20"/>
      <c r="B1222" s="20"/>
      <c r="C1222" s="21"/>
      <c r="D1222" s="22"/>
      <c r="E1222" s="23"/>
      <c r="F1222" s="22"/>
      <c r="G1222" s="24"/>
      <c r="H1222" s="25"/>
      <c r="I1222" s="24"/>
      <c r="J1222" s="26"/>
      <c r="K1222" s="27"/>
    </row>
    <row r="1223" spans="1:11">
      <c r="A1223" s="20"/>
      <c r="B1223" s="20"/>
      <c r="C1223" s="21"/>
      <c r="D1223" s="22"/>
      <c r="E1223" s="23"/>
      <c r="F1223" s="22"/>
      <c r="G1223" s="24"/>
      <c r="H1223" s="25"/>
      <c r="I1223" s="24"/>
      <c r="J1223" s="26"/>
      <c r="K1223" s="27"/>
    </row>
    <row r="1224" spans="1:11">
      <c r="A1224" s="20"/>
      <c r="B1224" s="20"/>
      <c r="C1224" s="21"/>
      <c r="D1224" s="22"/>
      <c r="E1224" s="23"/>
      <c r="F1224" s="22"/>
      <c r="G1224" s="24"/>
      <c r="H1224" s="25"/>
      <c r="I1224" s="24"/>
      <c r="J1224" s="26"/>
      <c r="K1224" s="27"/>
    </row>
    <row r="1225" spans="1:11">
      <c r="A1225" s="20"/>
      <c r="B1225" s="20"/>
      <c r="C1225" s="21"/>
      <c r="D1225" s="22"/>
      <c r="E1225" s="23"/>
      <c r="F1225" s="22"/>
      <c r="G1225" s="24"/>
      <c r="H1225" s="25"/>
      <c r="I1225" s="24"/>
      <c r="J1225" s="26"/>
      <c r="K1225" s="27"/>
    </row>
    <row r="1226" spans="1:11">
      <c r="A1226" s="20"/>
      <c r="B1226" s="20"/>
      <c r="C1226" s="21"/>
      <c r="D1226" s="22"/>
      <c r="E1226" s="23"/>
      <c r="F1226" s="22"/>
      <c r="G1226" s="24"/>
      <c r="H1226" s="25"/>
      <c r="I1226" s="24"/>
      <c r="J1226" s="26"/>
      <c r="K1226" s="27"/>
    </row>
    <row r="1227" spans="1:11">
      <c r="A1227" s="20"/>
      <c r="B1227" s="20"/>
      <c r="C1227" s="21"/>
      <c r="D1227" s="22"/>
      <c r="E1227" s="23"/>
      <c r="F1227" s="22"/>
      <c r="G1227" s="24"/>
      <c r="H1227" s="25"/>
      <c r="I1227" s="24"/>
      <c r="J1227" s="26"/>
      <c r="K1227" s="27"/>
    </row>
    <row r="1228" spans="1:11">
      <c r="A1228" s="20"/>
      <c r="B1228" s="20"/>
      <c r="C1228" s="21"/>
      <c r="D1228" s="22"/>
      <c r="E1228" s="23"/>
      <c r="F1228" s="22"/>
      <c r="G1228" s="24"/>
      <c r="H1228" s="25"/>
      <c r="I1228" s="24"/>
      <c r="J1228" s="26"/>
      <c r="K1228" s="27"/>
    </row>
    <row r="1229" spans="1:11">
      <c r="A1229" s="20"/>
      <c r="B1229" s="20"/>
      <c r="C1229" s="21"/>
      <c r="D1229" s="22"/>
      <c r="E1229" s="23"/>
      <c r="F1229" s="22"/>
      <c r="G1229" s="24"/>
      <c r="H1229" s="25"/>
      <c r="I1229" s="24"/>
      <c r="J1229" s="26"/>
      <c r="K1229" s="27"/>
    </row>
    <row r="1230" spans="1:11">
      <c r="A1230" s="20"/>
      <c r="B1230" s="20"/>
      <c r="C1230" s="21"/>
      <c r="D1230" s="22"/>
      <c r="E1230" s="23"/>
      <c r="F1230" s="22"/>
      <c r="G1230" s="24"/>
      <c r="H1230" s="25"/>
      <c r="I1230" s="24"/>
      <c r="J1230" s="26"/>
      <c r="K1230" s="27"/>
    </row>
    <row r="1231" spans="1:11">
      <c r="A1231" s="20"/>
      <c r="B1231" s="20"/>
      <c r="C1231" s="21"/>
      <c r="D1231" s="22"/>
      <c r="E1231" s="23"/>
      <c r="F1231" s="22"/>
      <c r="G1231" s="24"/>
      <c r="H1231" s="25"/>
      <c r="I1231" s="24"/>
      <c r="J1231" s="26"/>
      <c r="K1231" s="27"/>
    </row>
    <row r="1232" spans="1:11">
      <c r="A1232" s="20"/>
      <c r="B1232" s="20"/>
      <c r="C1232" s="21"/>
      <c r="D1232" s="22"/>
      <c r="E1232" s="23"/>
      <c r="F1232" s="22"/>
      <c r="G1232" s="24"/>
      <c r="H1232" s="25"/>
      <c r="I1232" s="24"/>
      <c r="J1232" s="26"/>
      <c r="K1232" s="27"/>
    </row>
    <row r="1233" spans="1:11">
      <c r="A1233" s="20"/>
      <c r="B1233" s="20"/>
      <c r="C1233" s="21"/>
      <c r="D1233" s="22"/>
      <c r="E1233" s="23"/>
      <c r="F1233" s="22"/>
      <c r="G1233" s="24"/>
      <c r="H1233" s="25"/>
      <c r="I1233" s="24"/>
      <c r="J1233" s="26"/>
      <c r="K1233" s="27"/>
    </row>
    <row r="1234" spans="1:11">
      <c r="A1234" s="20"/>
      <c r="B1234" s="20"/>
      <c r="C1234" s="21"/>
      <c r="D1234" s="22"/>
      <c r="E1234" s="23"/>
      <c r="F1234" s="22"/>
      <c r="G1234" s="24"/>
      <c r="H1234" s="25"/>
      <c r="I1234" s="24"/>
      <c r="J1234" s="26"/>
      <c r="K1234" s="27"/>
    </row>
    <row r="1235" spans="1:11">
      <c r="A1235" s="20"/>
      <c r="B1235" s="20"/>
      <c r="C1235" s="21"/>
      <c r="D1235" s="22"/>
      <c r="E1235" s="23"/>
      <c r="F1235" s="22"/>
      <c r="G1235" s="24"/>
      <c r="H1235" s="25"/>
      <c r="I1235" s="24"/>
      <c r="J1235" s="26"/>
      <c r="K1235" s="27"/>
    </row>
    <row r="1236" spans="1:11">
      <c r="A1236" s="20"/>
      <c r="B1236" s="20"/>
      <c r="C1236" s="21"/>
      <c r="D1236" s="22"/>
      <c r="E1236" s="23"/>
      <c r="F1236" s="22"/>
      <c r="G1236" s="24"/>
      <c r="H1236" s="25"/>
      <c r="I1236" s="24"/>
      <c r="J1236" s="26"/>
      <c r="K1236" s="27"/>
    </row>
    <row r="1237" spans="1:11">
      <c r="A1237" s="20"/>
      <c r="B1237" s="20"/>
      <c r="C1237" s="21"/>
      <c r="D1237" s="22"/>
      <c r="E1237" s="23"/>
      <c r="F1237" s="22"/>
      <c r="G1237" s="24"/>
      <c r="H1237" s="25"/>
      <c r="I1237" s="24"/>
      <c r="J1237" s="26"/>
      <c r="K1237" s="27"/>
    </row>
    <row r="1238" spans="1:11">
      <c r="A1238" s="20"/>
      <c r="B1238" s="20"/>
      <c r="C1238" s="21"/>
      <c r="D1238" s="22"/>
      <c r="E1238" s="23"/>
      <c r="F1238" s="22"/>
      <c r="G1238" s="24"/>
      <c r="H1238" s="25"/>
      <c r="I1238" s="24"/>
      <c r="J1238" s="26"/>
      <c r="K1238" s="27"/>
    </row>
    <row r="1239" spans="1:11">
      <c r="A1239" s="20"/>
      <c r="B1239" s="20"/>
      <c r="C1239" s="21"/>
      <c r="D1239" s="22"/>
      <c r="E1239" s="23"/>
      <c r="F1239" s="22"/>
      <c r="G1239" s="24"/>
      <c r="H1239" s="25"/>
      <c r="I1239" s="24"/>
      <c r="J1239" s="26"/>
      <c r="K1239" s="27"/>
    </row>
    <row r="1240" spans="1:11">
      <c r="A1240" s="20"/>
      <c r="B1240" s="20"/>
      <c r="C1240" s="21"/>
      <c r="D1240" s="22"/>
      <c r="E1240" s="23"/>
      <c r="F1240" s="22"/>
      <c r="G1240" s="24"/>
      <c r="H1240" s="25"/>
      <c r="I1240" s="24"/>
      <c r="J1240" s="26"/>
      <c r="K1240" s="27"/>
    </row>
    <row r="1241" spans="1:11">
      <c r="A1241" s="20"/>
      <c r="B1241" s="20"/>
      <c r="C1241" s="21"/>
      <c r="D1241" s="22"/>
      <c r="E1241" s="23"/>
      <c r="F1241" s="22"/>
      <c r="G1241" s="24"/>
      <c r="H1241" s="25"/>
      <c r="I1241" s="24"/>
      <c r="J1241" s="26"/>
      <c r="K1241" s="27"/>
    </row>
    <row r="1242" spans="1:11">
      <c r="A1242" s="20"/>
      <c r="B1242" s="20"/>
      <c r="C1242" s="21"/>
      <c r="D1242" s="22"/>
      <c r="E1242" s="23"/>
      <c r="F1242" s="22"/>
      <c r="G1242" s="24"/>
      <c r="H1242" s="25"/>
      <c r="I1242" s="24"/>
      <c r="J1242" s="26"/>
      <c r="K1242" s="27"/>
    </row>
    <row r="1243" spans="1:11">
      <c r="A1243" s="20"/>
      <c r="B1243" s="20"/>
      <c r="C1243" s="21"/>
      <c r="D1243" s="22"/>
      <c r="E1243" s="23"/>
      <c r="F1243" s="22"/>
      <c r="G1243" s="24"/>
      <c r="H1243" s="25"/>
      <c r="I1243" s="24"/>
      <c r="J1243" s="26"/>
      <c r="K1243" s="27"/>
    </row>
    <row r="1244" spans="1:11">
      <c r="A1244" s="20"/>
      <c r="B1244" s="20"/>
      <c r="C1244" s="21"/>
      <c r="D1244" s="22"/>
      <c r="E1244" s="23"/>
      <c r="F1244" s="22"/>
      <c r="G1244" s="24"/>
      <c r="H1244" s="25"/>
      <c r="I1244" s="24"/>
      <c r="J1244" s="26"/>
      <c r="K1244" s="27"/>
    </row>
    <row r="1245" spans="1:11">
      <c r="A1245" s="20"/>
      <c r="B1245" s="20"/>
      <c r="C1245" s="21"/>
      <c r="D1245" s="22"/>
      <c r="E1245" s="23"/>
      <c r="F1245" s="22"/>
      <c r="G1245" s="24"/>
      <c r="H1245" s="25"/>
      <c r="I1245" s="24"/>
      <c r="J1245" s="26"/>
      <c r="K1245" s="27"/>
    </row>
    <row r="1246" spans="1:11">
      <c r="A1246" s="20"/>
      <c r="B1246" s="20"/>
      <c r="C1246" s="21"/>
      <c r="D1246" s="22"/>
      <c r="E1246" s="23"/>
      <c r="F1246" s="22"/>
      <c r="G1246" s="24"/>
      <c r="H1246" s="25"/>
      <c r="I1246" s="24"/>
      <c r="J1246" s="26"/>
      <c r="K1246" s="27"/>
    </row>
    <row r="1247" spans="1:11">
      <c r="A1247" s="20"/>
      <c r="B1247" s="20"/>
      <c r="C1247" s="21"/>
      <c r="D1247" s="22"/>
      <c r="E1247" s="23"/>
      <c r="F1247" s="22"/>
      <c r="G1247" s="24"/>
      <c r="H1247" s="25"/>
      <c r="I1247" s="24"/>
      <c r="J1247" s="26"/>
      <c r="K1247" s="27"/>
    </row>
    <row r="1248" spans="1:11">
      <c r="A1248" s="20"/>
      <c r="B1248" s="20"/>
      <c r="C1248" s="21"/>
      <c r="D1248" s="22"/>
      <c r="E1248" s="23"/>
      <c r="F1248" s="22"/>
      <c r="G1248" s="24"/>
      <c r="H1248" s="25"/>
      <c r="I1248" s="24"/>
      <c r="J1248" s="26"/>
      <c r="K1248" s="27"/>
    </row>
    <row r="1249" spans="1:11">
      <c r="A1249" s="20"/>
      <c r="B1249" s="20"/>
      <c r="C1249" s="21"/>
      <c r="D1249" s="22"/>
      <c r="E1249" s="23"/>
      <c r="F1249" s="22"/>
      <c r="G1249" s="24"/>
      <c r="H1249" s="25"/>
      <c r="I1249" s="24"/>
      <c r="J1249" s="26"/>
      <c r="K1249" s="27"/>
    </row>
    <row r="1250" spans="1:11">
      <c r="A1250" s="20"/>
      <c r="B1250" s="20"/>
      <c r="C1250" s="21"/>
      <c r="D1250" s="22"/>
      <c r="E1250" s="23"/>
      <c r="F1250" s="22"/>
      <c r="G1250" s="24"/>
      <c r="H1250" s="25"/>
      <c r="I1250" s="24"/>
      <c r="J1250" s="26"/>
      <c r="K1250" s="27"/>
    </row>
    <row r="1251" spans="1:11">
      <c r="A1251" s="20"/>
      <c r="B1251" s="20"/>
      <c r="C1251" s="21"/>
      <c r="D1251" s="22"/>
      <c r="E1251" s="23"/>
      <c r="F1251" s="22"/>
      <c r="G1251" s="24"/>
      <c r="H1251" s="25"/>
      <c r="I1251" s="24"/>
      <c r="J1251" s="26"/>
      <c r="K1251" s="27"/>
    </row>
    <row r="1252" spans="1:11">
      <c r="A1252" s="20"/>
      <c r="B1252" s="20"/>
      <c r="C1252" s="21"/>
      <c r="D1252" s="22"/>
      <c r="E1252" s="23"/>
      <c r="F1252" s="22"/>
      <c r="G1252" s="24"/>
      <c r="H1252" s="25"/>
      <c r="I1252" s="24"/>
      <c r="J1252" s="26"/>
      <c r="K1252" s="27"/>
    </row>
    <row r="1253" spans="1:11">
      <c r="A1253" s="20"/>
      <c r="B1253" s="20"/>
      <c r="C1253" s="21"/>
      <c r="D1253" s="22"/>
      <c r="E1253" s="23"/>
      <c r="F1253" s="22"/>
      <c r="G1253" s="24"/>
      <c r="H1253" s="25"/>
      <c r="I1253" s="24"/>
      <c r="J1253" s="26"/>
      <c r="K1253" s="27"/>
    </row>
    <row r="1254" spans="1:11">
      <c r="A1254" s="20"/>
      <c r="B1254" s="20"/>
      <c r="C1254" s="21"/>
      <c r="D1254" s="22"/>
      <c r="E1254" s="23"/>
      <c r="F1254" s="22"/>
      <c r="G1254" s="24"/>
      <c r="H1254" s="25"/>
      <c r="I1254" s="24"/>
      <c r="J1254" s="26"/>
      <c r="K1254" s="27"/>
    </row>
    <row r="1255" spans="1:11">
      <c r="A1255" s="20"/>
      <c r="B1255" s="20"/>
      <c r="C1255" s="21"/>
      <c r="D1255" s="22"/>
      <c r="E1255" s="23"/>
      <c r="F1255" s="22"/>
      <c r="G1255" s="24"/>
      <c r="H1255" s="25"/>
      <c r="I1255" s="24"/>
      <c r="J1255" s="26"/>
      <c r="K1255" s="27"/>
    </row>
    <row r="1256" spans="1:11">
      <c r="A1256" s="20"/>
      <c r="B1256" s="20"/>
      <c r="C1256" s="21"/>
      <c r="D1256" s="22"/>
      <c r="E1256" s="23"/>
      <c r="F1256" s="22"/>
      <c r="G1256" s="24"/>
      <c r="H1256" s="25"/>
      <c r="I1256" s="24"/>
      <c r="J1256" s="26"/>
      <c r="K1256" s="27"/>
    </row>
    <row r="1257" spans="1:11">
      <c r="A1257" s="20"/>
      <c r="B1257" s="20"/>
      <c r="C1257" s="21"/>
      <c r="D1257" s="22"/>
      <c r="E1257" s="23"/>
      <c r="F1257" s="22"/>
      <c r="G1257" s="24"/>
      <c r="H1257" s="25"/>
      <c r="I1257" s="24"/>
      <c r="J1257" s="26"/>
      <c r="K1257" s="27"/>
    </row>
    <row r="1258" spans="1:11">
      <c r="A1258" s="20"/>
      <c r="B1258" s="20"/>
      <c r="C1258" s="21"/>
      <c r="D1258" s="22"/>
      <c r="E1258" s="23"/>
      <c r="F1258" s="22"/>
      <c r="G1258" s="24"/>
      <c r="H1258" s="25"/>
      <c r="I1258" s="24"/>
      <c r="J1258" s="26"/>
      <c r="K1258" s="27"/>
    </row>
    <row r="1259" spans="1:11">
      <c r="A1259" s="20"/>
      <c r="B1259" s="20"/>
      <c r="C1259" s="21"/>
      <c r="D1259" s="22"/>
      <c r="E1259" s="23"/>
      <c r="F1259" s="22"/>
      <c r="G1259" s="24"/>
      <c r="H1259" s="25"/>
      <c r="I1259" s="24"/>
      <c r="J1259" s="26"/>
      <c r="K1259" s="27"/>
    </row>
    <row r="1260" spans="1:11">
      <c r="A1260" s="20"/>
      <c r="B1260" s="20"/>
      <c r="C1260" s="21"/>
      <c r="D1260" s="22"/>
      <c r="E1260" s="23"/>
      <c r="F1260" s="22"/>
      <c r="G1260" s="24"/>
      <c r="H1260" s="25"/>
      <c r="I1260" s="24"/>
      <c r="J1260" s="26"/>
      <c r="K1260" s="27"/>
    </row>
    <row r="1261" spans="1:11">
      <c r="A1261" s="20"/>
      <c r="B1261" s="20"/>
      <c r="C1261" s="21"/>
      <c r="D1261" s="22"/>
      <c r="E1261" s="23"/>
      <c r="F1261" s="22"/>
      <c r="G1261" s="24"/>
      <c r="H1261" s="25"/>
      <c r="I1261" s="24"/>
      <c r="J1261" s="26"/>
      <c r="K1261" s="27"/>
    </row>
    <row r="1262" spans="1:11">
      <c r="A1262" s="20"/>
      <c r="B1262" s="20"/>
      <c r="C1262" s="21"/>
      <c r="D1262" s="22"/>
      <c r="E1262" s="23"/>
      <c r="F1262" s="22"/>
      <c r="G1262" s="24"/>
      <c r="H1262" s="25"/>
      <c r="I1262" s="24"/>
      <c r="J1262" s="26"/>
      <c r="K1262" s="27"/>
    </row>
    <row r="1263" spans="1:11">
      <c r="A1263" s="20"/>
      <c r="B1263" s="20"/>
      <c r="C1263" s="21"/>
      <c r="D1263" s="22"/>
      <c r="E1263" s="23"/>
      <c r="F1263" s="22"/>
      <c r="G1263" s="24"/>
      <c r="H1263" s="25"/>
      <c r="I1263" s="24"/>
      <c r="J1263" s="26"/>
      <c r="K1263" s="27"/>
    </row>
    <row r="1264" spans="1:11">
      <c r="A1264" s="20"/>
      <c r="B1264" s="20"/>
      <c r="C1264" s="21"/>
      <c r="D1264" s="22"/>
      <c r="E1264" s="23"/>
      <c r="F1264" s="22"/>
      <c r="G1264" s="24"/>
      <c r="H1264" s="25"/>
      <c r="I1264" s="24"/>
      <c r="J1264" s="26"/>
      <c r="K1264" s="27"/>
    </row>
    <row r="1265" spans="1:11">
      <c r="A1265" s="20"/>
      <c r="B1265" s="20"/>
      <c r="C1265" s="21"/>
      <c r="D1265" s="22"/>
      <c r="E1265" s="23"/>
      <c r="F1265" s="22"/>
      <c r="G1265" s="24"/>
      <c r="H1265" s="25"/>
      <c r="I1265" s="24"/>
      <c r="J1265" s="26"/>
      <c r="K1265" s="27"/>
    </row>
    <row r="1266" spans="1:11">
      <c r="A1266" s="20"/>
      <c r="B1266" s="20"/>
      <c r="C1266" s="21"/>
      <c r="D1266" s="22"/>
      <c r="E1266" s="23"/>
      <c r="F1266" s="22"/>
      <c r="G1266" s="24"/>
      <c r="H1266" s="25"/>
      <c r="I1266" s="24"/>
      <c r="J1266" s="26"/>
      <c r="K1266" s="27"/>
    </row>
    <row r="1267" spans="1:11">
      <c r="A1267" s="20"/>
      <c r="B1267" s="20"/>
      <c r="C1267" s="21"/>
      <c r="D1267" s="22"/>
      <c r="E1267" s="23"/>
      <c r="F1267" s="22"/>
      <c r="G1267" s="24"/>
      <c r="H1267" s="25"/>
      <c r="I1267" s="24"/>
      <c r="J1267" s="26"/>
      <c r="K1267" s="27"/>
    </row>
    <row r="1268" spans="1:11">
      <c r="A1268" s="20"/>
      <c r="B1268" s="20"/>
      <c r="C1268" s="21"/>
      <c r="D1268" s="22"/>
      <c r="E1268" s="23"/>
      <c r="F1268" s="22"/>
      <c r="G1268" s="24"/>
      <c r="H1268" s="25"/>
      <c r="I1268" s="24"/>
      <c r="J1268" s="26"/>
      <c r="K1268" s="27"/>
    </row>
    <row r="1269" spans="1:11">
      <c r="A1269" s="20"/>
      <c r="B1269" s="20"/>
      <c r="C1269" s="21"/>
      <c r="D1269" s="22"/>
      <c r="E1269" s="23"/>
      <c r="F1269" s="22"/>
      <c r="G1269" s="24"/>
      <c r="H1269" s="25"/>
      <c r="I1269" s="24"/>
      <c r="J1269" s="26"/>
      <c r="K1269" s="27"/>
    </row>
    <row r="1270" spans="1:11">
      <c r="A1270" s="20"/>
      <c r="B1270" s="20"/>
      <c r="C1270" s="21"/>
      <c r="D1270" s="22"/>
      <c r="E1270" s="23"/>
      <c r="F1270" s="22"/>
      <c r="G1270" s="24"/>
      <c r="H1270" s="25"/>
      <c r="I1270" s="24"/>
      <c r="J1270" s="26"/>
      <c r="K1270" s="27"/>
    </row>
    <row r="1271" spans="1:11">
      <c r="A1271" s="20"/>
      <c r="B1271" s="20"/>
      <c r="C1271" s="21"/>
      <c r="D1271" s="22"/>
      <c r="E1271" s="23"/>
      <c r="F1271" s="22"/>
      <c r="G1271" s="24"/>
      <c r="H1271" s="25"/>
      <c r="I1271" s="24"/>
      <c r="J1271" s="26"/>
      <c r="K1271" s="27"/>
    </row>
    <row r="1272" spans="1:11">
      <c r="A1272" s="20"/>
      <c r="B1272" s="20"/>
      <c r="C1272" s="21"/>
      <c r="D1272" s="22"/>
      <c r="E1272" s="23"/>
      <c r="F1272" s="22"/>
      <c r="G1272" s="24"/>
      <c r="H1272" s="25"/>
      <c r="I1272" s="24"/>
      <c r="J1272" s="26"/>
      <c r="K1272" s="27"/>
    </row>
    <row r="1273" spans="1:11">
      <c r="A1273" s="20"/>
      <c r="B1273" s="20"/>
      <c r="C1273" s="21"/>
      <c r="D1273" s="22"/>
      <c r="E1273" s="23"/>
      <c r="F1273" s="22"/>
      <c r="G1273" s="24"/>
      <c r="H1273" s="25"/>
      <c r="I1273" s="24"/>
      <c r="J1273" s="26"/>
      <c r="K1273" s="27"/>
    </row>
    <row r="1274" spans="1:11">
      <c r="A1274" s="20"/>
      <c r="B1274" s="20"/>
      <c r="C1274" s="21"/>
      <c r="D1274" s="22"/>
      <c r="E1274" s="23"/>
      <c r="F1274" s="22"/>
      <c r="G1274" s="24"/>
      <c r="H1274" s="25"/>
      <c r="I1274" s="24"/>
      <c r="J1274" s="26"/>
      <c r="K1274" s="27"/>
    </row>
    <row r="1275" spans="1:11">
      <c r="A1275" s="20"/>
      <c r="B1275" s="20"/>
      <c r="C1275" s="21"/>
      <c r="D1275" s="22"/>
      <c r="E1275" s="23"/>
      <c r="F1275" s="22"/>
      <c r="G1275" s="24"/>
      <c r="H1275" s="25"/>
      <c r="I1275" s="24"/>
      <c r="J1275" s="26"/>
      <c r="K1275" s="27"/>
    </row>
    <row r="1276" spans="1:11">
      <c r="A1276" s="20"/>
      <c r="B1276" s="20"/>
      <c r="C1276" s="21"/>
      <c r="D1276" s="22"/>
      <c r="E1276" s="23"/>
      <c r="F1276" s="22"/>
      <c r="G1276" s="24"/>
      <c r="H1276" s="25"/>
      <c r="I1276" s="24"/>
      <c r="J1276" s="26"/>
      <c r="K1276" s="27"/>
    </row>
    <row r="1277" spans="1:11">
      <c r="A1277" s="20"/>
      <c r="B1277" s="20"/>
      <c r="C1277" s="21"/>
      <c r="D1277" s="22"/>
      <c r="E1277" s="23"/>
      <c r="F1277" s="22"/>
      <c r="G1277" s="24"/>
      <c r="H1277" s="25"/>
      <c r="I1277" s="24"/>
      <c r="J1277" s="26"/>
      <c r="K1277" s="27"/>
    </row>
    <row r="1278" spans="1:11">
      <c r="A1278" s="20"/>
      <c r="B1278" s="20"/>
      <c r="C1278" s="21"/>
      <c r="D1278" s="22"/>
      <c r="E1278" s="23"/>
      <c r="F1278" s="22"/>
      <c r="G1278" s="24"/>
      <c r="H1278" s="25"/>
      <c r="I1278" s="24"/>
      <c r="J1278" s="26"/>
      <c r="K1278" s="27"/>
    </row>
    <row r="1279" spans="1:11">
      <c r="A1279" s="20"/>
      <c r="B1279" s="20"/>
      <c r="C1279" s="21"/>
      <c r="D1279" s="22"/>
      <c r="E1279" s="23"/>
      <c r="F1279" s="22"/>
      <c r="G1279" s="24"/>
      <c r="H1279" s="25"/>
      <c r="I1279" s="24"/>
      <c r="J1279" s="26"/>
      <c r="K1279" s="27"/>
    </row>
    <row r="1280" spans="1:11">
      <c r="A1280" s="20"/>
      <c r="B1280" s="20"/>
      <c r="C1280" s="21"/>
      <c r="D1280" s="22"/>
      <c r="E1280" s="23"/>
      <c r="F1280" s="22"/>
      <c r="G1280" s="24"/>
      <c r="H1280" s="25"/>
      <c r="I1280" s="24"/>
      <c r="J1280" s="26"/>
      <c r="K1280" s="27"/>
    </row>
    <row r="1281" spans="1:11">
      <c r="A1281" s="20"/>
      <c r="B1281" s="20"/>
      <c r="C1281" s="21"/>
      <c r="D1281" s="22"/>
      <c r="E1281" s="23"/>
      <c r="F1281" s="22"/>
      <c r="G1281" s="24"/>
      <c r="H1281" s="25"/>
      <c r="I1281" s="24"/>
      <c r="J1281" s="26"/>
      <c r="K1281" s="27"/>
    </row>
    <row r="1282" spans="1:11">
      <c r="A1282" s="20"/>
      <c r="B1282" s="20"/>
      <c r="C1282" s="21"/>
      <c r="D1282" s="22"/>
      <c r="E1282" s="23"/>
      <c r="F1282" s="22"/>
      <c r="G1282" s="24"/>
      <c r="H1282" s="25"/>
      <c r="I1282" s="24"/>
      <c r="J1282" s="26"/>
      <c r="K1282" s="27"/>
    </row>
    <row r="1283" spans="1:11">
      <c r="A1283" s="20"/>
      <c r="B1283" s="20"/>
      <c r="C1283" s="21"/>
      <c r="D1283" s="22"/>
      <c r="E1283" s="23"/>
      <c r="F1283" s="22"/>
      <c r="G1283" s="24"/>
      <c r="H1283" s="25"/>
      <c r="I1283" s="24"/>
      <c r="J1283" s="26"/>
      <c r="K1283" s="27"/>
    </row>
    <row r="1284" spans="1:11">
      <c r="A1284" s="20"/>
      <c r="B1284" s="20"/>
      <c r="C1284" s="21"/>
      <c r="D1284" s="22"/>
      <c r="E1284" s="23"/>
      <c r="F1284" s="22"/>
      <c r="G1284" s="24"/>
      <c r="H1284" s="25"/>
      <c r="I1284" s="24"/>
      <c r="J1284" s="26"/>
      <c r="K1284" s="27"/>
    </row>
    <row r="1285" spans="1:11">
      <c r="A1285" s="20"/>
      <c r="B1285" s="20"/>
      <c r="C1285" s="21"/>
      <c r="D1285" s="22"/>
      <c r="E1285" s="23"/>
      <c r="F1285" s="22"/>
      <c r="G1285" s="24"/>
      <c r="H1285" s="25"/>
      <c r="I1285" s="24"/>
      <c r="J1285" s="26"/>
      <c r="K1285" s="27"/>
    </row>
    <row r="1286" spans="1:11">
      <c r="A1286" s="20"/>
      <c r="B1286" s="20"/>
      <c r="C1286" s="21"/>
      <c r="D1286" s="22"/>
      <c r="E1286" s="23"/>
      <c r="F1286" s="22"/>
      <c r="G1286" s="24"/>
      <c r="H1286" s="25"/>
      <c r="I1286" s="24"/>
      <c r="J1286" s="26"/>
      <c r="K1286" s="27"/>
    </row>
    <row r="1287" spans="1:11">
      <c r="A1287" s="20"/>
      <c r="B1287" s="20"/>
      <c r="C1287" s="21"/>
      <c r="D1287" s="22"/>
      <c r="E1287" s="23"/>
      <c r="F1287" s="22"/>
      <c r="G1287" s="24"/>
      <c r="H1287" s="25"/>
      <c r="I1287" s="24"/>
      <c r="J1287" s="26"/>
      <c r="K1287" s="27"/>
    </row>
    <row r="1288" spans="1:11">
      <c r="A1288" s="20"/>
      <c r="B1288" s="20"/>
      <c r="C1288" s="21"/>
      <c r="D1288" s="22"/>
      <c r="E1288" s="23"/>
      <c r="F1288" s="22"/>
      <c r="G1288" s="24"/>
      <c r="H1288" s="25"/>
      <c r="I1288" s="24"/>
      <c r="J1288" s="26"/>
      <c r="K1288" s="27"/>
    </row>
    <row r="1289" spans="1:11">
      <c r="A1289" s="20"/>
      <c r="B1289" s="20"/>
      <c r="C1289" s="21"/>
      <c r="D1289" s="22"/>
      <c r="E1289" s="23"/>
      <c r="F1289" s="22"/>
      <c r="G1289" s="24"/>
      <c r="H1289" s="25"/>
      <c r="I1289" s="24"/>
      <c r="J1289" s="26"/>
      <c r="K1289" s="27"/>
    </row>
    <row r="1290" spans="1:11">
      <c r="A1290" s="20"/>
      <c r="B1290" s="20"/>
      <c r="C1290" s="21"/>
      <c r="D1290" s="22"/>
      <c r="E1290" s="23"/>
      <c r="F1290" s="22"/>
      <c r="G1290" s="24"/>
      <c r="H1290" s="25"/>
      <c r="I1290" s="24"/>
      <c r="J1290" s="26"/>
      <c r="K1290" s="27"/>
    </row>
    <row r="1291" spans="1:11">
      <c r="A1291" s="20"/>
      <c r="B1291" s="20"/>
      <c r="C1291" s="21"/>
      <c r="D1291" s="22"/>
      <c r="E1291" s="23"/>
      <c r="F1291" s="22"/>
      <c r="G1291" s="24"/>
      <c r="H1291" s="25"/>
      <c r="I1291" s="24"/>
      <c r="J1291" s="26"/>
      <c r="K1291" s="27"/>
    </row>
    <row r="1292" spans="1:11">
      <c r="A1292" s="20"/>
      <c r="B1292" s="20"/>
      <c r="C1292" s="21"/>
      <c r="D1292" s="22"/>
      <c r="E1292" s="23"/>
      <c r="F1292" s="22"/>
      <c r="G1292" s="24"/>
      <c r="H1292" s="25"/>
      <c r="I1292" s="24"/>
      <c r="J1292" s="26"/>
      <c r="K1292" s="27"/>
    </row>
    <row r="1293" spans="1:11">
      <c r="A1293" s="20"/>
      <c r="B1293" s="20"/>
      <c r="C1293" s="21"/>
      <c r="D1293" s="22"/>
      <c r="E1293" s="23"/>
      <c r="F1293" s="22"/>
      <c r="G1293" s="24"/>
      <c r="H1293" s="25"/>
      <c r="I1293" s="24"/>
      <c r="J1293" s="26"/>
      <c r="K1293" s="27"/>
    </row>
    <row r="1294" spans="1:11">
      <c r="A1294" s="20"/>
      <c r="B1294" s="20"/>
      <c r="C1294" s="21"/>
      <c r="D1294" s="22"/>
      <c r="E1294" s="23"/>
      <c r="F1294" s="22"/>
      <c r="G1294" s="24"/>
      <c r="H1294" s="25"/>
      <c r="I1294" s="24"/>
      <c r="J1294" s="26"/>
      <c r="K1294" s="27"/>
    </row>
    <row r="1295" spans="1:11">
      <c r="A1295" s="20"/>
      <c r="B1295" s="20"/>
      <c r="C1295" s="21"/>
      <c r="D1295" s="22"/>
      <c r="E1295" s="23"/>
      <c r="F1295" s="22"/>
      <c r="G1295" s="24"/>
      <c r="H1295" s="25"/>
      <c r="I1295" s="24"/>
      <c r="J1295" s="26"/>
      <c r="K1295" s="27"/>
    </row>
    <row r="1296" spans="1:11">
      <c r="A1296" s="20"/>
      <c r="B1296" s="20"/>
      <c r="C1296" s="21"/>
      <c r="D1296" s="22"/>
      <c r="E1296" s="23"/>
      <c r="F1296" s="22"/>
      <c r="G1296" s="24"/>
      <c r="H1296" s="25"/>
      <c r="I1296" s="24"/>
      <c r="J1296" s="26"/>
      <c r="K1296" s="27"/>
    </row>
    <row r="1297" spans="1:11">
      <c r="A1297" s="20"/>
      <c r="B1297" s="20"/>
      <c r="C1297" s="21"/>
      <c r="D1297" s="22"/>
      <c r="E1297" s="23"/>
      <c r="F1297" s="22"/>
      <c r="G1297" s="24"/>
      <c r="H1297" s="25"/>
      <c r="I1297" s="24"/>
      <c r="J1297" s="26"/>
      <c r="K1297" s="27"/>
    </row>
    <row r="1298" spans="1:11">
      <c r="A1298" s="20"/>
      <c r="B1298" s="20"/>
      <c r="C1298" s="21"/>
      <c r="D1298" s="22"/>
      <c r="E1298" s="23"/>
      <c r="F1298" s="22"/>
      <c r="G1298" s="24"/>
      <c r="H1298" s="25"/>
      <c r="I1298" s="24"/>
      <c r="J1298" s="26"/>
      <c r="K1298" s="27"/>
    </row>
    <row r="1299" spans="1:11">
      <c r="A1299" s="20"/>
      <c r="B1299" s="20"/>
      <c r="C1299" s="21"/>
      <c r="D1299" s="22"/>
      <c r="E1299" s="23"/>
      <c r="F1299" s="22"/>
      <c r="G1299" s="24"/>
      <c r="H1299" s="25"/>
      <c r="I1299" s="24"/>
      <c r="J1299" s="26"/>
      <c r="K1299" s="27"/>
    </row>
    <row r="1300" spans="1:11">
      <c r="A1300" s="20"/>
      <c r="B1300" s="20"/>
      <c r="C1300" s="21"/>
      <c r="D1300" s="22"/>
      <c r="E1300" s="23"/>
      <c r="F1300" s="22"/>
      <c r="G1300" s="24"/>
      <c r="H1300" s="25"/>
      <c r="I1300" s="24"/>
      <c r="J1300" s="26"/>
      <c r="K1300" s="27"/>
    </row>
    <row r="1301" spans="1:11">
      <c r="A1301" s="20"/>
      <c r="B1301" s="20"/>
      <c r="C1301" s="21"/>
      <c r="D1301" s="22"/>
      <c r="E1301" s="23"/>
      <c r="F1301" s="22"/>
      <c r="G1301" s="24"/>
      <c r="H1301" s="25"/>
      <c r="I1301" s="24"/>
      <c r="J1301" s="26"/>
      <c r="K1301" s="27"/>
    </row>
    <row r="1302" spans="1:11">
      <c r="A1302" s="20"/>
      <c r="B1302" s="20"/>
      <c r="C1302" s="21"/>
      <c r="D1302" s="22"/>
      <c r="E1302" s="23"/>
      <c r="F1302" s="22"/>
      <c r="G1302" s="24"/>
      <c r="H1302" s="25"/>
      <c r="I1302" s="24"/>
      <c r="J1302" s="26"/>
      <c r="K1302" s="27"/>
    </row>
    <row r="1303" spans="1:11">
      <c r="A1303" s="20"/>
      <c r="B1303" s="20"/>
      <c r="C1303" s="21"/>
      <c r="D1303" s="22"/>
      <c r="E1303" s="23"/>
      <c r="F1303" s="22"/>
      <c r="G1303" s="24"/>
      <c r="H1303" s="25"/>
      <c r="I1303" s="24"/>
      <c r="J1303" s="26"/>
      <c r="K1303" s="27"/>
    </row>
    <row r="1304" spans="1:11">
      <c r="A1304" s="20"/>
      <c r="B1304" s="20"/>
      <c r="C1304" s="21"/>
      <c r="D1304" s="22"/>
      <c r="E1304" s="23"/>
      <c r="F1304" s="22"/>
      <c r="G1304" s="24"/>
      <c r="H1304" s="25"/>
      <c r="I1304" s="24"/>
      <c r="J1304" s="26"/>
      <c r="K1304" s="27"/>
    </row>
    <row r="1305" spans="1:11">
      <c r="A1305" s="20"/>
      <c r="B1305" s="20"/>
      <c r="C1305" s="21"/>
      <c r="D1305" s="22"/>
      <c r="E1305" s="23"/>
      <c r="F1305" s="22"/>
      <c r="G1305" s="24"/>
      <c r="H1305" s="25"/>
      <c r="I1305" s="24"/>
      <c r="J1305" s="26"/>
      <c r="K1305" s="27"/>
    </row>
    <row r="1306" spans="1:11">
      <c r="A1306" s="20"/>
      <c r="B1306" s="20"/>
      <c r="C1306" s="21"/>
      <c r="D1306" s="22"/>
      <c r="E1306" s="23"/>
      <c r="F1306" s="22"/>
      <c r="G1306" s="24"/>
      <c r="H1306" s="25"/>
      <c r="I1306" s="24"/>
      <c r="J1306" s="26"/>
      <c r="K1306" s="27"/>
    </row>
    <row r="1307" spans="1:11">
      <c r="A1307" s="20"/>
      <c r="B1307" s="20"/>
      <c r="C1307" s="21"/>
      <c r="D1307" s="22"/>
      <c r="E1307" s="23"/>
      <c r="F1307" s="22"/>
      <c r="G1307" s="24"/>
      <c r="H1307" s="25"/>
      <c r="I1307" s="24"/>
      <c r="J1307" s="26"/>
      <c r="K1307" s="27"/>
    </row>
    <row r="1308" spans="1:11">
      <c r="A1308" s="20"/>
      <c r="B1308" s="20"/>
      <c r="C1308" s="21"/>
      <c r="D1308" s="22"/>
      <c r="E1308" s="23"/>
      <c r="F1308" s="22"/>
      <c r="G1308" s="24"/>
      <c r="H1308" s="25"/>
      <c r="I1308" s="24"/>
      <c r="J1308" s="26"/>
      <c r="K1308" s="27"/>
    </row>
    <row r="1309" spans="1:11">
      <c r="A1309" s="20"/>
      <c r="B1309" s="20"/>
      <c r="C1309" s="21"/>
      <c r="D1309" s="22"/>
      <c r="E1309" s="23"/>
      <c r="F1309" s="22"/>
      <c r="G1309" s="24"/>
      <c r="H1309" s="25"/>
      <c r="I1309" s="24"/>
      <c r="J1309" s="26"/>
      <c r="K1309" s="27"/>
    </row>
    <row r="1310" spans="1:11">
      <c r="A1310" s="20"/>
      <c r="B1310" s="20"/>
      <c r="C1310" s="21"/>
      <c r="D1310" s="22"/>
      <c r="E1310" s="23"/>
      <c r="F1310" s="22"/>
      <c r="G1310" s="24"/>
      <c r="H1310" s="25"/>
      <c r="I1310" s="24"/>
      <c r="J1310" s="26"/>
      <c r="K1310" s="27"/>
    </row>
    <row r="1311" spans="1:11">
      <c r="A1311" s="20"/>
      <c r="B1311" s="20"/>
      <c r="C1311" s="21"/>
      <c r="D1311" s="22"/>
      <c r="E1311" s="23"/>
      <c r="F1311" s="22"/>
      <c r="G1311" s="24"/>
      <c r="H1311" s="25"/>
      <c r="I1311" s="24"/>
      <c r="J1311" s="26"/>
      <c r="K1311" s="27"/>
    </row>
    <row r="1312" spans="1:11">
      <c r="A1312" s="20"/>
      <c r="B1312" s="20"/>
      <c r="C1312" s="21"/>
      <c r="D1312" s="22"/>
      <c r="E1312" s="23"/>
      <c r="F1312" s="22"/>
      <c r="G1312" s="24"/>
      <c r="H1312" s="25"/>
      <c r="I1312" s="24"/>
      <c r="J1312" s="26"/>
      <c r="K1312" s="27"/>
    </row>
    <row r="1313" spans="1:11">
      <c r="A1313" s="20"/>
      <c r="B1313" s="20"/>
      <c r="C1313" s="21"/>
      <c r="D1313" s="22"/>
      <c r="E1313" s="23"/>
      <c r="F1313" s="22"/>
      <c r="G1313" s="24"/>
      <c r="H1313" s="25"/>
      <c r="I1313" s="24"/>
      <c r="J1313" s="26"/>
      <c r="K1313" s="27"/>
    </row>
    <row r="1314" spans="1:11">
      <c r="A1314" s="20"/>
      <c r="B1314" s="20"/>
      <c r="C1314" s="21"/>
      <c r="D1314" s="22"/>
      <c r="E1314" s="23"/>
      <c r="F1314" s="22"/>
      <c r="G1314" s="24"/>
      <c r="H1314" s="25"/>
      <c r="I1314" s="24"/>
      <c r="J1314" s="26"/>
      <c r="K1314" s="27"/>
    </row>
    <row r="1315" spans="1:11">
      <c r="A1315" s="20"/>
      <c r="B1315" s="20"/>
      <c r="C1315" s="21"/>
      <c r="D1315" s="22"/>
      <c r="E1315" s="23"/>
      <c r="F1315" s="22"/>
      <c r="G1315" s="24"/>
      <c r="H1315" s="25"/>
      <c r="I1315" s="24"/>
      <c r="J1315" s="26"/>
      <c r="K1315" s="27"/>
    </row>
    <row r="1316" spans="1:11">
      <c r="A1316" s="20"/>
      <c r="B1316" s="20"/>
      <c r="C1316" s="21"/>
      <c r="D1316" s="22"/>
      <c r="E1316" s="23"/>
      <c r="F1316" s="22"/>
      <c r="G1316" s="24"/>
      <c r="H1316" s="25"/>
      <c r="I1316" s="24"/>
      <c r="J1316" s="26"/>
      <c r="K1316" s="27"/>
    </row>
    <row r="1317" spans="1:11">
      <c r="A1317" s="20"/>
      <c r="B1317" s="20"/>
      <c r="C1317" s="21"/>
      <c r="D1317" s="22"/>
      <c r="E1317" s="23"/>
      <c r="F1317" s="22"/>
      <c r="G1317" s="24"/>
      <c r="H1317" s="25"/>
      <c r="I1317" s="24"/>
      <c r="J1317" s="26"/>
      <c r="K1317" s="27"/>
    </row>
    <row r="1318" spans="1:11">
      <c r="A1318" s="20"/>
      <c r="B1318" s="20"/>
      <c r="C1318" s="21"/>
      <c r="D1318" s="22"/>
      <c r="E1318" s="23"/>
      <c r="F1318" s="22"/>
      <c r="G1318" s="24"/>
      <c r="H1318" s="25"/>
      <c r="I1318" s="24"/>
      <c r="J1318" s="26"/>
      <c r="K1318" s="27"/>
    </row>
    <row r="1319" spans="1:11">
      <c r="A1319" s="20"/>
      <c r="B1319" s="20"/>
      <c r="C1319" s="21"/>
      <c r="D1319" s="22"/>
      <c r="E1319" s="23"/>
      <c r="F1319" s="22"/>
      <c r="G1319" s="24"/>
      <c r="H1319" s="25"/>
      <c r="I1319" s="24"/>
      <c r="J1319" s="26"/>
      <c r="K1319" s="27"/>
    </row>
    <row r="1320" spans="1:11">
      <c r="A1320" s="20"/>
      <c r="B1320" s="20"/>
      <c r="C1320" s="21"/>
      <c r="D1320" s="22"/>
      <c r="E1320" s="23"/>
      <c r="F1320" s="22"/>
      <c r="G1320" s="24"/>
      <c r="H1320" s="25"/>
      <c r="I1320" s="24"/>
      <c r="J1320" s="26"/>
      <c r="K1320" s="27"/>
    </row>
    <row r="1321" spans="1:11">
      <c r="A1321" s="20"/>
      <c r="B1321" s="20"/>
      <c r="C1321" s="21"/>
      <c r="D1321" s="22"/>
      <c r="E1321" s="23"/>
      <c r="F1321" s="22"/>
      <c r="G1321" s="24"/>
      <c r="H1321" s="25"/>
      <c r="I1321" s="24"/>
      <c r="J1321" s="26"/>
      <c r="K1321" s="27"/>
    </row>
    <row r="1322" spans="1:11">
      <c r="A1322" s="20"/>
      <c r="B1322" s="20"/>
      <c r="C1322" s="21"/>
      <c r="D1322" s="22"/>
      <c r="E1322" s="23"/>
      <c r="F1322" s="22"/>
      <c r="G1322" s="24"/>
      <c r="H1322" s="25"/>
      <c r="I1322" s="24"/>
      <c r="J1322" s="26"/>
      <c r="K1322" s="27"/>
    </row>
    <row r="1323" spans="1:11">
      <c r="A1323" s="20"/>
      <c r="B1323" s="20"/>
      <c r="C1323" s="21"/>
      <c r="D1323" s="22"/>
      <c r="E1323" s="23"/>
      <c r="F1323" s="22"/>
      <c r="G1323" s="24"/>
      <c r="H1323" s="25"/>
      <c r="I1323" s="24"/>
      <c r="J1323" s="26"/>
      <c r="K1323" s="27"/>
    </row>
    <row r="1324" spans="1:11">
      <c r="A1324" s="20"/>
      <c r="B1324" s="20"/>
      <c r="C1324" s="21"/>
      <c r="D1324" s="22"/>
      <c r="E1324" s="23"/>
      <c r="F1324" s="22"/>
      <c r="G1324" s="24"/>
      <c r="H1324" s="25"/>
      <c r="I1324" s="24"/>
      <c r="J1324" s="26"/>
      <c r="K1324" s="27"/>
    </row>
    <row r="1325" spans="1:11">
      <c r="A1325" s="20"/>
      <c r="B1325" s="20"/>
      <c r="C1325" s="21"/>
      <c r="D1325" s="22"/>
      <c r="E1325" s="23"/>
      <c r="F1325" s="22"/>
      <c r="G1325" s="24"/>
      <c r="H1325" s="25"/>
      <c r="I1325" s="24"/>
      <c r="J1325" s="26"/>
      <c r="K1325" s="27"/>
    </row>
    <row r="1326" spans="1:11">
      <c r="A1326" s="20"/>
      <c r="B1326" s="20"/>
      <c r="C1326" s="21"/>
      <c r="D1326" s="22"/>
      <c r="E1326" s="23"/>
      <c r="F1326" s="22"/>
      <c r="G1326" s="24"/>
      <c r="H1326" s="25"/>
      <c r="I1326" s="24"/>
      <c r="J1326" s="26"/>
      <c r="K1326" s="27"/>
    </row>
    <row r="1327" spans="1:11">
      <c r="A1327" s="20"/>
      <c r="B1327" s="20"/>
      <c r="C1327" s="21"/>
      <c r="D1327" s="22"/>
      <c r="E1327" s="23"/>
      <c r="F1327" s="22"/>
      <c r="G1327" s="24"/>
      <c r="H1327" s="25"/>
      <c r="I1327" s="24"/>
      <c r="J1327" s="26"/>
      <c r="K1327" s="27"/>
    </row>
    <row r="1328" spans="1:11">
      <c r="A1328" s="20"/>
      <c r="B1328" s="20"/>
      <c r="C1328" s="21"/>
      <c r="D1328" s="22"/>
      <c r="E1328" s="23"/>
      <c r="F1328" s="22"/>
      <c r="G1328" s="24"/>
      <c r="H1328" s="25"/>
      <c r="I1328" s="24"/>
      <c r="J1328" s="26"/>
      <c r="K1328" s="27"/>
    </row>
    <row r="1329" spans="1:11">
      <c r="A1329" s="20"/>
      <c r="B1329" s="20"/>
      <c r="C1329" s="21"/>
      <c r="D1329" s="22"/>
      <c r="E1329" s="23"/>
      <c r="F1329" s="22"/>
      <c r="G1329" s="24"/>
      <c r="H1329" s="25"/>
      <c r="I1329" s="24"/>
      <c r="J1329" s="26"/>
      <c r="K1329" s="27"/>
    </row>
    <row r="1330" spans="1:11">
      <c r="A1330" s="20"/>
      <c r="B1330" s="20"/>
      <c r="C1330" s="21"/>
      <c r="D1330" s="22"/>
      <c r="E1330" s="23"/>
      <c r="F1330" s="22"/>
      <c r="G1330" s="24"/>
      <c r="H1330" s="25"/>
      <c r="I1330" s="24"/>
      <c r="J1330" s="26"/>
      <c r="K1330" s="27"/>
    </row>
    <row r="1331" spans="1:11">
      <c r="A1331" s="20"/>
      <c r="B1331" s="20"/>
      <c r="C1331" s="21"/>
      <c r="D1331" s="22"/>
      <c r="E1331" s="23"/>
      <c r="F1331" s="22"/>
      <c r="G1331" s="24"/>
      <c r="H1331" s="25"/>
      <c r="I1331" s="24"/>
      <c r="J1331" s="26"/>
      <c r="K1331" s="27"/>
    </row>
    <row r="1332" spans="1:11">
      <c r="A1332" s="20"/>
      <c r="B1332" s="20"/>
      <c r="C1332" s="21"/>
      <c r="D1332" s="22"/>
      <c r="E1332" s="23"/>
      <c r="F1332" s="22"/>
      <c r="G1332" s="24"/>
      <c r="H1332" s="25"/>
      <c r="I1332" s="24"/>
      <c r="J1332" s="26"/>
      <c r="K1332" s="27"/>
    </row>
    <row r="1333" spans="1:11">
      <c r="A1333" s="20"/>
      <c r="B1333" s="20"/>
      <c r="C1333" s="21"/>
      <c r="D1333" s="22"/>
      <c r="E1333" s="23"/>
      <c r="F1333" s="22"/>
      <c r="G1333" s="24"/>
      <c r="H1333" s="25"/>
      <c r="I1333" s="24"/>
      <c r="J1333" s="26"/>
      <c r="K1333" s="27"/>
    </row>
    <row r="1334" spans="1:11">
      <c r="A1334" s="20"/>
      <c r="B1334" s="20"/>
      <c r="C1334" s="21"/>
      <c r="D1334" s="22"/>
      <c r="E1334" s="23"/>
      <c r="F1334" s="22"/>
      <c r="G1334" s="24"/>
      <c r="H1334" s="25"/>
      <c r="I1334" s="24"/>
      <c r="J1334" s="26"/>
      <c r="K1334" s="27"/>
    </row>
    <row r="1335" spans="1:11">
      <c r="A1335" s="20"/>
      <c r="B1335" s="20"/>
      <c r="C1335" s="21"/>
      <c r="D1335" s="22"/>
      <c r="E1335" s="23"/>
      <c r="F1335" s="22"/>
      <c r="G1335" s="24"/>
      <c r="H1335" s="25"/>
      <c r="I1335" s="24"/>
      <c r="J1335" s="26"/>
      <c r="K1335" s="27"/>
    </row>
    <row r="1336" spans="1:11">
      <c r="A1336" s="20"/>
      <c r="B1336" s="20"/>
      <c r="C1336" s="21"/>
      <c r="D1336" s="22"/>
      <c r="E1336" s="23"/>
      <c r="F1336" s="22"/>
      <c r="G1336" s="24"/>
      <c r="H1336" s="25"/>
      <c r="I1336" s="24"/>
      <c r="J1336" s="26"/>
      <c r="K1336" s="27"/>
    </row>
    <row r="1337" spans="1:11">
      <c r="A1337" s="20"/>
      <c r="B1337" s="20"/>
      <c r="C1337" s="21"/>
      <c r="D1337" s="22"/>
      <c r="E1337" s="23"/>
      <c r="F1337" s="22"/>
      <c r="G1337" s="24"/>
      <c r="H1337" s="25"/>
      <c r="I1337" s="24"/>
      <c r="J1337" s="26"/>
      <c r="K1337" s="27"/>
    </row>
    <row r="1338" spans="1:11">
      <c r="A1338" s="20"/>
      <c r="B1338" s="20"/>
      <c r="C1338" s="21"/>
      <c r="D1338" s="22"/>
      <c r="E1338" s="23"/>
      <c r="F1338" s="22"/>
      <c r="G1338" s="24"/>
      <c r="H1338" s="25"/>
      <c r="I1338" s="24"/>
      <c r="J1338" s="26"/>
      <c r="K1338" s="27"/>
    </row>
    <row r="1339" spans="1:11">
      <c r="A1339" s="20"/>
      <c r="B1339" s="20"/>
      <c r="C1339" s="21"/>
      <c r="D1339" s="22"/>
      <c r="E1339" s="23"/>
      <c r="F1339" s="22"/>
      <c r="G1339" s="24"/>
      <c r="H1339" s="25"/>
      <c r="I1339" s="24"/>
      <c r="J1339" s="26"/>
      <c r="K1339" s="27"/>
    </row>
    <row r="1340" spans="1:11">
      <c r="A1340" s="20"/>
      <c r="B1340" s="20"/>
      <c r="C1340" s="21"/>
      <c r="D1340" s="22"/>
      <c r="E1340" s="23"/>
      <c r="F1340" s="22"/>
      <c r="G1340" s="24"/>
      <c r="H1340" s="25"/>
      <c r="I1340" s="24"/>
      <c r="J1340" s="26"/>
      <c r="K1340" s="27"/>
    </row>
    <row r="1341" spans="1:11">
      <c r="A1341" s="20"/>
      <c r="B1341" s="20"/>
      <c r="C1341" s="21"/>
      <c r="D1341" s="22"/>
      <c r="E1341" s="23"/>
      <c r="F1341" s="22"/>
      <c r="G1341" s="24"/>
      <c r="H1341" s="25"/>
      <c r="I1341" s="24"/>
      <c r="J1341" s="26"/>
      <c r="K1341" s="27"/>
    </row>
    <row r="1342" spans="1:11">
      <c r="A1342" s="20"/>
      <c r="B1342" s="20"/>
      <c r="C1342" s="21"/>
      <c r="D1342" s="22"/>
      <c r="E1342" s="23"/>
      <c r="F1342" s="22"/>
      <c r="G1342" s="24"/>
      <c r="H1342" s="25"/>
      <c r="I1342" s="24"/>
      <c r="J1342" s="26"/>
      <c r="K1342" s="27"/>
    </row>
    <row r="1343" spans="1:11">
      <c r="A1343" s="20"/>
      <c r="B1343" s="20"/>
      <c r="C1343" s="21"/>
      <c r="D1343" s="22"/>
      <c r="E1343" s="23"/>
      <c r="F1343" s="22"/>
      <c r="G1343" s="24"/>
      <c r="H1343" s="25"/>
      <c r="I1343" s="24"/>
      <c r="J1343" s="26"/>
      <c r="K1343" s="27"/>
    </row>
    <row r="1344" spans="1:11">
      <c r="A1344" s="20"/>
      <c r="B1344" s="20"/>
      <c r="C1344" s="21"/>
      <c r="D1344" s="22"/>
      <c r="E1344" s="23"/>
      <c r="F1344" s="22"/>
      <c r="G1344" s="24"/>
      <c r="H1344" s="25"/>
      <c r="I1344" s="24"/>
      <c r="J1344" s="26"/>
      <c r="K1344" s="27"/>
    </row>
    <row r="1345" spans="1:11">
      <c r="A1345" s="20"/>
      <c r="B1345" s="20"/>
      <c r="C1345" s="21"/>
      <c r="D1345" s="22"/>
      <c r="E1345" s="23"/>
      <c r="F1345" s="22"/>
      <c r="G1345" s="24"/>
      <c r="H1345" s="25"/>
      <c r="I1345" s="24"/>
      <c r="J1345" s="26"/>
      <c r="K1345" s="27"/>
    </row>
    <row r="1346" spans="1:11">
      <c r="A1346" s="20"/>
      <c r="B1346" s="20"/>
      <c r="C1346" s="21"/>
      <c r="D1346" s="22"/>
      <c r="E1346" s="23"/>
      <c r="F1346" s="22"/>
      <c r="G1346" s="24"/>
      <c r="H1346" s="25"/>
      <c r="I1346" s="24"/>
      <c r="J1346" s="26"/>
      <c r="K1346" s="27"/>
    </row>
    <row r="1347" spans="1:11">
      <c r="A1347" s="20"/>
      <c r="B1347" s="20"/>
      <c r="C1347" s="21"/>
      <c r="D1347" s="22"/>
      <c r="E1347" s="23"/>
      <c r="F1347" s="22"/>
      <c r="G1347" s="24"/>
      <c r="H1347" s="25"/>
      <c r="I1347" s="24"/>
      <c r="J1347" s="26"/>
      <c r="K1347" s="27"/>
    </row>
    <row r="1348" spans="1:11">
      <c r="A1348" s="20"/>
      <c r="B1348" s="20"/>
      <c r="C1348" s="21"/>
      <c r="D1348" s="22"/>
      <c r="E1348" s="23"/>
      <c r="F1348" s="22"/>
      <c r="G1348" s="24"/>
      <c r="H1348" s="25"/>
      <c r="I1348" s="24"/>
      <c r="J1348" s="26"/>
      <c r="K1348" s="27"/>
    </row>
    <row r="1349" spans="1:11">
      <c r="A1349" s="20"/>
      <c r="B1349" s="20"/>
      <c r="C1349" s="21"/>
      <c r="D1349" s="22"/>
      <c r="E1349" s="23"/>
      <c r="F1349" s="22"/>
      <c r="G1349" s="24"/>
      <c r="H1349" s="25"/>
      <c r="I1349" s="24"/>
      <c r="J1349" s="26"/>
      <c r="K1349" s="27"/>
    </row>
    <row r="1350" spans="1:11">
      <c r="A1350" s="20"/>
      <c r="B1350" s="20"/>
      <c r="C1350" s="21"/>
      <c r="D1350" s="22"/>
      <c r="E1350" s="23"/>
      <c r="F1350" s="22"/>
      <c r="G1350" s="24"/>
      <c r="H1350" s="25"/>
      <c r="I1350" s="24"/>
      <c r="J1350" s="26"/>
      <c r="K1350" s="27"/>
    </row>
    <row r="1351" spans="1:11">
      <c r="A1351" s="20"/>
      <c r="B1351" s="20"/>
      <c r="C1351" s="21"/>
      <c r="D1351" s="22"/>
      <c r="E1351" s="23"/>
      <c r="F1351" s="22"/>
      <c r="G1351" s="24"/>
      <c r="H1351" s="25"/>
      <c r="I1351" s="24"/>
      <c r="J1351" s="26"/>
      <c r="K1351" s="27"/>
    </row>
    <row r="1352" spans="1:11">
      <c r="A1352" s="20"/>
      <c r="B1352" s="20"/>
      <c r="C1352" s="21"/>
      <c r="D1352" s="22"/>
      <c r="E1352" s="23"/>
      <c r="F1352" s="22"/>
      <c r="G1352" s="24"/>
      <c r="H1352" s="25"/>
      <c r="I1352" s="24"/>
      <c r="J1352" s="26"/>
      <c r="K1352" s="27"/>
    </row>
    <row r="1353" spans="1:11">
      <c r="A1353" s="20"/>
      <c r="B1353" s="20"/>
      <c r="C1353" s="21"/>
      <c r="D1353" s="22"/>
      <c r="E1353" s="23"/>
      <c r="F1353" s="22"/>
      <c r="G1353" s="24"/>
      <c r="H1353" s="25"/>
      <c r="I1353" s="24"/>
      <c r="J1353" s="26"/>
      <c r="K1353" s="27"/>
    </row>
    <row r="1354" spans="1:11">
      <c r="A1354" s="20"/>
      <c r="B1354" s="20"/>
      <c r="C1354" s="21"/>
      <c r="D1354" s="22"/>
      <c r="E1354" s="23"/>
      <c r="F1354" s="22"/>
      <c r="G1354" s="24"/>
      <c r="H1354" s="25"/>
      <c r="I1354" s="24"/>
      <c r="J1354" s="26"/>
      <c r="K1354" s="27"/>
    </row>
    <row r="1355" spans="1:11">
      <c r="A1355" s="20"/>
      <c r="B1355" s="20"/>
      <c r="C1355" s="21"/>
      <c r="D1355" s="22"/>
      <c r="E1355" s="23"/>
      <c r="F1355" s="22"/>
      <c r="G1355" s="24"/>
      <c r="H1355" s="25"/>
      <c r="I1355" s="24"/>
      <c r="J1355" s="26"/>
      <c r="K1355" s="27"/>
    </row>
    <row r="1356" spans="1:11">
      <c r="A1356" s="20"/>
      <c r="B1356" s="20"/>
      <c r="C1356" s="21"/>
      <c r="D1356" s="22"/>
      <c r="E1356" s="23"/>
      <c r="F1356" s="22"/>
      <c r="G1356" s="24"/>
      <c r="H1356" s="25"/>
      <c r="I1356" s="24"/>
      <c r="J1356" s="26"/>
      <c r="K1356" s="27"/>
    </row>
    <row r="1357" spans="1:11">
      <c r="A1357" s="20"/>
      <c r="B1357" s="20"/>
      <c r="C1357" s="21"/>
      <c r="D1357" s="22"/>
      <c r="E1357" s="23"/>
      <c r="F1357" s="22"/>
      <c r="G1357" s="24"/>
      <c r="H1357" s="25"/>
      <c r="I1357" s="24"/>
      <c r="J1357" s="26"/>
      <c r="K1357" s="27"/>
    </row>
    <row r="1358" spans="1:11">
      <c r="A1358" s="20"/>
      <c r="B1358" s="20"/>
      <c r="C1358" s="21"/>
      <c r="D1358" s="22"/>
      <c r="E1358" s="23"/>
      <c r="F1358" s="22"/>
      <c r="G1358" s="24"/>
      <c r="H1358" s="25"/>
      <c r="I1358" s="24"/>
      <c r="J1358" s="26"/>
      <c r="K1358" s="27"/>
    </row>
    <row r="1359" spans="1:11">
      <c r="A1359" s="20"/>
      <c r="B1359" s="20"/>
      <c r="C1359" s="21"/>
      <c r="D1359" s="22"/>
      <c r="E1359" s="23"/>
      <c r="F1359" s="22"/>
      <c r="G1359" s="24"/>
      <c r="H1359" s="25"/>
      <c r="I1359" s="24"/>
      <c r="J1359" s="26"/>
      <c r="K1359" s="27"/>
    </row>
    <row r="1360" spans="1:11">
      <c r="A1360" s="20"/>
      <c r="B1360" s="20"/>
      <c r="C1360" s="21"/>
      <c r="D1360" s="22"/>
      <c r="E1360" s="23"/>
      <c r="F1360" s="22"/>
      <c r="G1360" s="24"/>
      <c r="H1360" s="25"/>
      <c r="I1360" s="24"/>
      <c r="J1360" s="26"/>
      <c r="K1360" s="27"/>
    </row>
    <row r="1361" spans="1:11">
      <c r="A1361" s="20"/>
      <c r="B1361" s="20"/>
      <c r="C1361" s="21"/>
      <c r="D1361" s="22"/>
      <c r="E1361" s="23"/>
      <c r="F1361" s="22"/>
      <c r="G1361" s="24"/>
      <c r="H1361" s="25"/>
      <c r="I1361" s="24"/>
      <c r="J1361" s="26"/>
      <c r="K1361" s="27"/>
    </row>
    <row r="1362" spans="1:11">
      <c r="A1362" s="20"/>
      <c r="B1362" s="20"/>
      <c r="C1362" s="21"/>
      <c r="D1362" s="22"/>
      <c r="E1362" s="23"/>
      <c r="F1362" s="22"/>
      <c r="G1362" s="24"/>
      <c r="H1362" s="25"/>
      <c r="I1362" s="24"/>
      <c r="J1362" s="26"/>
      <c r="K1362" s="27"/>
    </row>
    <row r="1363" spans="1:11">
      <c r="A1363" s="20"/>
      <c r="B1363" s="20"/>
      <c r="C1363" s="21"/>
      <c r="D1363" s="22"/>
      <c r="E1363" s="23"/>
      <c r="F1363" s="22"/>
      <c r="G1363" s="24"/>
      <c r="H1363" s="25"/>
      <c r="I1363" s="24"/>
      <c r="J1363" s="26"/>
      <c r="K1363" s="27"/>
    </row>
    <row r="1364" spans="1:11">
      <c r="A1364" s="20"/>
      <c r="B1364" s="20"/>
      <c r="C1364" s="21"/>
      <c r="D1364" s="22"/>
      <c r="E1364" s="23"/>
      <c r="F1364" s="22"/>
      <c r="G1364" s="24"/>
      <c r="H1364" s="25"/>
      <c r="I1364" s="24"/>
      <c r="J1364" s="26"/>
      <c r="K1364" s="27"/>
    </row>
    <row r="1365" spans="1:11">
      <c r="A1365" s="20"/>
      <c r="B1365" s="20"/>
      <c r="C1365" s="21"/>
      <c r="D1365" s="22"/>
      <c r="E1365" s="23"/>
      <c r="F1365" s="22"/>
      <c r="G1365" s="24"/>
      <c r="H1365" s="25"/>
      <c r="I1365" s="24"/>
      <c r="J1365" s="26"/>
      <c r="K1365" s="27"/>
    </row>
    <row r="1366" spans="1:11">
      <c r="A1366" s="20"/>
      <c r="B1366" s="20"/>
      <c r="C1366" s="21"/>
      <c r="D1366" s="22"/>
      <c r="E1366" s="23"/>
      <c r="F1366" s="22"/>
      <c r="G1366" s="24"/>
      <c r="H1366" s="25"/>
      <c r="I1366" s="24"/>
      <c r="J1366" s="26"/>
      <c r="K1366" s="27"/>
    </row>
    <row r="1367" spans="1:11">
      <c r="A1367" s="20"/>
      <c r="B1367" s="20"/>
      <c r="C1367" s="21"/>
      <c r="D1367" s="22"/>
      <c r="E1367" s="23"/>
      <c r="F1367" s="22"/>
      <c r="G1367" s="24"/>
      <c r="H1367" s="25"/>
      <c r="I1367" s="24"/>
      <c r="J1367" s="26"/>
      <c r="K1367" s="27"/>
    </row>
    <row r="1368" spans="1:11">
      <c r="A1368" s="20"/>
      <c r="B1368" s="20"/>
      <c r="C1368" s="21"/>
      <c r="D1368" s="22"/>
      <c r="E1368" s="23"/>
      <c r="F1368" s="22"/>
      <c r="G1368" s="24"/>
      <c r="H1368" s="25"/>
      <c r="I1368" s="24"/>
      <c r="J1368" s="26"/>
      <c r="K1368" s="27"/>
    </row>
    <row r="1369" spans="1:11">
      <c r="A1369" s="20"/>
      <c r="B1369" s="20"/>
      <c r="C1369" s="21"/>
      <c r="D1369" s="22"/>
      <c r="E1369" s="23"/>
      <c r="F1369" s="22"/>
      <c r="G1369" s="24"/>
      <c r="H1369" s="25"/>
      <c r="I1369" s="24"/>
      <c r="J1369" s="26"/>
      <c r="K1369" s="27"/>
    </row>
    <row r="1370" spans="1:11">
      <c r="A1370" s="20"/>
      <c r="B1370" s="20"/>
      <c r="C1370" s="21"/>
      <c r="D1370" s="22"/>
      <c r="E1370" s="23"/>
      <c r="F1370" s="22"/>
      <c r="G1370" s="24"/>
      <c r="H1370" s="25"/>
      <c r="I1370" s="24"/>
      <c r="J1370" s="26"/>
      <c r="K1370" s="27"/>
    </row>
    <row r="1371" spans="1:11">
      <c r="A1371" s="20"/>
      <c r="B1371" s="20"/>
      <c r="C1371" s="21"/>
      <c r="D1371" s="22"/>
      <c r="E1371" s="23"/>
      <c r="F1371" s="22"/>
      <c r="G1371" s="24"/>
      <c r="H1371" s="25"/>
      <c r="I1371" s="24"/>
      <c r="J1371" s="26"/>
      <c r="K1371" s="27"/>
    </row>
    <row r="1372" spans="1:11">
      <c r="A1372" s="20"/>
      <c r="B1372" s="20"/>
      <c r="C1372" s="21"/>
      <c r="D1372" s="22"/>
      <c r="E1372" s="23"/>
      <c r="F1372" s="22"/>
      <c r="G1372" s="24"/>
      <c r="H1372" s="25"/>
      <c r="I1372" s="24"/>
      <c r="J1372" s="26"/>
      <c r="K1372" s="27"/>
    </row>
    <row r="1373" spans="1:11">
      <c r="A1373" s="20"/>
      <c r="B1373" s="20"/>
      <c r="C1373" s="21"/>
      <c r="D1373" s="22"/>
      <c r="E1373" s="23"/>
      <c r="F1373" s="22"/>
      <c r="G1373" s="24"/>
      <c r="H1373" s="25"/>
      <c r="I1373" s="24"/>
      <c r="J1373" s="26"/>
      <c r="K1373" s="27"/>
    </row>
    <row r="1374" spans="1:11">
      <c r="A1374" s="20"/>
      <c r="B1374" s="20"/>
      <c r="C1374" s="21"/>
      <c r="D1374" s="22"/>
      <c r="E1374" s="23"/>
      <c r="F1374" s="22"/>
      <c r="G1374" s="24"/>
      <c r="H1374" s="25"/>
      <c r="I1374" s="24"/>
      <c r="J1374" s="26"/>
      <c r="K1374" s="27"/>
    </row>
    <row r="1375" spans="1:11">
      <c r="A1375" s="20"/>
      <c r="B1375" s="20"/>
      <c r="C1375" s="21"/>
      <c r="D1375" s="22"/>
      <c r="E1375" s="23"/>
      <c r="F1375" s="22"/>
      <c r="G1375" s="24"/>
      <c r="H1375" s="25"/>
      <c r="I1375" s="24"/>
      <c r="J1375" s="26"/>
      <c r="K1375" s="27"/>
    </row>
    <row r="1376" spans="1:11">
      <c r="A1376" s="20"/>
      <c r="B1376" s="20"/>
      <c r="C1376" s="21"/>
      <c r="D1376" s="22"/>
      <c r="E1376" s="23"/>
      <c r="F1376" s="22"/>
      <c r="G1376" s="24"/>
      <c r="H1376" s="25"/>
      <c r="I1376" s="24"/>
      <c r="J1376" s="26"/>
      <c r="K1376" s="27"/>
    </row>
    <row r="1377" spans="1:11">
      <c r="A1377" s="20"/>
      <c r="B1377" s="20"/>
      <c r="C1377" s="21"/>
      <c r="D1377" s="22"/>
      <c r="E1377" s="23"/>
      <c r="F1377" s="22"/>
      <c r="G1377" s="24"/>
      <c r="H1377" s="25"/>
      <c r="I1377" s="24"/>
      <c r="J1377" s="26"/>
      <c r="K1377" s="27"/>
    </row>
    <row r="1378" spans="1:11">
      <c r="A1378" s="20"/>
      <c r="B1378" s="20"/>
      <c r="C1378" s="21"/>
      <c r="D1378" s="22"/>
      <c r="E1378" s="23"/>
      <c r="F1378" s="22"/>
      <c r="G1378" s="24"/>
      <c r="H1378" s="25"/>
      <c r="I1378" s="24"/>
      <c r="J1378" s="26"/>
      <c r="K1378" s="27"/>
    </row>
    <row r="1379" spans="1:11">
      <c r="A1379" s="20"/>
      <c r="B1379" s="20"/>
      <c r="C1379" s="21"/>
      <c r="D1379" s="22"/>
      <c r="E1379" s="23"/>
      <c r="F1379" s="22"/>
      <c r="G1379" s="24"/>
      <c r="H1379" s="25"/>
      <c r="I1379" s="24"/>
      <c r="J1379" s="26"/>
      <c r="K1379" s="27"/>
    </row>
    <row r="1380" spans="1:11">
      <c r="A1380" s="20"/>
      <c r="B1380" s="20"/>
      <c r="C1380" s="21"/>
      <c r="D1380" s="22"/>
      <c r="E1380" s="23"/>
      <c r="F1380" s="22"/>
      <c r="G1380" s="24"/>
      <c r="H1380" s="25"/>
      <c r="I1380" s="24"/>
      <c r="J1380" s="26"/>
      <c r="K1380" s="27"/>
    </row>
    <row r="1381" spans="1:11">
      <c r="A1381" s="20"/>
      <c r="B1381" s="20"/>
      <c r="C1381" s="21"/>
      <c r="D1381" s="22"/>
      <c r="E1381" s="23"/>
      <c r="F1381" s="22"/>
      <c r="G1381" s="24"/>
      <c r="H1381" s="25"/>
      <c r="I1381" s="24"/>
      <c r="J1381" s="26"/>
      <c r="K1381" s="27"/>
    </row>
    <row r="1382" spans="1:11">
      <c r="A1382" s="20"/>
      <c r="B1382" s="20"/>
      <c r="C1382" s="21"/>
      <c r="D1382" s="22"/>
      <c r="E1382" s="23"/>
      <c r="F1382" s="22"/>
      <c r="G1382" s="24"/>
      <c r="H1382" s="25"/>
      <c r="I1382" s="24"/>
      <c r="J1382" s="26"/>
      <c r="K1382" s="27"/>
    </row>
    <row r="1383" spans="1:11">
      <c r="A1383" s="20"/>
      <c r="B1383" s="20"/>
      <c r="C1383" s="21"/>
      <c r="D1383" s="22"/>
      <c r="E1383" s="23"/>
      <c r="F1383" s="22"/>
      <c r="G1383" s="24"/>
      <c r="H1383" s="25"/>
      <c r="I1383" s="24"/>
      <c r="J1383" s="26"/>
      <c r="K1383" s="27"/>
    </row>
    <row r="1384" spans="1:11">
      <c r="A1384" s="20"/>
      <c r="B1384" s="20"/>
      <c r="C1384" s="21"/>
      <c r="D1384" s="22"/>
      <c r="E1384" s="23"/>
      <c r="F1384" s="22"/>
      <c r="G1384" s="24"/>
      <c r="H1384" s="25"/>
      <c r="I1384" s="24"/>
      <c r="J1384" s="26"/>
      <c r="K1384" s="27"/>
    </row>
    <row r="1385" spans="1:11">
      <c r="A1385" s="20"/>
      <c r="B1385" s="20"/>
      <c r="C1385" s="21"/>
      <c r="D1385" s="22"/>
      <c r="E1385" s="23"/>
      <c r="F1385" s="22"/>
      <c r="G1385" s="24"/>
      <c r="H1385" s="25"/>
      <c r="I1385" s="24"/>
      <c r="J1385" s="26"/>
      <c r="K1385" s="27"/>
    </row>
    <row r="1386" spans="1:11">
      <c r="A1386" s="20"/>
      <c r="B1386" s="20"/>
      <c r="C1386" s="21"/>
      <c r="D1386" s="22"/>
      <c r="E1386" s="23"/>
      <c r="F1386" s="22"/>
      <c r="G1386" s="24"/>
      <c r="H1386" s="25"/>
      <c r="I1386" s="24"/>
      <c r="J1386" s="26"/>
      <c r="K1386" s="27"/>
    </row>
    <row r="1387" spans="1:11">
      <c r="A1387" s="20"/>
      <c r="B1387" s="20"/>
      <c r="C1387" s="21"/>
      <c r="D1387" s="22"/>
      <c r="E1387" s="23"/>
      <c r="F1387" s="22"/>
      <c r="G1387" s="24"/>
      <c r="H1387" s="25"/>
      <c r="I1387" s="24"/>
      <c r="J1387" s="26"/>
      <c r="K1387" s="27"/>
    </row>
    <row r="1388" spans="1:11">
      <c r="A1388" s="20"/>
      <c r="B1388" s="20"/>
      <c r="C1388" s="21"/>
      <c r="D1388" s="22"/>
      <c r="E1388" s="23"/>
      <c r="F1388" s="22"/>
      <c r="G1388" s="24"/>
      <c r="H1388" s="25"/>
      <c r="I1388" s="24"/>
      <c r="J1388" s="26"/>
      <c r="K1388" s="27"/>
    </row>
    <row r="1389" spans="1:11">
      <c r="A1389" s="20"/>
      <c r="B1389" s="20"/>
      <c r="C1389" s="21"/>
      <c r="D1389" s="22"/>
      <c r="E1389" s="23"/>
      <c r="F1389" s="22"/>
      <c r="G1389" s="24"/>
      <c r="H1389" s="25"/>
      <c r="I1389" s="24"/>
      <c r="J1389" s="26"/>
      <c r="K1389" s="27"/>
    </row>
    <row r="1390" spans="1:11">
      <c r="A1390" s="20"/>
      <c r="B1390" s="20"/>
      <c r="C1390" s="21"/>
      <c r="D1390" s="22"/>
      <c r="E1390" s="23"/>
      <c r="F1390" s="22"/>
      <c r="G1390" s="24"/>
      <c r="H1390" s="25"/>
      <c r="I1390" s="24"/>
      <c r="J1390" s="26"/>
      <c r="K1390" s="27"/>
    </row>
    <row r="1391" spans="1:11">
      <c r="A1391" s="20"/>
      <c r="B1391" s="20"/>
      <c r="C1391" s="21"/>
      <c r="D1391" s="22"/>
      <c r="E1391" s="23"/>
      <c r="F1391" s="22"/>
      <c r="G1391" s="24"/>
      <c r="H1391" s="25"/>
      <c r="I1391" s="24"/>
      <c r="J1391" s="26"/>
      <c r="K1391" s="27"/>
    </row>
    <row r="1392" spans="1:11">
      <c r="A1392" s="20"/>
      <c r="B1392" s="20"/>
      <c r="C1392" s="21"/>
      <c r="D1392" s="22"/>
      <c r="E1392" s="23"/>
      <c r="F1392" s="22"/>
      <c r="G1392" s="24"/>
      <c r="H1392" s="25"/>
      <c r="I1392" s="24"/>
      <c r="J1392" s="26"/>
      <c r="K1392" s="27"/>
    </row>
    <row r="1393" spans="1:11">
      <c r="A1393" s="20"/>
      <c r="B1393" s="20"/>
      <c r="C1393" s="21"/>
      <c r="D1393" s="22"/>
      <c r="E1393" s="23"/>
      <c r="F1393" s="22"/>
      <c r="G1393" s="24"/>
      <c r="H1393" s="25"/>
      <c r="I1393" s="24"/>
      <c r="J1393" s="26"/>
      <c r="K1393" s="27"/>
    </row>
    <row r="1394" spans="1:11">
      <c r="A1394" s="20"/>
      <c r="B1394" s="20"/>
      <c r="C1394" s="21"/>
      <c r="D1394" s="22"/>
      <c r="E1394" s="23"/>
      <c r="F1394" s="22"/>
      <c r="G1394" s="24"/>
      <c r="H1394" s="25"/>
      <c r="I1394" s="24"/>
      <c r="J1394" s="26"/>
      <c r="K1394" s="27"/>
    </row>
    <row r="1395" spans="1:11">
      <c r="A1395" s="20"/>
      <c r="B1395" s="20"/>
      <c r="C1395" s="21"/>
      <c r="D1395" s="22"/>
      <c r="E1395" s="23"/>
      <c r="F1395" s="22"/>
      <c r="G1395" s="24"/>
      <c r="H1395" s="25"/>
      <c r="I1395" s="24"/>
      <c r="J1395" s="26"/>
      <c r="K1395" s="27"/>
    </row>
    <row r="1396" spans="1:11">
      <c r="A1396" s="20"/>
      <c r="B1396" s="20"/>
      <c r="C1396" s="21"/>
      <c r="D1396" s="22"/>
      <c r="E1396" s="23"/>
      <c r="F1396" s="22"/>
      <c r="G1396" s="24"/>
      <c r="H1396" s="25"/>
      <c r="I1396" s="24"/>
      <c r="J1396" s="26"/>
      <c r="K1396" s="27"/>
    </row>
    <row r="1397" spans="1:11">
      <c r="A1397" s="20"/>
      <c r="B1397" s="20"/>
      <c r="C1397" s="21"/>
      <c r="D1397" s="22"/>
      <c r="E1397" s="23"/>
      <c r="F1397" s="22"/>
      <c r="G1397" s="24"/>
      <c r="H1397" s="25"/>
      <c r="I1397" s="24"/>
      <c r="J1397" s="26"/>
      <c r="K1397" s="27"/>
    </row>
    <row r="1398" spans="1:11">
      <c r="A1398" s="20"/>
      <c r="B1398" s="20"/>
      <c r="C1398" s="21"/>
      <c r="D1398" s="22"/>
      <c r="E1398" s="23"/>
      <c r="F1398" s="22"/>
      <c r="G1398" s="24"/>
      <c r="H1398" s="25"/>
      <c r="I1398" s="24"/>
      <c r="J1398" s="26"/>
      <c r="K1398" s="27"/>
    </row>
    <row r="1399" spans="1:11">
      <c r="A1399" s="20"/>
      <c r="B1399" s="20"/>
      <c r="C1399" s="21"/>
      <c r="D1399" s="22"/>
      <c r="E1399" s="23"/>
      <c r="F1399" s="22"/>
      <c r="G1399" s="24"/>
      <c r="H1399" s="25"/>
      <c r="I1399" s="24"/>
      <c r="J1399" s="26"/>
      <c r="K1399" s="27"/>
    </row>
    <row r="1400" spans="1:11">
      <c r="A1400" s="20"/>
      <c r="B1400" s="20"/>
      <c r="C1400" s="21"/>
      <c r="D1400" s="22"/>
      <c r="E1400" s="23"/>
      <c r="F1400" s="22"/>
      <c r="G1400" s="24"/>
      <c r="H1400" s="25"/>
      <c r="I1400" s="24"/>
      <c r="J1400" s="26"/>
      <c r="K1400" s="27"/>
    </row>
    <row r="1401" spans="1:11">
      <c r="A1401" s="20"/>
      <c r="B1401" s="20"/>
      <c r="C1401" s="21"/>
      <c r="D1401" s="22"/>
      <c r="E1401" s="23"/>
      <c r="F1401" s="22"/>
      <c r="G1401" s="24"/>
      <c r="H1401" s="25"/>
      <c r="I1401" s="24"/>
      <c r="J1401" s="26"/>
      <c r="K1401" s="27"/>
    </row>
    <row r="1402" spans="1:11">
      <c r="A1402" s="20"/>
      <c r="B1402" s="20"/>
      <c r="C1402" s="21"/>
      <c r="D1402" s="22"/>
      <c r="E1402" s="23"/>
      <c r="F1402" s="22"/>
      <c r="G1402" s="24"/>
      <c r="H1402" s="25"/>
      <c r="I1402" s="24"/>
      <c r="J1402" s="26"/>
      <c r="K1402" s="27"/>
    </row>
    <row r="1403" spans="1:11">
      <c r="A1403" s="20"/>
      <c r="B1403" s="20"/>
      <c r="C1403" s="21"/>
      <c r="D1403" s="22"/>
      <c r="E1403" s="23"/>
      <c r="F1403" s="22"/>
      <c r="G1403" s="24"/>
      <c r="H1403" s="25"/>
      <c r="I1403" s="24"/>
      <c r="J1403" s="26"/>
      <c r="K1403" s="27"/>
    </row>
    <row r="1404" spans="1:11">
      <c r="A1404" s="20"/>
      <c r="B1404" s="20"/>
      <c r="C1404" s="21"/>
      <c r="D1404" s="22"/>
      <c r="E1404" s="23"/>
      <c r="F1404" s="22"/>
      <c r="G1404" s="24"/>
      <c r="H1404" s="25"/>
      <c r="I1404" s="24"/>
      <c r="J1404" s="26"/>
      <c r="K1404" s="27"/>
    </row>
    <row r="1405" spans="1:11">
      <c r="A1405" s="20"/>
      <c r="B1405" s="20"/>
      <c r="C1405" s="21"/>
      <c r="D1405" s="22"/>
      <c r="E1405" s="23"/>
      <c r="F1405" s="22"/>
      <c r="G1405" s="24"/>
      <c r="H1405" s="25"/>
      <c r="I1405" s="24"/>
      <c r="J1405" s="26"/>
      <c r="K1405" s="27"/>
    </row>
    <row r="1406" spans="1:11">
      <c r="A1406" s="20"/>
      <c r="B1406" s="20"/>
      <c r="C1406" s="21"/>
      <c r="D1406" s="22"/>
      <c r="E1406" s="23"/>
      <c r="F1406" s="22"/>
      <c r="G1406" s="24"/>
      <c r="H1406" s="25"/>
      <c r="I1406" s="24"/>
      <c r="J1406" s="26"/>
      <c r="K1406" s="27"/>
    </row>
    <row r="1407" spans="1:11">
      <c r="A1407" s="20"/>
      <c r="B1407" s="20"/>
      <c r="C1407" s="21"/>
      <c r="D1407" s="22"/>
      <c r="E1407" s="23"/>
      <c r="F1407" s="22"/>
      <c r="G1407" s="24"/>
      <c r="H1407" s="25"/>
      <c r="I1407" s="24"/>
      <c r="J1407" s="26"/>
      <c r="K1407" s="27"/>
    </row>
    <row r="1408" spans="1:11">
      <c r="A1408" s="20"/>
      <c r="B1408" s="20"/>
      <c r="C1408" s="21"/>
      <c r="D1408" s="22"/>
      <c r="E1408" s="23"/>
      <c r="F1408" s="22"/>
      <c r="G1408" s="24"/>
      <c r="H1408" s="25"/>
      <c r="I1408" s="24"/>
      <c r="J1408" s="26"/>
      <c r="K1408" s="27"/>
    </row>
    <row r="1409" spans="1:11">
      <c r="A1409" s="20"/>
      <c r="B1409" s="20"/>
      <c r="C1409" s="21"/>
      <c r="D1409" s="22"/>
      <c r="E1409" s="23"/>
      <c r="F1409" s="22"/>
      <c r="G1409" s="24"/>
      <c r="H1409" s="25"/>
      <c r="I1409" s="24"/>
      <c r="J1409" s="26"/>
      <c r="K1409" s="27"/>
    </row>
    <row r="1410" spans="1:11">
      <c r="A1410" s="20"/>
      <c r="B1410" s="20"/>
      <c r="C1410" s="21"/>
      <c r="D1410" s="22"/>
      <c r="E1410" s="23"/>
      <c r="F1410" s="22"/>
      <c r="G1410" s="24"/>
      <c r="H1410" s="25"/>
      <c r="I1410" s="24"/>
      <c r="J1410" s="26"/>
      <c r="K1410" s="27"/>
    </row>
    <row r="1411" spans="1:11">
      <c r="A1411" s="20"/>
      <c r="B1411" s="20"/>
      <c r="C1411" s="21"/>
      <c r="D1411" s="22"/>
      <c r="E1411" s="23"/>
      <c r="F1411" s="22"/>
      <c r="G1411" s="24"/>
      <c r="H1411" s="25"/>
      <c r="I1411" s="24"/>
      <c r="J1411" s="26"/>
      <c r="K1411" s="27"/>
    </row>
    <row r="1412" spans="1:11">
      <c r="A1412" s="20"/>
      <c r="B1412" s="20"/>
      <c r="C1412" s="21"/>
      <c r="D1412" s="22"/>
      <c r="E1412" s="23"/>
      <c r="F1412" s="22"/>
      <c r="G1412" s="24"/>
      <c r="H1412" s="25"/>
      <c r="I1412" s="24"/>
      <c r="J1412" s="26"/>
      <c r="K1412" s="27"/>
    </row>
    <row r="1413" spans="1:11">
      <c r="A1413" s="20"/>
      <c r="B1413" s="20"/>
      <c r="C1413" s="21"/>
      <c r="D1413" s="22"/>
      <c r="E1413" s="23"/>
      <c r="F1413" s="22"/>
      <c r="G1413" s="24"/>
      <c r="H1413" s="25"/>
      <c r="I1413" s="24"/>
      <c r="J1413" s="26"/>
      <c r="K1413" s="27"/>
    </row>
    <row r="1414" spans="1:11">
      <c r="A1414" s="20"/>
      <c r="B1414" s="20"/>
      <c r="C1414" s="21"/>
      <c r="D1414" s="22"/>
      <c r="E1414" s="23"/>
      <c r="F1414" s="22"/>
      <c r="G1414" s="24"/>
      <c r="H1414" s="25"/>
      <c r="I1414" s="24"/>
      <c r="J1414" s="26"/>
      <c r="K1414" s="27"/>
    </row>
    <row r="1415" spans="1:11">
      <c r="A1415" s="20"/>
      <c r="B1415" s="20"/>
      <c r="C1415" s="21"/>
      <c r="D1415" s="22"/>
      <c r="E1415" s="23"/>
      <c r="F1415" s="22"/>
      <c r="G1415" s="24"/>
      <c r="H1415" s="25"/>
      <c r="I1415" s="24"/>
      <c r="J1415" s="26"/>
      <c r="K1415" s="27"/>
    </row>
    <row r="1416" spans="1:11">
      <c r="A1416" s="20"/>
      <c r="B1416" s="20"/>
      <c r="C1416" s="21"/>
      <c r="D1416" s="22"/>
      <c r="E1416" s="23"/>
      <c r="F1416" s="22"/>
      <c r="G1416" s="24"/>
      <c r="H1416" s="25"/>
      <c r="I1416" s="24"/>
      <c r="J1416" s="26"/>
      <c r="K1416" s="27"/>
    </row>
    <row r="1417" spans="1:11">
      <c r="A1417" s="20"/>
      <c r="B1417" s="20"/>
      <c r="C1417" s="21"/>
      <c r="D1417" s="22"/>
      <c r="E1417" s="23"/>
      <c r="F1417" s="22"/>
      <c r="G1417" s="24"/>
      <c r="H1417" s="25"/>
      <c r="I1417" s="24"/>
      <c r="J1417" s="26"/>
      <c r="K1417" s="27"/>
    </row>
    <row r="1418" spans="1:11">
      <c r="A1418" s="20"/>
      <c r="B1418" s="20"/>
      <c r="C1418" s="21"/>
      <c r="D1418" s="22"/>
      <c r="E1418" s="23"/>
      <c r="F1418" s="22"/>
      <c r="G1418" s="24"/>
      <c r="H1418" s="25"/>
      <c r="I1418" s="24"/>
      <c r="J1418" s="26"/>
      <c r="K1418" s="27"/>
    </row>
    <row r="1419" spans="1:11">
      <c r="A1419" s="20"/>
      <c r="B1419" s="20"/>
      <c r="C1419" s="21"/>
      <c r="D1419" s="22"/>
      <c r="E1419" s="23"/>
      <c r="F1419" s="22"/>
      <c r="G1419" s="24"/>
      <c r="H1419" s="25"/>
      <c r="I1419" s="24"/>
      <c r="J1419" s="26"/>
      <c r="K1419" s="27"/>
    </row>
    <row r="1420" spans="1:11">
      <c r="A1420" s="20"/>
      <c r="B1420" s="20"/>
      <c r="C1420" s="21"/>
      <c r="D1420" s="22"/>
      <c r="E1420" s="23"/>
      <c r="F1420" s="22"/>
      <c r="G1420" s="24"/>
      <c r="H1420" s="25"/>
      <c r="I1420" s="24"/>
      <c r="J1420" s="26"/>
      <c r="K1420" s="27"/>
    </row>
    <row r="1421" spans="1:11">
      <c r="A1421" s="20"/>
      <c r="B1421" s="20"/>
      <c r="C1421" s="21"/>
      <c r="D1421" s="22"/>
      <c r="E1421" s="23"/>
      <c r="F1421" s="22"/>
      <c r="G1421" s="24"/>
      <c r="H1421" s="25"/>
      <c r="I1421" s="24"/>
      <c r="J1421" s="26"/>
      <c r="K1421" s="27"/>
    </row>
    <row r="1422" spans="1:11">
      <c r="A1422" s="20"/>
      <c r="B1422" s="20"/>
      <c r="C1422" s="21"/>
      <c r="D1422" s="22"/>
      <c r="E1422" s="23"/>
      <c r="F1422" s="22"/>
      <c r="G1422" s="24"/>
      <c r="H1422" s="25"/>
      <c r="I1422" s="24"/>
      <c r="J1422" s="26"/>
      <c r="K1422" s="27"/>
    </row>
    <row r="1423" spans="1:11">
      <c r="A1423" s="20"/>
      <c r="B1423" s="20"/>
      <c r="C1423" s="21"/>
      <c r="D1423" s="22"/>
      <c r="E1423" s="23"/>
      <c r="F1423" s="22"/>
      <c r="G1423" s="24"/>
      <c r="H1423" s="25"/>
      <c r="I1423" s="24"/>
      <c r="J1423" s="26"/>
      <c r="K1423" s="27"/>
    </row>
    <row r="1424" spans="1:11">
      <c r="A1424" s="20"/>
      <c r="B1424" s="20"/>
      <c r="C1424" s="21"/>
      <c r="D1424" s="22"/>
      <c r="E1424" s="23"/>
      <c r="F1424" s="22"/>
      <c r="G1424" s="24"/>
      <c r="H1424" s="25"/>
      <c r="I1424" s="24"/>
      <c r="J1424" s="26"/>
      <c r="K1424" s="27"/>
    </row>
    <row r="1425" spans="1:11">
      <c r="A1425" s="20"/>
      <c r="B1425" s="20"/>
      <c r="C1425" s="21"/>
      <c r="D1425" s="22"/>
      <c r="E1425" s="23"/>
      <c r="F1425" s="22"/>
      <c r="G1425" s="24"/>
      <c r="H1425" s="25"/>
      <c r="I1425" s="24"/>
      <c r="J1425" s="26"/>
      <c r="K1425" s="27"/>
    </row>
    <row r="1426" spans="1:11">
      <c r="A1426" s="20"/>
      <c r="B1426" s="20"/>
      <c r="C1426" s="21"/>
      <c r="D1426" s="22"/>
      <c r="E1426" s="23"/>
      <c r="F1426" s="22"/>
      <c r="G1426" s="24"/>
      <c r="H1426" s="25"/>
      <c r="I1426" s="24"/>
      <c r="J1426" s="26"/>
      <c r="K1426" s="27"/>
    </row>
    <row r="1427" spans="1:11">
      <c r="A1427" s="20"/>
      <c r="B1427" s="20"/>
      <c r="C1427" s="21"/>
      <c r="D1427" s="22"/>
      <c r="E1427" s="23"/>
      <c r="F1427" s="22"/>
      <c r="G1427" s="24"/>
      <c r="H1427" s="25"/>
      <c r="I1427" s="24"/>
      <c r="J1427" s="26"/>
      <c r="K1427" s="27"/>
    </row>
    <row r="1428" spans="1:11">
      <c r="A1428" s="20"/>
      <c r="B1428" s="20"/>
      <c r="C1428" s="21"/>
      <c r="D1428" s="22"/>
      <c r="E1428" s="23"/>
      <c r="F1428" s="22"/>
      <c r="G1428" s="24"/>
      <c r="H1428" s="25"/>
      <c r="I1428" s="24"/>
      <c r="J1428" s="26"/>
      <c r="K1428" s="27"/>
    </row>
    <row r="1429" spans="1:11">
      <c r="A1429" s="20"/>
      <c r="B1429" s="20"/>
      <c r="C1429" s="21"/>
      <c r="D1429" s="22"/>
      <c r="E1429" s="23"/>
      <c r="F1429" s="22"/>
      <c r="G1429" s="24"/>
      <c r="H1429" s="25"/>
      <c r="I1429" s="24"/>
      <c r="J1429" s="26"/>
      <c r="K1429" s="27"/>
    </row>
    <row r="1430" spans="1:11">
      <c r="A1430" s="20"/>
      <c r="B1430" s="20"/>
      <c r="C1430" s="21"/>
      <c r="D1430" s="22"/>
      <c r="E1430" s="23"/>
      <c r="F1430" s="22"/>
      <c r="G1430" s="24"/>
      <c r="H1430" s="25"/>
      <c r="I1430" s="24"/>
      <c r="J1430" s="26"/>
      <c r="K1430" s="27"/>
    </row>
    <row r="1431" spans="1:11">
      <c r="A1431" s="20"/>
      <c r="B1431" s="20"/>
      <c r="C1431" s="21"/>
      <c r="D1431" s="22"/>
      <c r="E1431" s="23"/>
      <c r="F1431" s="22"/>
      <c r="G1431" s="24"/>
      <c r="H1431" s="25"/>
      <c r="I1431" s="24"/>
      <c r="J1431" s="26"/>
      <c r="K1431" s="27"/>
    </row>
    <row r="1432" spans="1:11">
      <c r="A1432" s="20"/>
      <c r="B1432" s="20"/>
      <c r="C1432" s="21"/>
      <c r="D1432" s="22"/>
      <c r="E1432" s="23"/>
      <c r="F1432" s="22"/>
      <c r="G1432" s="24"/>
      <c r="H1432" s="25"/>
      <c r="I1432" s="24"/>
      <c r="J1432" s="26"/>
      <c r="K1432" s="27"/>
    </row>
    <row r="1433" spans="1:11">
      <c r="A1433" s="20"/>
      <c r="B1433" s="20"/>
      <c r="C1433" s="21"/>
      <c r="D1433" s="22"/>
      <c r="E1433" s="23"/>
      <c r="F1433" s="22"/>
      <c r="G1433" s="24"/>
      <c r="H1433" s="25"/>
      <c r="I1433" s="24"/>
      <c r="J1433" s="26"/>
      <c r="K1433" s="27"/>
    </row>
    <row r="1434" spans="1:11">
      <c r="A1434" s="20"/>
      <c r="B1434" s="20"/>
      <c r="C1434" s="21"/>
      <c r="D1434" s="22"/>
      <c r="E1434" s="23"/>
      <c r="F1434" s="22"/>
      <c r="G1434" s="24"/>
      <c r="H1434" s="25"/>
      <c r="I1434" s="24"/>
      <c r="J1434" s="26"/>
      <c r="K1434" s="27"/>
    </row>
    <row r="1435" spans="1:11">
      <c r="A1435" s="20"/>
      <c r="B1435" s="20"/>
      <c r="C1435" s="21"/>
      <c r="D1435" s="22"/>
      <c r="E1435" s="23"/>
      <c r="F1435" s="22"/>
      <c r="G1435" s="24"/>
      <c r="H1435" s="25"/>
      <c r="I1435" s="24"/>
      <c r="J1435" s="26"/>
      <c r="K1435" s="27"/>
    </row>
    <row r="1436" spans="1:11">
      <c r="A1436" s="20"/>
      <c r="B1436" s="20"/>
      <c r="C1436" s="21"/>
      <c r="D1436" s="22"/>
      <c r="E1436" s="23"/>
      <c r="F1436" s="22"/>
      <c r="G1436" s="24"/>
      <c r="H1436" s="25"/>
      <c r="I1436" s="24"/>
      <c r="J1436" s="26"/>
      <c r="K1436" s="27"/>
    </row>
    <row r="1437" spans="1:11">
      <c r="A1437" s="20"/>
      <c r="B1437" s="20"/>
      <c r="C1437" s="21"/>
      <c r="D1437" s="22"/>
      <c r="E1437" s="23"/>
      <c r="F1437" s="22"/>
      <c r="G1437" s="24"/>
      <c r="H1437" s="25"/>
      <c r="I1437" s="24"/>
      <c r="J1437" s="26"/>
      <c r="K1437" s="27"/>
    </row>
    <row r="1438" spans="1:11">
      <c r="A1438" s="20"/>
      <c r="B1438" s="20"/>
      <c r="C1438" s="21"/>
      <c r="D1438" s="22"/>
      <c r="E1438" s="23"/>
      <c r="F1438" s="22"/>
      <c r="G1438" s="24"/>
      <c r="H1438" s="25"/>
      <c r="I1438" s="24"/>
      <c r="J1438" s="26"/>
      <c r="K1438" s="27"/>
    </row>
    <row r="1439" spans="1:11">
      <c r="A1439" s="20"/>
      <c r="B1439" s="20"/>
      <c r="C1439" s="21"/>
      <c r="D1439" s="22"/>
      <c r="E1439" s="23"/>
      <c r="F1439" s="22"/>
      <c r="G1439" s="24"/>
      <c r="H1439" s="25"/>
      <c r="I1439" s="24"/>
      <c r="J1439" s="26"/>
      <c r="K1439" s="27"/>
    </row>
    <row r="1440" spans="1:11">
      <c r="A1440" s="20"/>
      <c r="B1440" s="20"/>
      <c r="C1440" s="21"/>
      <c r="D1440" s="22"/>
      <c r="E1440" s="23"/>
      <c r="F1440" s="22"/>
      <c r="G1440" s="24"/>
      <c r="H1440" s="25"/>
      <c r="I1440" s="24"/>
      <c r="J1440" s="26"/>
      <c r="K1440" s="27"/>
    </row>
    <row r="1441" spans="1:11">
      <c r="A1441" s="20"/>
      <c r="B1441" s="20"/>
      <c r="C1441" s="21"/>
      <c r="D1441" s="22"/>
      <c r="E1441" s="23"/>
      <c r="F1441" s="22"/>
      <c r="G1441" s="24"/>
      <c r="H1441" s="25"/>
      <c r="I1441" s="24"/>
      <c r="J1441" s="26"/>
      <c r="K1441" s="27"/>
    </row>
    <row r="1442" spans="1:11">
      <c r="A1442" s="20"/>
      <c r="B1442" s="20"/>
      <c r="C1442" s="21"/>
      <c r="D1442" s="22"/>
      <c r="E1442" s="23"/>
      <c r="F1442" s="22"/>
      <c r="G1442" s="24"/>
      <c r="H1442" s="25"/>
      <c r="I1442" s="24"/>
      <c r="J1442" s="26"/>
      <c r="K1442" s="27"/>
    </row>
    <row r="1443" spans="1:11">
      <c r="A1443" s="20"/>
      <c r="B1443" s="20"/>
      <c r="C1443" s="21"/>
      <c r="D1443" s="22"/>
      <c r="E1443" s="23"/>
      <c r="F1443" s="22"/>
      <c r="G1443" s="24"/>
      <c r="H1443" s="25"/>
      <c r="I1443" s="24"/>
      <c r="J1443" s="26"/>
      <c r="K1443" s="27"/>
    </row>
    <row r="1444" spans="1:11">
      <c r="A1444" s="20"/>
      <c r="B1444" s="20"/>
      <c r="C1444" s="21"/>
      <c r="D1444" s="22"/>
      <c r="E1444" s="23"/>
      <c r="F1444" s="22"/>
      <c r="G1444" s="24"/>
      <c r="H1444" s="25"/>
      <c r="I1444" s="24"/>
      <c r="J1444" s="26"/>
      <c r="K1444" s="27"/>
    </row>
    <row r="1445" spans="1:11">
      <c r="A1445" s="20"/>
      <c r="B1445" s="20"/>
      <c r="C1445" s="21"/>
      <c r="D1445" s="22"/>
      <c r="E1445" s="23"/>
      <c r="F1445" s="22"/>
      <c r="G1445" s="24"/>
      <c r="H1445" s="25"/>
      <c r="I1445" s="24"/>
      <c r="J1445" s="26"/>
      <c r="K1445" s="27"/>
    </row>
    <row r="1446" spans="1:11">
      <c r="A1446" s="20"/>
      <c r="B1446" s="20"/>
      <c r="C1446" s="21"/>
      <c r="D1446" s="22"/>
      <c r="E1446" s="23"/>
      <c r="F1446" s="22"/>
      <c r="G1446" s="24"/>
      <c r="H1446" s="25"/>
      <c r="I1446" s="24"/>
      <c r="J1446" s="26"/>
      <c r="K1446" s="27"/>
    </row>
    <row r="1447" spans="1:11">
      <c r="A1447" s="20"/>
      <c r="B1447" s="20"/>
      <c r="C1447" s="21"/>
      <c r="D1447" s="22"/>
      <c r="E1447" s="23"/>
      <c r="F1447" s="22"/>
      <c r="G1447" s="24"/>
      <c r="H1447" s="25"/>
      <c r="I1447" s="24"/>
      <c r="J1447" s="26"/>
      <c r="K1447" s="27"/>
    </row>
    <row r="1448" spans="1:11">
      <c r="A1448" s="20"/>
      <c r="B1448" s="20"/>
      <c r="C1448" s="21"/>
      <c r="D1448" s="22"/>
      <c r="E1448" s="23"/>
      <c r="F1448" s="22"/>
      <c r="G1448" s="24"/>
      <c r="H1448" s="25"/>
      <c r="I1448" s="24"/>
      <c r="J1448" s="26"/>
      <c r="K1448" s="27"/>
    </row>
    <row r="1449" spans="1:11">
      <c r="A1449" s="20"/>
      <c r="B1449" s="20"/>
      <c r="C1449" s="21"/>
      <c r="D1449" s="22"/>
      <c r="E1449" s="23"/>
      <c r="F1449" s="22"/>
      <c r="G1449" s="24"/>
      <c r="H1449" s="25"/>
      <c r="I1449" s="24"/>
      <c r="J1449" s="26"/>
      <c r="K1449" s="27"/>
    </row>
    <row r="1450" spans="1:11">
      <c r="A1450" s="20"/>
      <c r="B1450" s="20"/>
      <c r="C1450" s="21"/>
      <c r="D1450" s="22"/>
      <c r="E1450" s="23"/>
      <c r="F1450" s="22"/>
      <c r="G1450" s="24"/>
      <c r="H1450" s="25"/>
      <c r="I1450" s="24"/>
      <c r="J1450" s="26"/>
      <c r="K1450" s="27"/>
    </row>
    <row r="1451" spans="1:11">
      <c r="A1451" s="20"/>
      <c r="B1451" s="20"/>
      <c r="C1451" s="21"/>
      <c r="D1451" s="22"/>
      <c r="E1451" s="23"/>
      <c r="F1451" s="22"/>
      <c r="G1451" s="24"/>
      <c r="H1451" s="25"/>
      <c r="I1451" s="24"/>
      <c r="J1451" s="26"/>
      <c r="K1451" s="27"/>
    </row>
    <row r="1452" spans="1:11">
      <c r="A1452" s="20"/>
      <c r="B1452" s="20"/>
      <c r="C1452" s="21"/>
      <c r="D1452" s="22"/>
      <c r="E1452" s="23"/>
      <c r="F1452" s="22"/>
      <c r="G1452" s="24"/>
      <c r="H1452" s="25"/>
      <c r="I1452" s="24"/>
      <c r="J1452" s="26"/>
      <c r="K1452" s="27"/>
    </row>
    <row r="1453" spans="1:11">
      <c r="A1453" s="20"/>
      <c r="B1453" s="20"/>
      <c r="C1453" s="21"/>
      <c r="D1453" s="22"/>
      <c r="E1453" s="23"/>
      <c r="F1453" s="22"/>
      <c r="G1453" s="24"/>
      <c r="H1453" s="25"/>
      <c r="I1453" s="24"/>
      <c r="J1453" s="26"/>
      <c r="K1453" s="27"/>
    </row>
    <row r="1454" spans="1:11">
      <c r="A1454" s="20"/>
      <c r="B1454" s="20"/>
      <c r="C1454" s="21"/>
      <c r="D1454" s="22"/>
      <c r="E1454" s="23"/>
      <c r="F1454" s="22"/>
      <c r="G1454" s="24"/>
      <c r="H1454" s="25"/>
      <c r="I1454" s="24"/>
      <c r="J1454" s="26"/>
      <c r="K1454" s="27"/>
    </row>
    <row r="1455" spans="1:11">
      <c r="A1455" s="20"/>
      <c r="B1455" s="20"/>
      <c r="C1455" s="21"/>
      <c r="D1455" s="22"/>
      <c r="E1455" s="23"/>
      <c r="F1455" s="22"/>
      <c r="G1455" s="24"/>
      <c r="H1455" s="25"/>
      <c r="I1455" s="24"/>
      <c r="J1455" s="26"/>
      <c r="K1455" s="27"/>
    </row>
    <row r="1456" spans="1:11">
      <c r="A1456" s="20"/>
      <c r="B1456" s="20"/>
      <c r="C1456" s="21"/>
      <c r="D1456" s="22"/>
      <c r="E1456" s="23"/>
      <c r="F1456" s="22"/>
      <c r="G1456" s="24"/>
      <c r="H1456" s="25"/>
      <c r="I1456" s="24"/>
      <c r="J1456" s="26"/>
      <c r="K1456" s="27"/>
    </row>
    <row r="1457" spans="1:11">
      <c r="A1457" s="20"/>
      <c r="B1457" s="20"/>
      <c r="C1457" s="21"/>
      <c r="D1457" s="22"/>
      <c r="E1457" s="23"/>
      <c r="F1457" s="22"/>
      <c r="G1457" s="24"/>
      <c r="H1457" s="25"/>
      <c r="I1457" s="24"/>
      <c r="J1457" s="26"/>
      <c r="K1457" s="27"/>
    </row>
    <row r="1458" spans="1:11">
      <c r="A1458" s="20"/>
      <c r="B1458" s="20"/>
      <c r="C1458" s="21"/>
      <c r="D1458" s="22"/>
      <c r="E1458" s="23"/>
      <c r="F1458" s="22"/>
      <c r="G1458" s="24"/>
      <c r="H1458" s="25"/>
      <c r="I1458" s="24"/>
      <c r="J1458" s="26"/>
      <c r="K1458" s="27"/>
    </row>
    <row r="1459" spans="1:11">
      <c r="A1459" s="20"/>
      <c r="B1459" s="20"/>
      <c r="C1459" s="21"/>
      <c r="D1459" s="22"/>
      <c r="E1459" s="23"/>
      <c r="F1459" s="22"/>
      <c r="G1459" s="24"/>
      <c r="H1459" s="25"/>
      <c r="I1459" s="24"/>
      <c r="J1459" s="26"/>
      <c r="K1459" s="27"/>
    </row>
    <row r="1460" spans="1:11">
      <c r="A1460" s="20"/>
      <c r="B1460" s="20"/>
      <c r="C1460" s="21"/>
      <c r="D1460" s="22"/>
      <c r="E1460" s="23"/>
      <c r="F1460" s="22"/>
      <c r="G1460" s="24"/>
      <c r="H1460" s="25"/>
      <c r="I1460" s="24"/>
      <c r="J1460" s="26"/>
      <c r="K1460" s="27"/>
    </row>
    <row r="1461" spans="1:11">
      <c r="A1461" s="20"/>
      <c r="B1461" s="20"/>
      <c r="C1461" s="21"/>
      <c r="D1461" s="22"/>
      <c r="E1461" s="23"/>
      <c r="F1461" s="22"/>
      <c r="G1461" s="24"/>
      <c r="H1461" s="25"/>
      <c r="I1461" s="24"/>
      <c r="J1461" s="26"/>
      <c r="K1461" s="27"/>
    </row>
    <row r="1462" spans="1:11">
      <c r="A1462" s="20"/>
      <c r="B1462" s="20"/>
      <c r="C1462" s="21"/>
      <c r="D1462" s="22"/>
      <c r="E1462" s="23"/>
      <c r="F1462" s="22"/>
      <c r="G1462" s="24"/>
      <c r="H1462" s="25"/>
      <c r="I1462" s="24"/>
      <c r="J1462" s="26"/>
      <c r="K1462" s="27"/>
    </row>
    <row r="1463" spans="1:11">
      <c r="A1463" s="20"/>
      <c r="B1463" s="20"/>
      <c r="C1463" s="21"/>
      <c r="D1463" s="22"/>
      <c r="E1463" s="23"/>
      <c r="F1463" s="22"/>
      <c r="G1463" s="24"/>
      <c r="H1463" s="25"/>
      <c r="I1463" s="24"/>
      <c r="J1463" s="26"/>
      <c r="K1463" s="27"/>
    </row>
    <row r="1464" spans="1:11">
      <c r="A1464" s="20"/>
      <c r="B1464" s="20"/>
      <c r="C1464" s="21"/>
      <c r="D1464" s="22"/>
      <c r="E1464" s="23"/>
      <c r="F1464" s="22"/>
      <c r="G1464" s="24"/>
      <c r="H1464" s="25"/>
      <c r="I1464" s="24"/>
      <c r="J1464" s="26"/>
      <c r="K1464" s="27"/>
    </row>
    <row r="1465" spans="1:11">
      <c r="A1465" s="20"/>
      <c r="B1465" s="20"/>
      <c r="C1465" s="21"/>
      <c r="D1465" s="22"/>
      <c r="E1465" s="23"/>
      <c r="F1465" s="22"/>
      <c r="G1465" s="24"/>
      <c r="H1465" s="25"/>
      <c r="I1465" s="24"/>
      <c r="J1465" s="26"/>
      <c r="K1465" s="27"/>
    </row>
    <row r="1466" spans="1:11">
      <c r="A1466" s="20"/>
      <c r="B1466" s="20"/>
      <c r="C1466" s="21"/>
      <c r="D1466" s="22"/>
      <c r="E1466" s="23"/>
      <c r="F1466" s="22"/>
      <c r="G1466" s="24"/>
      <c r="H1466" s="25"/>
      <c r="I1466" s="24"/>
      <c r="J1466" s="26"/>
      <c r="K1466" s="27"/>
    </row>
    <row r="1467" spans="1:11">
      <c r="A1467" s="20"/>
      <c r="B1467" s="20"/>
      <c r="C1467" s="21"/>
      <c r="D1467" s="22"/>
      <c r="E1467" s="23"/>
      <c r="F1467" s="22"/>
      <c r="G1467" s="24"/>
      <c r="H1467" s="25"/>
      <c r="I1467" s="24"/>
      <c r="J1467" s="26"/>
      <c r="K1467" s="27"/>
    </row>
    <row r="1468" spans="1:11">
      <c r="A1468" s="20"/>
      <c r="B1468" s="20"/>
      <c r="C1468" s="21"/>
      <c r="D1468" s="22"/>
      <c r="E1468" s="23"/>
      <c r="F1468" s="22"/>
      <c r="G1468" s="24"/>
      <c r="H1468" s="25"/>
      <c r="I1468" s="24"/>
      <c r="J1468" s="26"/>
      <c r="K1468" s="27"/>
    </row>
    <row r="1469" spans="1:11">
      <c r="A1469" s="20"/>
      <c r="B1469" s="20"/>
      <c r="C1469" s="21"/>
      <c r="D1469" s="22"/>
      <c r="E1469" s="23"/>
      <c r="F1469" s="22"/>
      <c r="G1469" s="24"/>
      <c r="H1469" s="25"/>
      <c r="I1469" s="24"/>
      <c r="J1469" s="26"/>
      <c r="K1469" s="27"/>
    </row>
    <row r="1470" spans="1:11">
      <c r="A1470" s="20"/>
      <c r="B1470" s="20"/>
      <c r="C1470" s="21"/>
      <c r="D1470" s="22"/>
      <c r="E1470" s="23"/>
      <c r="F1470" s="22"/>
      <c r="G1470" s="24"/>
      <c r="H1470" s="25"/>
      <c r="I1470" s="24"/>
      <c r="J1470" s="26"/>
      <c r="K1470" s="27"/>
    </row>
    <row r="1471" spans="1:11">
      <c r="A1471" s="20"/>
      <c r="B1471" s="20"/>
      <c r="C1471" s="21"/>
      <c r="D1471" s="22"/>
      <c r="E1471" s="23"/>
      <c r="F1471" s="22"/>
      <c r="G1471" s="24"/>
      <c r="H1471" s="25"/>
      <c r="I1471" s="24"/>
      <c r="J1471" s="26"/>
      <c r="K1471" s="27"/>
    </row>
    <row r="1472" spans="1:11">
      <c r="A1472" s="20"/>
      <c r="B1472" s="20"/>
      <c r="C1472" s="21"/>
      <c r="D1472" s="22"/>
      <c r="E1472" s="23"/>
      <c r="F1472" s="22"/>
      <c r="G1472" s="24"/>
      <c r="H1472" s="25"/>
      <c r="I1472" s="24"/>
      <c r="J1472" s="26"/>
      <c r="K1472" s="27"/>
    </row>
    <row r="1473" spans="1:11">
      <c r="A1473" s="20"/>
      <c r="B1473" s="20"/>
      <c r="C1473" s="21"/>
      <c r="D1473" s="22"/>
      <c r="E1473" s="23"/>
      <c r="F1473" s="22"/>
      <c r="G1473" s="24"/>
      <c r="H1473" s="25"/>
      <c r="I1473" s="24"/>
      <c r="J1473" s="26"/>
      <c r="K1473" s="27"/>
    </row>
    <row r="1474" spans="1:11">
      <c r="A1474" s="20"/>
      <c r="B1474" s="20"/>
      <c r="C1474" s="21"/>
      <c r="D1474" s="22"/>
      <c r="E1474" s="23"/>
      <c r="F1474" s="22"/>
      <c r="G1474" s="24"/>
      <c r="H1474" s="25"/>
      <c r="I1474" s="24"/>
      <c r="J1474" s="26"/>
      <c r="K1474" s="27"/>
    </row>
    <row r="1475" spans="1:11">
      <c r="A1475" s="20"/>
      <c r="B1475" s="20"/>
      <c r="C1475" s="21"/>
      <c r="D1475" s="22"/>
      <c r="E1475" s="23"/>
      <c r="F1475" s="22"/>
      <c r="G1475" s="24"/>
      <c r="H1475" s="25"/>
      <c r="I1475" s="24"/>
      <c r="J1475" s="26"/>
      <c r="K1475" s="27"/>
    </row>
    <row r="1476" spans="1:11">
      <c r="A1476" s="20"/>
      <c r="B1476" s="20"/>
      <c r="C1476" s="21"/>
      <c r="D1476" s="22"/>
      <c r="E1476" s="23"/>
      <c r="F1476" s="22"/>
      <c r="G1476" s="24"/>
      <c r="H1476" s="25"/>
      <c r="I1476" s="24"/>
      <c r="J1476" s="26"/>
      <c r="K1476" s="27"/>
    </row>
    <row r="1477" spans="1:11">
      <c r="A1477" s="20"/>
      <c r="B1477" s="20"/>
      <c r="C1477" s="21"/>
      <c r="D1477" s="22"/>
      <c r="E1477" s="23"/>
      <c r="F1477" s="22"/>
      <c r="G1477" s="24"/>
      <c r="H1477" s="25"/>
      <c r="I1477" s="24"/>
      <c r="J1477" s="26"/>
      <c r="K1477" s="27"/>
    </row>
    <row r="1478" spans="1:11">
      <c r="A1478" s="20"/>
      <c r="B1478" s="20"/>
      <c r="C1478" s="21"/>
      <c r="D1478" s="22"/>
      <c r="E1478" s="23"/>
      <c r="F1478" s="22"/>
      <c r="G1478" s="24"/>
      <c r="H1478" s="25"/>
      <c r="I1478" s="24"/>
      <c r="J1478" s="26"/>
      <c r="K1478" s="27"/>
    </row>
    <row r="1479" spans="1:11">
      <c r="A1479" s="20"/>
      <c r="B1479" s="20"/>
      <c r="C1479" s="21"/>
      <c r="D1479" s="22"/>
      <c r="E1479" s="23"/>
      <c r="F1479" s="22"/>
      <c r="G1479" s="24"/>
      <c r="H1479" s="25"/>
      <c r="I1479" s="24"/>
      <c r="J1479" s="26"/>
      <c r="K1479" s="27"/>
    </row>
    <row r="1480" spans="1:11">
      <c r="A1480" s="20"/>
      <c r="B1480" s="20"/>
      <c r="C1480" s="21"/>
      <c r="D1480" s="22"/>
      <c r="E1480" s="23"/>
      <c r="F1480" s="22"/>
      <c r="G1480" s="24"/>
      <c r="H1480" s="25"/>
      <c r="I1480" s="24"/>
      <c r="J1480" s="26"/>
      <c r="K1480" s="27"/>
    </row>
    <row r="1481" spans="1:11">
      <c r="A1481" s="20"/>
      <c r="B1481" s="20"/>
      <c r="C1481" s="21"/>
      <c r="D1481" s="22"/>
      <c r="E1481" s="23"/>
      <c r="F1481" s="22"/>
      <c r="G1481" s="24"/>
      <c r="H1481" s="25"/>
      <c r="I1481" s="24"/>
      <c r="J1481" s="26"/>
      <c r="K1481" s="27"/>
    </row>
    <row r="1482" spans="1:11">
      <c r="A1482" s="20"/>
      <c r="B1482" s="20"/>
      <c r="C1482" s="21"/>
      <c r="D1482" s="22"/>
      <c r="E1482" s="23"/>
      <c r="F1482" s="22"/>
      <c r="G1482" s="24"/>
      <c r="H1482" s="25"/>
      <c r="I1482" s="24"/>
      <c r="J1482" s="26"/>
      <c r="K1482" s="27"/>
    </row>
    <row r="1483" spans="1:11">
      <c r="A1483" s="20"/>
      <c r="B1483" s="20"/>
      <c r="C1483" s="21"/>
      <c r="D1483" s="22"/>
      <c r="E1483" s="23"/>
      <c r="F1483" s="22"/>
      <c r="G1483" s="24"/>
      <c r="H1483" s="25"/>
      <c r="I1483" s="24"/>
      <c r="J1483" s="26"/>
      <c r="K1483" s="27"/>
    </row>
    <row r="1484" spans="1:11">
      <c r="A1484" s="20"/>
      <c r="B1484" s="20"/>
      <c r="C1484" s="21"/>
      <c r="D1484" s="22"/>
      <c r="E1484" s="23"/>
      <c r="F1484" s="22"/>
      <c r="G1484" s="24"/>
      <c r="H1484" s="25"/>
      <c r="I1484" s="24"/>
      <c r="J1484" s="26"/>
      <c r="K1484" s="27"/>
    </row>
    <row r="1485" spans="1:11">
      <c r="A1485" s="20"/>
      <c r="B1485" s="20"/>
      <c r="C1485" s="21"/>
      <c r="D1485" s="22"/>
      <c r="E1485" s="23"/>
      <c r="F1485" s="22"/>
      <c r="G1485" s="24"/>
      <c r="H1485" s="25"/>
      <c r="I1485" s="24"/>
      <c r="J1485" s="26"/>
      <c r="K1485" s="27"/>
    </row>
    <row r="1486" spans="1:11">
      <c r="A1486" s="20"/>
      <c r="B1486" s="20"/>
      <c r="C1486" s="21"/>
      <c r="D1486" s="22"/>
      <c r="E1486" s="23"/>
      <c r="F1486" s="22"/>
      <c r="G1486" s="24"/>
      <c r="H1486" s="25"/>
      <c r="I1486" s="24"/>
      <c r="J1486" s="26"/>
      <c r="K1486" s="27"/>
    </row>
    <row r="1487" spans="1:11">
      <c r="A1487" s="20"/>
      <c r="B1487" s="20"/>
      <c r="C1487" s="21"/>
      <c r="D1487" s="22"/>
      <c r="E1487" s="23"/>
      <c r="F1487" s="22"/>
      <c r="G1487" s="24"/>
      <c r="H1487" s="25"/>
      <c r="I1487" s="24"/>
      <c r="J1487" s="26"/>
      <c r="K1487" s="27"/>
    </row>
    <row r="1488" spans="1:11">
      <c r="A1488" s="20"/>
      <c r="B1488" s="20"/>
      <c r="C1488" s="21"/>
      <c r="D1488" s="22"/>
      <c r="E1488" s="23"/>
      <c r="F1488" s="22"/>
      <c r="G1488" s="24"/>
      <c r="H1488" s="25"/>
      <c r="I1488" s="24"/>
      <c r="J1488" s="26"/>
      <c r="K1488" s="27"/>
    </row>
    <row r="1489" spans="1:11">
      <c r="A1489" s="20"/>
      <c r="B1489" s="20"/>
      <c r="C1489" s="21"/>
      <c r="D1489" s="22"/>
      <c r="E1489" s="23"/>
      <c r="F1489" s="22"/>
      <c r="G1489" s="24"/>
      <c r="H1489" s="25"/>
      <c r="I1489" s="24"/>
      <c r="J1489" s="26"/>
      <c r="K1489" s="27"/>
    </row>
    <row r="1490" spans="1:11">
      <c r="A1490" s="20"/>
      <c r="B1490" s="20"/>
      <c r="C1490" s="21"/>
      <c r="D1490" s="22"/>
      <c r="E1490" s="23"/>
      <c r="F1490" s="22"/>
      <c r="G1490" s="24"/>
      <c r="H1490" s="25"/>
      <c r="I1490" s="24"/>
      <c r="J1490" s="26"/>
      <c r="K1490" s="27"/>
    </row>
    <row r="1491" spans="1:11">
      <c r="A1491" s="20"/>
      <c r="B1491" s="20"/>
      <c r="C1491" s="21"/>
      <c r="D1491" s="22"/>
      <c r="E1491" s="23"/>
      <c r="F1491" s="22"/>
      <c r="G1491" s="24"/>
      <c r="H1491" s="25"/>
      <c r="I1491" s="24"/>
      <c r="J1491" s="26"/>
      <c r="K1491" s="27"/>
    </row>
    <row r="1492" spans="1:11">
      <c r="A1492" s="20"/>
      <c r="B1492" s="20"/>
      <c r="C1492" s="21"/>
      <c r="D1492" s="22"/>
      <c r="E1492" s="23"/>
      <c r="F1492" s="22"/>
      <c r="G1492" s="24"/>
      <c r="H1492" s="25"/>
      <c r="I1492" s="24"/>
      <c r="J1492" s="26"/>
      <c r="K1492" s="27"/>
    </row>
    <row r="1493" spans="1:11">
      <c r="A1493" s="20"/>
      <c r="B1493" s="20"/>
      <c r="C1493" s="21"/>
      <c r="D1493" s="22"/>
      <c r="E1493" s="23"/>
      <c r="F1493" s="22"/>
      <c r="G1493" s="24"/>
      <c r="H1493" s="25"/>
      <c r="I1493" s="24"/>
      <c r="J1493" s="26"/>
      <c r="K1493" s="27"/>
    </row>
    <row r="1494" spans="1:11">
      <c r="A1494" s="20"/>
      <c r="B1494" s="20"/>
      <c r="C1494" s="21"/>
      <c r="D1494" s="22"/>
      <c r="E1494" s="23"/>
      <c r="F1494" s="22"/>
      <c r="G1494" s="24"/>
      <c r="H1494" s="25"/>
      <c r="I1494" s="24"/>
      <c r="J1494" s="26"/>
      <c r="K1494" s="27"/>
    </row>
    <row r="1495" spans="1:11">
      <c r="A1495" s="20"/>
      <c r="B1495" s="20"/>
      <c r="C1495" s="21"/>
      <c r="D1495" s="22"/>
      <c r="E1495" s="23"/>
      <c r="F1495" s="22"/>
      <c r="G1495" s="24"/>
      <c r="H1495" s="25"/>
      <c r="I1495" s="24"/>
      <c r="J1495" s="26"/>
      <c r="K1495" s="27"/>
    </row>
    <row r="1496" spans="1:11">
      <c r="A1496" s="20"/>
      <c r="B1496" s="20"/>
      <c r="C1496" s="21"/>
      <c r="D1496" s="22"/>
      <c r="E1496" s="23"/>
      <c r="F1496" s="22"/>
      <c r="G1496" s="24"/>
      <c r="H1496" s="25"/>
      <c r="I1496" s="24"/>
      <c r="J1496" s="26"/>
      <c r="K1496" s="27"/>
    </row>
    <row r="1497" spans="1:11">
      <c r="A1497" s="20"/>
      <c r="B1497" s="20"/>
      <c r="C1497" s="21"/>
      <c r="D1497" s="22"/>
      <c r="E1497" s="23"/>
      <c r="F1497" s="22"/>
      <c r="G1497" s="24"/>
      <c r="H1497" s="25"/>
      <c r="I1497" s="24"/>
      <c r="J1497" s="26"/>
      <c r="K1497" s="27"/>
    </row>
    <row r="1498" spans="1:11">
      <c r="A1498" s="20"/>
      <c r="B1498" s="20"/>
      <c r="C1498" s="21"/>
      <c r="D1498" s="22"/>
      <c r="E1498" s="23"/>
      <c r="F1498" s="22"/>
      <c r="G1498" s="24"/>
      <c r="H1498" s="25"/>
      <c r="I1498" s="24"/>
      <c r="J1498" s="26"/>
      <c r="K1498" s="27"/>
    </row>
    <row r="1499" spans="1:11">
      <c r="A1499" s="20"/>
      <c r="B1499" s="20"/>
      <c r="C1499" s="21"/>
      <c r="D1499" s="22"/>
      <c r="E1499" s="23"/>
      <c r="F1499" s="22"/>
      <c r="G1499" s="24"/>
      <c r="H1499" s="25"/>
      <c r="I1499" s="24"/>
      <c r="J1499" s="26"/>
      <c r="K1499" s="27"/>
    </row>
    <row r="1500" spans="1:11">
      <c r="A1500" s="20"/>
      <c r="B1500" s="20"/>
      <c r="C1500" s="21"/>
      <c r="D1500" s="22"/>
      <c r="E1500" s="23"/>
      <c r="F1500" s="22"/>
      <c r="G1500" s="24"/>
      <c r="H1500" s="25"/>
      <c r="I1500" s="24"/>
      <c r="J1500" s="26"/>
      <c r="K1500" s="27"/>
    </row>
    <row r="1501" spans="1:11">
      <c r="A1501" s="20"/>
      <c r="B1501" s="20"/>
      <c r="C1501" s="21"/>
      <c r="D1501" s="22"/>
      <c r="E1501" s="23"/>
      <c r="F1501" s="22"/>
      <c r="G1501" s="24"/>
      <c r="H1501" s="25"/>
      <c r="I1501" s="24"/>
      <c r="J1501" s="26"/>
      <c r="K1501" s="27"/>
    </row>
    <row r="1502" spans="1:11">
      <c r="A1502" s="20"/>
      <c r="B1502" s="20"/>
      <c r="C1502" s="21"/>
      <c r="D1502" s="22"/>
      <c r="E1502" s="23"/>
      <c r="F1502" s="22"/>
      <c r="G1502" s="24"/>
      <c r="H1502" s="25"/>
      <c r="I1502" s="24"/>
      <c r="J1502" s="26"/>
      <c r="K1502" s="27"/>
    </row>
    <row r="1503" spans="1:11">
      <c r="A1503" s="20"/>
      <c r="B1503" s="20"/>
      <c r="C1503" s="21"/>
      <c r="D1503" s="22"/>
      <c r="E1503" s="23"/>
      <c r="F1503" s="22"/>
      <c r="G1503" s="24"/>
      <c r="H1503" s="25"/>
      <c r="I1503" s="24"/>
      <c r="J1503" s="26"/>
      <c r="K1503" s="27"/>
    </row>
    <row r="1504" spans="1:11">
      <c r="A1504" s="20"/>
      <c r="B1504" s="20"/>
      <c r="C1504" s="21"/>
      <c r="D1504" s="22"/>
      <c r="E1504" s="23"/>
      <c r="F1504" s="22"/>
      <c r="G1504" s="24"/>
      <c r="H1504" s="25"/>
      <c r="I1504" s="24"/>
      <c r="J1504" s="26"/>
      <c r="K1504" s="27"/>
    </row>
    <row r="1505" spans="1:11">
      <c r="A1505" s="20"/>
      <c r="B1505" s="20"/>
      <c r="C1505" s="21"/>
      <c r="D1505" s="22"/>
      <c r="E1505" s="23"/>
      <c r="F1505" s="22"/>
      <c r="G1505" s="24"/>
      <c r="H1505" s="25"/>
      <c r="I1505" s="24"/>
      <c r="J1505" s="26"/>
      <c r="K1505" s="27"/>
    </row>
    <row r="1506" spans="1:11">
      <c r="A1506" s="20"/>
      <c r="B1506" s="20"/>
      <c r="C1506" s="21"/>
      <c r="D1506" s="22"/>
      <c r="E1506" s="23"/>
      <c r="F1506" s="22"/>
      <c r="G1506" s="24"/>
      <c r="H1506" s="25"/>
      <c r="I1506" s="24"/>
      <c r="J1506" s="26"/>
      <c r="K1506" s="27"/>
    </row>
    <row r="1507" spans="1:11">
      <c r="A1507" s="20"/>
      <c r="B1507" s="20"/>
      <c r="C1507" s="21"/>
      <c r="D1507" s="22"/>
      <c r="E1507" s="23"/>
      <c r="F1507" s="22"/>
      <c r="G1507" s="24"/>
      <c r="H1507" s="25"/>
      <c r="I1507" s="24"/>
      <c r="J1507" s="26"/>
      <c r="K1507" s="27"/>
    </row>
    <row r="1508" spans="1:11">
      <c r="A1508" s="20"/>
      <c r="B1508" s="20"/>
      <c r="C1508" s="21"/>
      <c r="D1508" s="22"/>
      <c r="E1508" s="23"/>
      <c r="F1508" s="22"/>
      <c r="G1508" s="24"/>
      <c r="H1508" s="25"/>
      <c r="I1508" s="24"/>
      <c r="J1508" s="26"/>
      <c r="K1508" s="27"/>
    </row>
    <row r="1509" spans="1:11">
      <c r="A1509" s="20"/>
      <c r="B1509" s="20"/>
      <c r="C1509" s="21"/>
      <c r="D1509" s="22"/>
      <c r="E1509" s="23"/>
      <c r="F1509" s="22"/>
      <c r="G1509" s="24"/>
      <c r="H1509" s="25"/>
      <c r="I1509" s="24"/>
      <c r="J1509" s="26"/>
      <c r="K1509" s="27"/>
    </row>
    <row r="1510" spans="1:11">
      <c r="A1510" s="20"/>
      <c r="B1510" s="20"/>
      <c r="C1510" s="21"/>
      <c r="D1510" s="22"/>
      <c r="E1510" s="23"/>
      <c r="F1510" s="22"/>
      <c r="G1510" s="24"/>
      <c r="H1510" s="25"/>
      <c r="I1510" s="24"/>
      <c r="J1510" s="26"/>
      <c r="K1510" s="27"/>
    </row>
    <row r="1511" spans="1:11">
      <c r="A1511" s="20"/>
      <c r="B1511" s="20"/>
      <c r="C1511" s="21"/>
      <c r="D1511" s="22"/>
      <c r="E1511" s="23"/>
      <c r="F1511" s="22"/>
      <c r="G1511" s="24"/>
      <c r="H1511" s="25"/>
      <c r="I1511" s="24"/>
      <c r="J1511" s="26"/>
      <c r="K1511" s="27"/>
    </row>
    <row r="1512" spans="1:11">
      <c r="A1512" s="20"/>
      <c r="B1512" s="20"/>
      <c r="C1512" s="21"/>
      <c r="D1512" s="22"/>
      <c r="E1512" s="23"/>
      <c r="F1512" s="22"/>
      <c r="G1512" s="24"/>
      <c r="H1512" s="25"/>
      <c r="I1512" s="24"/>
      <c r="J1512" s="26"/>
      <c r="K1512" s="27"/>
    </row>
    <row r="1513" spans="1:11">
      <c r="A1513" s="20"/>
      <c r="B1513" s="20"/>
      <c r="C1513" s="21"/>
      <c r="D1513" s="22"/>
      <c r="E1513" s="23"/>
      <c r="F1513" s="22"/>
      <c r="G1513" s="24"/>
      <c r="H1513" s="25"/>
      <c r="I1513" s="24"/>
      <c r="J1513" s="26"/>
      <c r="K1513" s="27"/>
    </row>
    <row r="1514" spans="1:11">
      <c r="A1514" s="20"/>
      <c r="B1514" s="20"/>
      <c r="C1514" s="21"/>
      <c r="D1514" s="22"/>
      <c r="E1514" s="23"/>
      <c r="F1514" s="22"/>
      <c r="G1514" s="24"/>
      <c r="H1514" s="25"/>
      <c r="I1514" s="24"/>
      <c r="J1514" s="26"/>
      <c r="K1514" s="27"/>
    </row>
    <row r="1515" spans="1:11">
      <c r="A1515" s="20"/>
      <c r="B1515" s="20"/>
      <c r="C1515" s="21"/>
      <c r="D1515" s="22"/>
      <c r="E1515" s="23"/>
      <c r="F1515" s="22"/>
      <c r="G1515" s="24"/>
      <c r="H1515" s="25"/>
      <c r="I1515" s="24"/>
      <c r="J1515" s="26"/>
      <c r="K1515" s="27"/>
    </row>
    <row r="1516" spans="1:11">
      <c r="A1516" s="20"/>
      <c r="B1516" s="20"/>
      <c r="C1516" s="21"/>
      <c r="D1516" s="22"/>
      <c r="E1516" s="23"/>
      <c r="F1516" s="22"/>
      <c r="G1516" s="24"/>
      <c r="H1516" s="25"/>
      <c r="I1516" s="24"/>
      <c r="J1516" s="26"/>
      <c r="K1516" s="27"/>
    </row>
    <row r="1517" spans="1:11">
      <c r="A1517" s="20"/>
      <c r="B1517" s="20"/>
      <c r="C1517" s="21"/>
      <c r="D1517" s="22"/>
      <c r="E1517" s="23"/>
      <c r="F1517" s="22"/>
      <c r="G1517" s="24"/>
      <c r="H1517" s="25"/>
      <c r="I1517" s="24"/>
      <c r="J1517" s="26"/>
      <c r="K1517" s="27"/>
    </row>
    <row r="1518" spans="1:11">
      <c r="A1518" s="20"/>
      <c r="B1518" s="20"/>
      <c r="C1518" s="21"/>
      <c r="D1518" s="22"/>
      <c r="E1518" s="23"/>
      <c r="F1518" s="22"/>
      <c r="G1518" s="24"/>
      <c r="H1518" s="25"/>
      <c r="I1518" s="24"/>
      <c r="J1518" s="26"/>
      <c r="K1518" s="27"/>
    </row>
    <row r="1519" spans="1:11">
      <c r="A1519" s="20"/>
      <c r="B1519" s="20"/>
      <c r="C1519" s="21"/>
      <c r="D1519" s="22"/>
      <c r="E1519" s="23"/>
      <c r="F1519" s="22"/>
      <c r="G1519" s="24"/>
      <c r="H1519" s="25"/>
      <c r="I1519" s="24"/>
      <c r="J1519" s="26"/>
      <c r="K1519" s="27"/>
    </row>
    <row r="1520" spans="1:11">
      <c r="A1520" s="20"/>
      <c r="B1520" s="20"/>
      <c r="C1520" s="21"/>
      <c r="D1520" s="22"/>
      <c r="E1520" s="23"/>
      <c r="F1520" s="22"/>
      <c r="G1520" s="24"/>
      <c r="H1520" s="25"/>
      <c r="I1520" s="24"/>
      <c r="J1520" s="26"/>
      <c r="K1520" s="27"/>
    </row>
    <row r="1521" spans="1:11">
      <c r="A1521" s="20"/>
      <c r="B1521" s="20"/>
      <c r="C1521" s="21"/>
      <c r="D1521" s="22"/>
      <c r="E1521" s="23"/>
      <c r="F1521" s="22"/>
      <c r="G1521" s="24"/>
      <c r="H1521" s="25"/>
      <c r="I1521" s="24"/>
      <c r="J1521" s="26"/>
      <c r="K1521" s="27"/>
    </row>
    <row r="1522" spans="1:11">
      <c r="A1522" s="20"/>
      <c r="B1522" s="20"/>
      <c r="C1522" s="21"/>
      <c r="D1522" s="22"/>
      <c r="E1522" s="23"/>
      <c r="F1522" s="22"/>
      <c r="G1522" s="24"/>
      <c r="H1522" s="25"/>
      <c r="I1522" s="24"/>
      <c r="J1522" s="26"/>
      <c r="K1522" s="27"/>
    </row>
    <row r="1523" spans="1:11">
      <c r="A1523" s="20"/>
      <c r="B1523" s="20"/>
      <c r="C1523" s="21"/>
      <c r="D1523" s="22"/>
      <c r="E1523" s="23"/>
      <c r="F1523" s="22"/>
      <c r="G1523" s="24"/>
      <c r="H1523" s="25"/>
      <c r="I1523" s="24"/>
      <c r="J1523" s="26"/>
      <c r="K1523" s="27"/>
    </row>
    <row r="1524" spans="1:11">
      <c r="A1524" s="20"/>
      <c r="B1524" s="20"/>
      <c r="C1524" s="21"/>
      <c r="D1524" s="22"/>
      <c r="E1524" s="23"/>
      <c r="F1524" s="22"/>
      <c r="G1524" s="24"/>
      <c r="H1524" s="25"/>
      <c r="I1524" s="24"/>
      <c r="J1524" s="26"/>
      <c r="K1524" s="27"/>
    </row>
    <row r="1525" spans="1:11">
      <c r="A1525" s="20"/>
      <c r="B1525" s="20"/>
      <c r="C1525" s="21"/>
      <c r="D1525" s="22"/>
      <c r="E1525" s="23"/>
      <c r="F1525" s="22"/>
      <c r="G1525" s="24"/>
      <c r="H1525" s="25"/>
      <c r="I1525" s="24"/>
      <c r="J1525" s="26"/>
      <c r="K1525" s="27"/>
    </row>
    <row r="1526" spans="1:11">
      <c r="A1526" s="20"/>
      <c r="B1526" s="20"/>
      <c r="C1526" s="21"/>
      <c r="D1526" s="22"/>
      <c r="E1526" s="23"/>
      <c r="F1526" s="22"/>
      <c r="G1526" s="24"/>
      <c r="H1526" s="25"/>
      <c r="I1526" s="24"/>
      <c r="J1526" s="26"/>
      <c r="K1526" s="27"/>
    </row>
    <row r="1527" spans="1:11">
      <c r="A1527" s="20"/>
      <c r="B1527" s="20"/>
      <c r="C1527" s="21"/>
      <c r="D1527" s="22"/>
      <c r="E1527" s="23"/>
      <c r="F1527" s="22"/>
      <c r="G1527" s="24"/>
      <c r="H1527" s="25"/>
      <c r="I1527" s="24"/>
      <c r="J1527" s="26"/>
      <c r="K1527" s="27"/>
    </row>
    <row r="1528" spans="1:11">
      <c r="A1528" s="20"/>
      <c r="B1528" s="20"/>
      <c r="C1528" s="21"/>
      <c r="D1528" s="22"/>
      <c r="E1528" s="23"/>
      <c r="F1528" s="22"/>
      <c r="G1528" s="24"/>
      <c r="H1528" s="25"/>
      <c r="I1528" s="24"/>
      <c r="J1528" s="26"/>
      <c r="K1528" s="27"/>
    </row>
    <row r="1529" spans="1:11">
      <c r="A1529" s="20"/>
      <c r="B1529" s="20"/>
      <c r="C1529" s="21"/>
      <c r="D1529" s="22"/>
      <c r="E1529" s="23"/>
      <c r="F1529" s="22"/>
      <c r="G1529" s="24"/>
      <c r="H1529" s="25"/>
      <c r="I1529" s="24"/>
      <c r="J1529" s="26"/>
      <c r="K1529" s="27"/>
    </row>
    <row r="1530" spans="1:11">
      <c r="A1530" s="20"/>
      <c r="B1530" s="20"/>
      <c r="C1530" s="21"/>
      <c r="D1530" s="22"/>
      <c r="E1530" s="23"/>
      <c r="F1530" s="22"/>
      <c r="G1530" s="24"/>
      <c r="H1530" s="25"/>
      <c r="I1530" s="24"/>
      <c r="J1530" s="26"/>
      <c r="K1530" s="27"/>
    </row>
    <row r="1531" spans="1:11">
      <c r="A1531" s="20"/>
      <c r="B1531" s="20"/>
      <c r="C1531" s="21"/>
      <c r="D1531" s="22"/>
      <c r="E1531" s="23"/>
      <c r="F1531" s="22"/>
      <c r="G1531" s="24"/>
      <c r="H1531" s="25"/>
      <c r="I1531" s="24"/>
      <c r="J1531" s="26"/>
      <c r="K1531" s="27"/>
    </row>
    <row r="1532" spans="1:11">
      <c r="A1532" s="20"/>
      <c r="B1532" s="20"/>
      <c r="C1532" s="21"/>
      <c r="D1532" s="22"/>
      <c r="E1532" s="23"/>
      <c r="F1532" s="22"/>
      <c r="G1532" s="24"/>
      <c r="H1532" s="25"/>
      <c r="I1532" s="24"/>
      <c r="J1532" s="26"/>
      <c r="K1532" s="27"/>
    </row>
    <row r="1533" spans="1:11">
      <c r="A1533" s="20"/>
      <c r="B1533" s="20"/>
      <c r="C1533" s="21"/>
      <c r="D1533" s="22"/>
      <c r="E1533" s="23"/>
      <c r="F1533" s="22"/>
      <c r="G1533" s="24"/>
      <c r="H1533" s="25"/>
      <c r="I1533" s="24"/>
      <c r="J1533" s="26"/>
      <c r="K1533" s="27"/>
    </row>
    <row r="1534" spans="1:11">
      <c r="A1534" s="20"/>
      <c r="B1534" s="20"/>
      <c r="C1534" s="21"/>
      <c r="D1534" s="22"/>
      <c r="E1534" s="23"/>
      <c r="F1534" s="22"/>
      <c r="G1534" s="24"/>
      <c r="H1534" s="25"/>
      <c r="I1534" s="24"/>
      <c r="J1534" s="26"/>
      <c r="K1534" s="27"/>
    </row>
    <row r="1535" spans="1:11">
      <c r="A1535" s="20"/>
      <c r="B1535" s="20"/>
      <c r="C1535" s="21"/>
      <c r="D1535" s="22"/>
      <c r="E1535" s="23"/>
      <c r="F1535" s="22"/>
      <c r="G1535" s="24"/>
      <c r="H1535" s="25"/>
      <c r="I1535" s="24"/>
      <c r="J1535" s="26"/>
      <c r="K1535" s="27"/>
    </row>
    <row r="1536" spans="1:11">
      <c r="A1536" s="20"/>
      <c r="B1536" s="20"/>
      <c r="C1536" s="21"/>
      <c r="D1536" s="22"/>
      <c r="E1536" s="23"/>
      <c r="F1536" s="22"/>
      <c r="G1536" s="24"/>
      <c r="H1536" s="25"/>
      <c r="I1536" s="24"/>
      <c r="J1536" s="26"/>
      <c r="K1536" s="27"/>
    </row>
    <row r="1537" spans="1:11">
      <c r="A1537" s="20"/>
      <c r="B1537" s="20"/>
      <c r="C1537" s="21"/>
      <c r="D1537" s="22"/>
      <c r="E1537" s="23"/>
      <c r="F1537" s="22"/>
      <c r="G1537" s="24"/>
      <c r="H1537" s="25"/>
      <c r="I1537" s="24"/>
      <c r="J1537" s="26"/>
      <c r="K1537" s="27"/>
    </row>
    <row r="1538" spans="1:11">
      <c r="A1538" s="20"/>
      <c r="B1538" s="20"/>
      <c r="C1538" s="21"/>
      <c r="D1538" s="22"/>
      <c r="E1538" s="23"/>
      <c r="F1538" s="22"/>
      <c r="G1538" s="24"/>
      <c r="H1538" s="25"/>
      <c r="I1538" s="24"/>
      <c r="J1538" s="26"/>
      <c r="K1538" s="27"/>
    </row>
    <row r="1539" spans="1:11">
      <c r="A1539" s="20"/>
      <c r="B1539" s="20"/>
      <c r="C1539" s="21"/>
      <c r="D1539" s="22"/>
      <c r="E1539" s="23"/>
      <c r="F1539" s="22"/>
      <c r="G1539" s="24"/>
      <c r="H1539" s="25"/>
      <c r="I1539" s="24"/>
      <c r="J1539" s="26"/>
      <c r="K1539" s="27"/>
    </row>
    <row r="1540" spans="1:11">
      <c r="A1540" s="20"/>
      <c r="B1540" s="20"/>
      <c r="C1540" s="21"/>
      <c r="D1540" s="22"/>
      <c r="E1540" s="23"/>
      <c r="F1540" s="22"/>
      <c r="G1540" s="24"/>
      <c r="H1540" s="25"/>
      <c r="I1540" s="24"/>
      <c r="J1540" s="26"/>
      <c r="K1540" s="27"/>
    </row>
    <row r="1541" spans="1:11">
      <c r="A1541" s="20"/>
      <c r="B1541" s="20"/>
      <c r="C1541" s="21"/>
      <c r="D1541" s="22"/>
      <c r="E1541" s="23"/>
      <c r="F1541" s="22"/>
      <c r="G1541" s="24"/>
      <c r="H1541" s="25"/>
      <c r="I1541" s="24"/>
      <c r="J1541" s="26"/>
      <c r="K1541" s="27"/>
    </row>
    <row r="1542" spans="1:11">
      <c r="A1542" s="20"/>
      <c r="B1542" s="20"/>
      <c r="C1542" s="21"/>
      <c r="D1542" s="22"/>
      <c r="E1542" s="23"/>
      <c r="F1542" s="22"/>
      <c r="G1542" s="24"/>
      <c r="H1542" s="25"/>
      <c r="I1542" s="24"/>
      <c r="J1542" s="26"/>
      <c r="K1542" s="27"/>
    </row>
    <row r="1543" spans="1:11">
      <c r="A1543" s="20"/>
      <c r="B1543" s="20"/>
      <c r="C1543" s="21"/>
      <c r="D1543" s="22"/>
      <c r="E1543" s="23"/>
      <c r="F1543" s="22"/>
      <c r="G1543" s="24"/>
      <c r="H1543" s="25"/>
      <c r="I1543" s="24"/>
      <c r="J1543" s="26"/>
      <c r="K1543" s="27"/>
    </row>
    <row r="1544" spans="1:11">
      <c r="A1544" s="20"/>
      <c r="B1544" s="20"/>
      <c r="C1544" s="21"/>
      <c r="D1544" s="22"/>
      <c r="E1544" s="23"/>
      <c r="F1544" s="22"/>
      <c r="G1544" s="24"/>
      <c r="H1544" s="25"/>
      <c r="I1544" s="24"/>
      <c r="J1544" s="26"/>
      <c r="K1544" s="27"/>
    </row>
    <row r="1545" spans="1:11">
      <c r="A1545" s="20"/>
      <c r="B1545" s="20"/>
      <c r="C1545" s="21"/>
      <c r="D1545" s="22"/>
      <c r="E1545" s="23"/>
      <c r="F1545" s="22"/>
      <c r="G1545" s="24"/>
      <c r="H1545" s="25"/>
      <c r="I1545" s="24"/>
      <c r="J1545" s="26"/>
      <c r="K1545" s="27"/>
    </row>
    <row r="1546" spans="1:11">
      <c r="A1546" s="20"/>
      <c r="B1546" s="20"/>
      <c r="C1546" s="21"/>
      <c r="D1546" s="22"/>
      <c r="E1546" s="23"/>
      <c r="F1546" s="22"/>
      <c r="G1546" s="24"/>
      <c r="H1546" s="25"/>
      <c r="I1546" s="24"/>
      <c r="J1546" s="26"/>
      <c r="K1546" s="27"/>
    </row>
    <row r="1547" spans="1:11">
      <c r="A1547" s="20"/>
      <c r="B1547" s="20"/>
      <c r="C1547" s="21"/>
      <c r="D1547" s="22"/>
      <c r="E1547" s="23"/>
      <c r="F1547" s="22"/>
      <c r="G1547" s="24"/>
      <c r="H1547" s="25"/>
      <c r="I1547" s="24"/>
      <c r="J1547" s="26"/>
      <c r="K1547" s="27"/>
    </row>
    <row r="1548" spans="1:11">
      <c r="A1548" s="20"/>
      <c r="B1548" s="20"/>
      <c r="C1548" s="21"/>
      <c r="D1548" s="22"/>
      <c r="E1548" s="23"/>
      <c r="F1548" s="22"/>
      <c r="G1548" s="24"/>
      <c r="H1548" s="25"/>
      <c r="I1548" s="24"/>
      <c r="J1548" s="26"/>
      <c r="K1548" s="27"/>
    </row>
    <row r="1549" spans="1:11">
      <c r="A1549" s="20"/>
      <c r="B1549" s="20"/>
      <c r="C1549" s="21"/>
      <c r="D1549" s="22"/>
      <c r="E1549" s="23"/>
      <c r="F1549" s="22"/>
      <c r="G1549" s="24"/>
      <c r="H1549" s="25"/>
      <c r="I1549" s="24"/>
      <c r="J1549" s="26"/>
      <c r="K1549" s="27"/>
    </row>
    <row r="1550" spans="1:11">
      <c r="A1550" s="20"/>
      <c r="B1550" s="20"/>
      <c r="C1550" s="21"/>
      <c r="D1550" s="22"/>
      <c r="E1550" s="23"/>
      <c r="F1550" s="22"/>
      <c r="G1550" s="24"/>
      <c r="H1550" s="25"/>
      <c r="I1550" s="24"/>
      <c r="J1550" s="26"/>
      <c r="K1550" s="27"/>
    </row>
    <row r="1551" spans="1:11">
      <c r="A1551" s="20"/>
      <c r="B1551" s="20"/>
      <c r="C1551" s="21"/>
      <c r="D1551" s="22"/>
      <c r="E1551" s="23"/>
      <c r="F1551" s="22"/>
      <c r="G1551" s="24"/>
      <c r="H1551" s="25"/>
      <c r="I1551" s="24"/>
      <c r="J1551" s="26"/>
      <c r="K1551" s="27"/>
    </row>
    <row r="1552" spans="1:11">
      <c r="A1552" s="20"/>
      <c r="B1552" s="20"/>
      <c r="C1552" s="21"/>
      <c r="D1552" s="22"/>
      <c r="E1552" s="23"/>
      <c r="F1552" s="22"/>
      <c r="G1552" s="24"/>
      <c r="H1552" s="25"/>
      <c r="I1552" s="24"/>
      <c r="J1552" s="26"/>
      <c r="K1552" s="27"/>
    </row>
    <row r="1553" spans="1:11">
      <c r="A1553" s="20"/>
      <c r="B1553" s="20"/>
      <c r="C1553" s="21"/>
      <c r="D1553" s="22"/>
      <c r="E1553" s="23"/>
      <c r="F1553" s="22"/>
      <c r="G1553" s="24"/>
      <c r="H1553" s="25"/>
      <c r="I1553" s="24"/>
      <c r="J1553" s="26"/>
      <c r="K1553" s="27"/>
    </row>
    <row r="1554" spans="1:11">
      <c r="A1554" s="20"/>
      <c r="B1554" s="20"/>
      <c r="C1554" s="21"/>
      <c r="D1554" s="22"/>
      <c r="E1554" s="23"/>
      <c r="F1554" s="22"/>
      <c r="G1554" s="24"/>
      <c r="H1554" s="25"/>
      <c r="I1554" s="24"/>
      <c r="J1554" s="26"/>
      <c r="K1554" s="27"/>
    </row>
    <row r="1555" spans="1:11">
      <c r="A1555" s="20"/>
      <c r="B1555" s="20"/>
      <c r="C1555" s="21"/>
      <c r="D1555" s="22"/>
      <c r="E1555" s="23"/>
      <c r="F1555" s="22"/>
      <c r="G1555" s="24"/>
      <c r="H1555" s="25"/>
      <c r="I1555" s="24"/>
      <c r="J1555" s="26"/>
      <c r="K1555" s="27"/>
    </row>
    <row r="1556" spans="1:11">
      <c r="A1556" s="20"/>
      <c r="B1556" s="20"/>
      <c r="C1556" s="21"/>
      <c r="D1556" s="22"/>
      <c r="E1556" s="23"/>
      <c r="F1556" s="22"/>
      <c r="G1556" s="24"/>
      <c r="H1556" s="25"/>
      <c r="I1556" s="24"/>
      <c r="J1556" s="26"/>
      <c r="K1556" s="27"/>
    </row>
    <row r="1557" spans="1:11">
      <c r="A1557" s="20"/>
      <c r="B1557" s="20"/>
      <c r="C1557" s="21"/>
      <c r="D1557" s="22"/>
      <c r="E1557" s="23"/>
      <c r="F1557" s="22"/>
      <c r="G1557" s="24"/>
      <c r="H1557" s="25"/>
      <c r="I1557" s="24"/>
      <c r="J1557" s="26"/>
      <c r="K1557" s="27"/>
    </row>
    <row r="1558" spans="1:11">
      <c r="A1558" s="20"/>
      <c r="B1558" s="20"/>
      <c r="C1558" s="21"/>
      <c r="D1558" s="22"/>
      <c r="E1558" s="23"/>
      <c r="F1558" s="22"/>
      <c r="G1558" s="24"/>
      <c r="H1558" s="25"/>
      <c r="I1558" s="24"/>
      <c r="J1558" s="26"/>
      <c r="K1558" s="27"/>
    </row>
    <row r="1559" spans="1:11">
      <c r="A1559" s="20"/>
      <c r="B1559" s="20"/>
      <c r="C1559" s="21"/>
      <c r="D1559" s="22"/>
      <c r="E1559" s="23"/>
      <c r="F1559" s="22"/>
      <c r="G1559" s="24"/>
      <c r="H1559" s="25"/>
      <c r="I1559" s="24"/>
      <c r="J1559" s="26"/>
      <c r="K1559" s="27"/>
    </row>
    <row r="1560" spans="1:11">
      <c r="A1560" s="20"/>
      <c r="B1560" s="20"/>
      <c r="C1560" s="21"/>
      <c r="D1560" s="22"/>
      <c r="E1560" s="23"/>
      <c r="F1560" s="22"/>
      <c r="G1560" s="24"/>
      <c r="H1560" s="25"/>
      <c r="I1560" s="24"/>
      <c r="J1560" s="26"/>
      <c r="K1560" s="27"/>
    </row>
    <row r="1561" spans="1:11">
      <c r="A1561" s="20"/>
      <c r="B1561" s="20"/>
      <c r="C1561" s="21"/>
      <c r="D1561" s="22"/>
      <c r="E1561" s="23"/>
      <c r="F1561" s="22"/>
      <c r="G1561" s="24"/>
      <c r="H1561" s="25"/>
      <c r="I1561" s="24"/>
      <c r="J1561" s="26"/>
      <c r="K1561" s="27"/>
    </row>
    <row r="1562" spans="1:11">
      <c r="A1562" s="20"/>
      <c r="B1562" s="20"/>
      <c r="C1562" s="21"/>
      <c r="D1562" s="22"/>
      <c r="E1562" s="23"/>
      <c r="F1562" s="22"/>
      <c r="G1562" s="24"/>
      <c r="H1562" s="25"/>
      <c r="I1562" s="24"/>
      <c r="J1562" s="26"/>
      <c r="K1562" s="27"/>
    </row>
    <row r="1563" spans="1:11">
      <c r="A1563" s="20"/>
      <c r="B1563" s="20"/>
      <c r="C1563" s="21"/>
      <c r="D1563" s="22"/>
      <c r="E1563" s="23"/>
      <c r="F1563" s="22"/>
      <c r="G1563" s="24"/>
      <c r="H1563" s="25"/>
      <c r="I1563" s="24"/>
      <c r="J1563" s="26"/>
      <c r="K1563" s="27"/>
    </row>
    <row r="1564" spans="1:11">
      <c r="A1564" s="20"/>
      <c r="B1564" s="20"/>
      <c r="C1564" s="21"/>
      <c r="D1564" s="22"/>
      <c r="E1564" s="23"/>
      <c r="F1564" s="22"/>
      <c r="G1564" s="24"/>
      <c r="H1564" s="25"/>
      <c r="I1564" s="24"/>
      <c r="J1564" s="26"/>
      <c r="K1564" s="27"/>
    </row>
    <row r="1565" spans="1:11">
      <c r="A1565" s="20"/>
      <c r="B1565" s="20"/>
      <c r="C1565" s="21"/>
      <c r="D1565" s="22"/>
      <c r="E1565" s="23"/>
      <c r="F1565" s="22"/>
      <c r="G1565" s="24"/>
      <c r="H1565" s="25"/>
      <c r="I1565" s="24"/>
      <c r="J1565" s="26"/>
      <c r="K1565" s="27"/>
    </row>
    <row r="1566" spans="1:11">
      <c r="A1566" s="20"/>
      <c r="B1566" s="20"/>
      <c r="C1566" s="21"/>
      <c r="D1566" s="22"/>
      <c r="E1566" s="23"/>
      <c r="F1566" s="22"/>
      <c r="G1566" s="24"/>
      <c r="H1566" s="25"/>
      <c r="I1566" s="24"/>
      <c r="J1566" s="26"/>
      <c r="K1566" s="27"/>
    </row>
    <row r="1567" spans="1:11">
      <c r="A1567" s="20"/>
      <c r="B1567" s="20"/>
      <c r="C1567" s="21"/>
      <c r="D1567" s="22"/>
      <c r="E1567" s="23"/>
      <c r="F1567" s="22"/>
      <c r="G1567" s="24"/>
      <c r="H1567" s="25"/>
      <c r="I1567" s="24"/>
      <c r="J1567" s="26"/>
      <c r="K1567" s="27"/>
    </row>
    <row r="1568" spans="1:11">
      <c r="A1568" s="20"/>
      <c r="B1568" s="20"/>
      <c r="C1568" s="21"/>
      <c r="D1568" s="22"/>
      <c r="E1568" s="23"/>
      <c r="F1568" s="22"/>
      <c r="G1568" s="24"/>
      <c r="H1568" s="25"/>
      <c r="I1568" s="24"/>
      <c r="J1568" s="26"/>
      <c r="K1568" s="27"/>
    </row>
    <row r="1569" spans="1:11">
      <c r="A1569" s="20"/>
      <c r="B1569" s="20"/>
      <c r="C1569" s="21"/>
      <c r="D1569" s="22"/>
      <c r="E1569" s="23"/>
      <c r="F1569" s="22"/>
      <c r="G1569" s="24"/>
      <c r="H1569" s="25"/>
      <c r="I1569" s="24"/>
      <c r="J1569" s="26"/>
      <c r="K1569" s="27"/>
    </row>
    <row r="1570" spans="1:11">
      <c r="A1570" s="20"/>
      <c r="B1570" s="20"/>
      <c r="C1570" s="21"/>
      <c r="D1570" s="22"/>
      <c r="E1570" s="23"/>
      <c r="F1570" s="22"/>
      <c r="G1570" s="24"/>
      <c r="H1570" s="25"/>
      <c r="I1570" s="24"/>
      <c r="J1570" s="26"/>
      <c r="K1570" s="27"/>
    </row>
    <row r="1571" spans="1:11">
      <c r="A1571" s="20"/>
      <c r="B1571" s="20"/>
      <c r="C1571" s="21"/>
      <c r="D1571" s="22"/>
      <c r="E1571" s="23"/>
      <c r="F1571" s="22"/>
      <c r="G1571" s="24"/>
      <c r="H1571" s="25"/>
      <c r="I1571" s="24"/>
      <c r="J1571" s="26"/>
      <c r="K1571" s="27"/>
    </row>
    <row r="1572" spans="1:11">
      <c r="A1572" s="20"/>
      <c r="B1572" s="20"/>
      <c r="C1572" s="21"/>
      <c r="D1572" s="22"/>
      <c r="E1572" s="23"/>
      <c r="F1572" s="22"/>
      <c r="G1572" s="24"/>
      <c r="H1572" s="25"/>
      <c r="I1572" s="24"/>
      <c r="J1572" s="26"/>
      <c r="K1572" s="27"/>
    </row>
    <row r="1573" spans="1:11">
      <c r="A1573" s="20"/>
      <c r="B1573" s="20"/>
      <c r="C1573" s="21"/>
      <c r="D1573" s="22"/>
      <c r="E1573" s="23"/>
      <c r="F1573" s="22"/>
      <c r="G1573" s="24"/>
      <c r="H1573" s="25"/>
      <c r="I1573" s="24"/>
      <c r="J1573" s="26"/>
      <c r="K1573" s="27"/>
    </row>
    <row r="1574" spans="1:11">
      <c r="A1574" s="20"/>
      <c r="B1574" s="20"/>
      <c r="C1574" s="21"/>
      <c r="D1574" s="22"/>
      <c r="E1574" s="23"/>
      <c r="F1574" s="22"/>
      <c r="G1574" s="24"/>
      <c r="H1574" s="25"/>
      <c r="I1574" s="24"/>
      <c r="J1574" s="26"/>
      <c r="K1574" s="27"/>
    </row>
    <row r="1575" spans="1:11">
      <c r="A1575" s="20"/>
      <c r="B1575" s="20"/>
      <c r="C1575" s="21"/>
      <c r="D1575" s="22"/>
      <c r="E1575" s="23"/>
      <c r="F1575" s="22"/>
      <c r="G1575" s="24"/>
      <c r="H1575" s="25"/>
      <c r="I1575" s="24"/>
      <c r="J1575" s="26"/>
      <c r="K1575" s="27"/>
    </row>
    <row r="1576" spans="1:11">
      <c r="A1576" s="20"/>
      <c r="B1576" s="20"/>
      <c r="C1576" s="21"/>
      <c r="D1576" s="22"/>
      <c r="E1576" s="23"/>
      <c r="F1576" s="22"/>
      <c r="G1576" s="24"/>
      <c r="H1576" s="25"/>
      <c r="I1576" s="24"/>
      <c r="J1576" s="26"/>
      <c r="K1576" s="27"/>
    </row>
    <row r="1577" spans="1:11">
      <c r="A1577" s="20"/>
      <c r="B1577" s="20"/>
      <c r="C1577" s="21"/>
      <c r="D1577" s="22"/>
      <c r="E1577" s="23"/>
      <c r="F1577" s="22"/>
      <c r="G1577" s="24"/>
      <c r="H1577" s="25"/>
      <c r="I1577" s="24"/>
      <c r="J1577" s="26"/>
      <c r="K1577" s="27"/>
    </row>
    <row r="1578" spans="1:11">
      <c r="A1578" s="20"/>
      <c r="B1578" s="20"/>
      <c r="C1578" s="21"/>
      <c r="D1578" s="22"/>
      <c r="E1578" s="23"/>
      <c r="F1578" s="22"/>
      <c r="G1578" s="24"/>
      <c r="H1578" s="25"/>
      <c r="I1578" s="24"/>
      <c r="J1578" s="26"/>
      <c r="K1578" s="27"/>
    </row>
    <row r="1579" spans="1:11">
      <c r="A1579" s="20"/>
      <c r="B1579" s="20"/>
      <c r="C1579" s="21"/>
      <c r="D1579" s="22"/>
      <c r="E1579" s="23"/>
      <c r="F1579" s="22"/>
      <c r="G1579" s="24"/>
      <c r="H1579" s="25"/>
      <c r="I1579" s="24"/>
      <c r="J1579" s="26"/>
      <c r="K1579" s="27"/>
    </row>
    <row r="1580" spans="1:11">
      <c r="A1580" s="20"/>
      <c r="B1580" s="20"/>
      <c r="C1580" s="21"/>
      <c r="D1580" s="22"/>
      <c r="E1580" s="23"/>
      <c r="F1580" s="22"/>
      <c r="G1580" s="24"/>
      <c r="H1580" s="25"/>
      <c r="I1580" s="24"/>
      <c r="J1580" s="26"/>
      <c r="K1580" s="27"/>
    </row>
    <row r="1581" spans="1:11">
      <c r="A1581" s="20"/>
      <c r="B1581" s="20"/>
      <c r="C1581" s="21"/>
      <c r="D1581" s="22"/>
      <c r="E1581" s="23"/>
      <c r="F1581" s="22"/>
      <c r="G1581" s="24"/>
      <c r="H1581" s="25"/>
      <c r="I1581" s="24"/>
      <c r="J1581" s="26"/>
      <c r="K1581" s="27"/>
    </row>
    <row r="1582" spans="1:11">
      <c r="A1582" s="20"/>
      <c r="B1582" s="20"/>
      <c r="C1582" s="21"/>
      <c r="D1582" s="22"/>
      <c r="E1582" s="23"/>
      <c r="F1582" s="22"/>
      <c r="G1582" s="24"/>
      <c r="H1582" s="25"/>
      <c r="I1582" s="24"/>
      <c r="J1582" s="26"/>
      <c r="K1582" s="27"/>
    </row>
    <row r="1583" spans="1:11">
      <c r="A1583" s="20"/>
      <c r="B1583" s="20"/>
      <c r="C1583" s="21"/>
      <c r="D1583" s="22"/>
      <c r="E1583" s="23"/>
      <c r="F1583" s="22"/>
      <c r="G1583" s="24"/>
      <c r="H1583" s="25"/>
      <c r="I1583" s="24"/>
      <c r="J1583" s="26"/>
      <c r="K1583" s="27"/>
    </row>
    <row r="1584" spans="1:11">
      <c r="A1584" s="20"/>
      <c r="B1584" s="20"/>
      <c r="C1584" s="21"/>
      <c r="D1584" s="22"/>
      <c r="E1584" s="23"/>
      <c r="F1584" s="22"/>
      <c r="G1584" s="24"/>
      <c r="H1584" s="25"/>
      <c r="I1584" s="24"/>
      <c r="J1584" s="26"/>
      <c r="K1584" s="27"/>
    </row>
    <row r="1585" spans="1:11">
      <c r="A1585" s="20"/>
      <c r="B1585" s="20"/>
      <c r="C1585" s="21"/>
      <c r="D1585" s="22"/>
      <c r="E1585" s="23"/>
      <c r="F1585" s="22"/>
      <c r="G1585" s="24"/>
      <c r="H1585" s="25"/>
      <c r="I1585" s="24"/>
      <c r="J1585" s="26"/>
      <c r="K1585" s="27"/>
    </row>
    <row r="1586" spans="1:11">
      <c r="A1586" s="20"/>
      <c r="B1586" s="20"/>
      <c r="C1586" s="21"/>
      <c r="D1586" s="22"/>
      <c r="E1586" s="23"/>
      <c r="F1586" s="22"/>
      <c r="G1586" s="24"/>
      <c r="H1586" s="25"/>
      <c r="I1586" s="24"/>
      <c r="J1586" s="26"/>
      <c r="K1586" s="27"/>
    </row>
    <row r="1587" spans="1:11">
      <c r="A1587" s="20"/>
      <c r="B1587" s="20"/>
      <c r="C1587" s="21"/>
      <c r="D1587" s="22"/>
      <c r="E1587" s="23"/>
      <c r="F1587" s="22"/>
      <c r="G1587" s="24"/>
      <c r="H1587" s="25"/>
      <c r="I1587" s="24"/>
      <c r="J1587" s="26"/>
      <c r="K1587" s="27"/>
    </row>
    <row r="1588" spans="1:11">
      <c r="A1588" s="20"/>
      <c r="B1588" s="20"/>
      <c r="C1588" s="21"/>
      <c r="D1588" s="22"/>
      <c r="E1588" s="23"/>
      <c r="F1588" s="22"/>
      <c r="G1588" s="24"/>
      <c r="H1588" s="25"/>
      <c r="I1588" s="24"/>
      <c r="J1588" s="26"/>
      <c r="K1588" s="27"/>
    </row>
    <row r="1589" spans="1:11">
      <c r="A1589" s="20"/>
      <c r="B1589" s="20"/>
      <c r="C1589" s="21"/>
      <c r="D1589" s="22"/>
      <c r="E1589" s="23"/>
      <c r="F1589" s="22"/>
      <c r="G1589" s="24"/>
      <c r="H1589" s="25"/>
      <c r="I1589" s="24"/>
      <c r="J1589" s="26"/>
      <c r="K1589" s="27"/>
    </row>
    <row r="1590" spans="1:11">
      <c r="A1590" s="20"/>
      <c r="B1590" s="20"/>
      <c r="C1590" s="21"/>
      <c r="D1590" s="22"/>
      <c r="E1590" s="23"/>
      <c r="F1590" s="22"/>
      <c r="G1590" s="24"/>
      <c r="H1590" s="25"/>
      <c r="I1590" s="24"/>
      <c r="J1590" s="26"/>
      <c r="K1590" s="27"/>
    </row>
    <row r="1591" spans="1:11">
      <c r="A1591" s="20"/>
      <c r="B1591" s="20"/>
      <c r="C1591" s="21"/>
      <c r="D1591" s="22"/>
      <c r="E1591" s="23"/>
      <c r="F1591" s="22"/>
      <c r="G1591" s="24"/>
      <c r="H1591" s="25"/>
      <c r="I1591" s="24"/>
      <c r="J1591" s="26"/>
      <c r="K1591" s="27"/>
    </row>
    <row r="1592" spans="1:11">
      <c r="A1592" s="20"/>
      <c r="B1592" s="20"/>
      <c r="C1592" s="21"/>
      <c r="D1592" s="22"/>
      <c r="E1592" s="23"/>
      <c r="F1592" s="22"/>
      <c r="G1592" s="24"/>
      <c r="H1592" s="25"/>
      <c r="I1592" s="24"/>
      <c r="J1592" s="26"/>
      <c r="K1592" s="27"/>
    </row>
    <row r="1593" spans="1:11">
      <c r="A1593" s="20"/>
      <c r="B1593" s="20"/>
      <c r="C1593" s="21"/>
      <c r="D1593" s="22"/>
      <c r="E1593" s="23"/>
      <c r="F1593" s="22"/>
      <c r="G1593" s="24"/>
      <c r="H1593" s="25"/>
      <c r="I1593" s="24"/>
      <c r="J1593" s="26"/>
      <c r="K1593" s="27"/>
    </row>
    <row r="1594" spans="1:11">
      <c r="A1594" s="20"/>
      <c r="B1594" s="20"/>
      <c r="C1594" s="21"/>
      <c r="D1594" s="22"/>
      <c r="E1594" s="23"/>
      <c r="F1594" s="22"/>
      <c r="G1594" s="24"/>
      <c r="H1594" s="25"/>
      <c r="I1594" s="24"/>
      <c r="J1594" s="26"/>
      <c r="K1594" s="27"/>
    </row>
    <row r="1595" spans="1:11">
      <c r="A1595" s="20"/>
      <c r="B1595" s="20"/>
      <c r="C1595" s="21"/>
      <c r="D1595" s="22"/>
      <c r="E1595" s="23"/>
      <c r="F1595" s="22"/>
      <c r="G1595" s="24"/>
      <c r="H1595" s="25"/>
      <c r="I1595" s="24"/>
      <c r="J1595" s="26"/>
      <c r="K1595" s="27"/>
    </row>
    <row r="1596" spans="1:11">
      <c r="A1596" s="20"/>
      <c r="B1596" s="20"/>
      <c r="C1596" s="21"/>
      <c r="D1596" s="22"/>
      <c r="E1596" s="23"/>
      <c r="F1596" s="22"/>
      <c r="G1596" s="24"/>
      <c r="H1596" s="25"/>
      <c r="I1596" s="24"/>
      <c r="J1596" s="26"/>
      <c r="K1596" s="27"/>
    </row>
    <row r="1597" spans="1:11">
      <c r="A1597" s="20"/>
      <c r="B1597" s="20"/>
      <c r="C1597" s="21"/>
      <c r="D1597" s="22"/>
      <c r="E1597" s="23"/>
      <c r="F1597" s="22"/>
      <c r="G1597" s="24"/>
      <c r="H1597" s="25"/>
      <c r="I1597" s="24"/>
      <c r="J1597" s="26"/>
      <c r="K1597" s="27"/>
    </row>
    <row r="1598" spans="1:11">
      <c r="A1598" s="20"/>
      <c r="B1598" s="20"/>
      <c r="C1598" s="21"/>
      <c r="D1598" s="22"/>
      <c r="E1598" s="23"/>
      <c r="F1598" s="22"/>
      <c r="G1598" s="24"/>
      <c r="H1598" s="25"/>
      <c r="I1598" s="24"/>
      <c r="J1598" s="26"/>
      <c r="K1598" s="27"/>
    </row>
    <row r="1599" spans="1:11">
      <c r="A1599" s="20"/>
      <c r="B1599" s="20"/>
      <c r="C1599" s="21"/>
      <c r="D1599" s="22"/>
      <c r="E1599" s="23"/>
      <c r="F1599" s="22"/>
      <c r="G1599" s="24"/>
      <c r="H1599" s="25"/>
      <c r="I1599" s="24"/>
      <c r="J1599" s="26"/>
      <c r="K1599" s="27"/>
    </row>
    <row r="1600" spans="1:11">
      <c r="A1600" s="20"/>
      <c r="B1600" s="20"/>
      <c r="C1600" s="21"/>
      <c r="D1600" s="22"/>
      <c r="E1600" s="23"/>
      <c r="F1600" s="22"/>
      <c r="G1600" s="24"/>
      <c r="H1600" s="25"/>
      <c r="I1600" s="24"/>
      <c r="J1600" s="26"/>
      <c r="K1600" s="27"/>
    </row>
    <row r="1601" spans="1:11">
      <c r="A1601" s="20"/>
      <c r="B1601" s="20"/>
      <c r="C1601" s="21"/>
      <c r="D1601" s="22"/>
      <c r="E1601" s="23"/>
      <c r="F1601" s="22"/>
      <c r="G1601" s="24"/>
      <c r="H1601" s="25"/>
      <c r="I1601" s="24"/>
      <c r="J1601" s="26"/>
      <c r="K1601" s="27"/>
    </row>
    <row r="1602" spans="1:11">
      <c r="A1602" s="20"/>
      <c r="B1602" s="20"/>
      <c r="C1602" s="21"/>
      <c r="D1602" s="22"/>
      <c r="E1602" s="23"/>
      <c r="F1602" s="22"/>
      <c r="G1602" s="24"/>
      <c r="H1602" s="25"/>
      <c r="I1602" s="24"/>
      <c r="J1602" s="26"/>
      <c r="K1602" s="27"/>
    </row>
    <row r="1603" spans="1:11">
      <c r="A1603" s="20"/>
      <c r="B1603" s="20"/>
      <c r="C1603" s="21"/>
      <c r="D1603" s="22"/>
      <c r="E1603" s="23"/>
      <c r="F1603" s="22"/>
      <c r="G1603" s="24"/>
      <c r="H1603" s="25"/>
      <c r="I1603" s="24"/>
      <c r="J1603" s="26"/>
      <c r="K1603" s="27"/>
    </row>
    <row r="1604" spans="1:11">
      <c r="A1604" s="20"/>
      <c r="B1604" s="20"/>
      <c r="C1604" s="21"/>
      <c r="D1604" s="22"/>
      <c r="E1604" s="23"/>
      <c r="F1604" s="22"/>
      <c r="G1604" s="24"/>
      <c r="H1604" s="25"/>
      <c r="I1604" s="24"/>
      <c r="J1604" s="26"/>
      <c r="K1604" s="27"/>
    </row>
    <row r="1605" spans="1:11">
      <c r="A1605" s="20"/>
      <c r="B1605" s="20"/>
      <c r="C1605" s="21"/>
      <c r="D1605" s="22"/>
      <c r="E1605" s="23"/>
      <c r="F1605" s="22"/>
      <c r="G1605" s="24"/>
      <c r="H1605" s="25"/>
      <c r="I1605" s="24"/>
      <c r="J1605" s="26"/>
      <c r="K1605" s="27"/>
    </row>
    <row r="1606" spans="1:11">
      <c r="A1606" s="20"/>
      <c r="B1606" s="20"/>
      <c r="C1606" s="21"/>
      <c r="D1606" s="22"/>
      <c r="E1606" s="23"/>
      <c r="F1606" s="22"/>
      <c r="G1606" s="24"/>
      <c r="H1606" s="25"/>
      <c r="I1606" s="24"/>
      <c r="J1606" s="26"/>
      <c r="K1606" s="27"/>
    </row>
    <row r="1607" spans="1:11">
      <c r="A1607" s="20"/>
      <c r="B1607" s="20"/>
      <c r="C1607" s="21"/>
      <c r="D1607" s="22"/>
      <c r="E1607" s="23"/>
      <c r="F1607" s="22"/>
      <c r="G1607" s="24"/>
      <c r="H1607" s="25"/>
      <c r="I1607" s="24"/>
      <c r="J1607" s="26"/>
      <c r="K1607" s="27"/>
    </row>
    <row r="1608" spans="1:11">
      <c r="A1608" s="20"/>
      <c r="B1608" s="20"/>
      <c r="C1608" s="21"/>
      <c r="D1608" s="22"/>
      <c r="E1608" s="23"/>
      <c r="F1608" s="22"/>
      <c r="G1608" s="24"/>
      <c r="H1608" s="25"/>
      <c r="I1608" s="24"/>
      <c r="J1608" s="26"/>
      <c r="K1608" s="27"/>
    </row>
    <row r="1609" spans="1:11">
      <c r="A1609" s="20"/>
      <c r="B1609" s="20"/>
      <c r="C1609" s="21"/>
      <c r="D1609" s="22"/>
      <c r="E1609" s="23"/>
      <c r="F1609" s="22"/>
      <c r="G1609" s="24"/>
      <c r="H1609" s="25"/>
      <c r="I1609" s="24"/>
      <c r="J1609" s="26"/>
      <c r="K1609" s="27"/>
    </row>
    <row r="1610" spans="1:11">
      <c r="A1610" s="20"/>
      <c r="B1610" s="20"/>
      <c r="C1610" s="21"/>
      <c r="D1610" s="22"/>
      <c r="E1610" s="23"/>
      <c r="F1610" s="22"/>
      <c r="G1610" s="24"/>
      <c r="H1610" s="25"/>
      <c r="I1610" s="24"/>
      <c r="J1610" s="26"/>
      <c r="K1610" s="27"/>
    </row>
    <row r="1611" spans="1:11">
      <c r="A1611" s="20"/>
      <c r="B1611" s="20"/>
      <c r="C1611" s="21"/>
      <c r="D1611" s="22"/>
      <c r="E1611" s="23"/>
      <c r="F1611" s="22"/>
      <c r="G1611" s="24"/>
      <c r="H1611" s="25"/>
      <c r="I1611" s="24"/>
      <c r="J1611" s="26"/>
      <c r="K1611" s="27"/>
    </row>
    <row r="1612" spans="1:11">
      <c r="A1612" s="20"/>
      <c r="B1612" s="20"/>
      <c r="C1612" s="21"/>
      <c r="D1612" s="22"/>
      <c r="E1612" s="23"/>
      <c r="F1612" s="22"/>
      <c r="G1612" s="24"/>
      <c r="H1612" s="25"/>
      <c r="I1612" s="24"/>
      <c r="J1612" s="26"/>
      <c r="K1612" s="27"/>
    </row>
    <row r="1613" spans="1:11">
      <c r="A1613" s="20"/>
      <c r="B1613" s="20"/>
      <c r="C1613" s="21"/>
      <c r="D1613" s="22"/>
      <c r="E1613" s="23"/>
      <c r="F1613" s="22"/>
      <c r="G1613" s="24"/>
      <c r="H1613" s="25"/>
      <c r="I1613" s="24"/>
      <c r="J1613" s="26"/>
      <c r="K1613" s="27"/>
    </row>
    <row r="1614" spans="1:11">
      <c r="A1614" s="20"/>
      <c r="B1614" s="20"/>
      <c r="C1614" s="21"/>
      <c r="D1614" s="22"/>
      <c r="E1614" s="23"/>
      <c r="F1614" s="22"/>
      <c r="G1614" s="24"/>
      <c r="H1614" s="25"/>
      <c r="I1614" s="24"/>
      <c r="J1614" s="26"/>
      <c r="K1614" s="27"/>
    </row>
    <row r="1615" spans="1:11">
      <c r="A1615" s="20"/>
      <c r="B1615" s="20"/>
      <c r="C1615" s="21"/>
      <c r="D1615" s="22"/>
      <c r="E1615" s="23"/>
      <c r="F1615" s="22"/>
      <c r="G1615" s="24"/>
      <c r="H1615" s="25"/>
      <c r="I1615" s="24"/>
      <c r="J1615" s="26"/>
      <c r="K1615" s="27"/>
    </row>
    <row r="1616" spans="1:11">
      <c r="A1616" s="20"/>
      <c r="B1616" s="20"/>
      <c r="C1616" s="21"/>
      <c r="D1616" s="22"/>
      <c r="E1616" s="23"/>
      <c r="F1616" s="22"/>
      <c r="G1616" s="24"/>
      <c r="H1616" s="25"/>
      <c r="I1616" s="24"/>
      <c r="J1616" s="26"/>
      <c r="K1616" s="27"/>
    </row>
    <row r="1617" spans="1:11">
      <c r="A1617" s="20"/>
      <c r="B1617" s="20"/>
      <c r="C1617" s="21"/>
      <c r="D1617" s="22"/>
      <c r="E1617" s="23"/>
      <c r="F1617" s="22"/>
      <c r="G1617" s="24"/>
      <c r="H1617" s="25"/>
      <c r="I1617" s="24"/>
      <c r="J1617" s="26"/>
      <c r="K1617" s="27"/>
    </row>
    <row r="1618" spans="1:11">
      <c r="A1618" s="20"/>
      <c r="B1618" s="20"/>
      <c r="C1618" s="21"/>
      <c r="D1618" s="22"/>
      <c r="E1618" s="23"/>
      <c r="F1618" s="22"/>
      <c r="G1618" s="24"/>
      <c r="H1618" s="25"/>
      <c r="I1618" s="24"/>
      <c r="J1618" s="26"/>
      <c r="K1618" s="27"/>
    </row>
    <row r="1619" spans="1:11">
      <c r="A1619" s="20"/>
      <c r="B1619" s="20"/>
      <c r="C1619" s="21"/>
      <c r="D1619" s="22"/>
      <c r="E1619" s="23"/>
      <c r="F1619" s="22"/>
      <c r="G1619" s="24"/>
      <c r="H1619" s="25"/>
      <c r="I1619" s="24"/>
      <c r="J1619" s="26"/>
      <c r="K1619" s="27"/>
    </row>
    <row r="1620" spans="1:11">
      <c r="A1620" s="20"/>
      <c r="B1620" s="20"/>
      <c r="C1620" s="21"/>
      <c r="D1620" s="22"/>
      <c r="E1620" s="23"/>
      <c r="F1620" s="22"/>
      <c r="G1620" s="24"/>
      <c r="H1620" s="25"/>
      <c r="I1620" s="24"/>
      <c r="J1620" s="26"/>
      <c r="K1620" s="27"/>
    </row>
    <row r="1621" spans="1:11">
      <c r="A1621" s="20"/>
      <c r="B1621" s="20"/>
      <c r="C1621" s="21"/>
      <c r="D1621" s="22"/>
      <c r="E1621" s="23"/>
      <c r="F1621" s="22"/>
      <c r="G1621" s="24"/>
      <c r="H1621" s="25"/>
      <c r="I1621" s="24"/>
      <c r="J1621" s="26"/>
      <c r="K1621" s="27"/>
    </row>
    <row r="1622" spans="1:11">
      <c r="A1622" s="20"/>
      <c r="B1622" s="20"/>
      <c r="C1622" s="21"/>
      <c r="D1622" s="22"/>
      <c r="E1622" s="23"/>
      <c r="F1622" s="22"/>
      <c r="G1622" s="24"/>
      <c r="H1622" s="25"/>
      <c r="I1622" s="24"/>
      <c r="J1622" s="26"/>
      <c r="K1622" s="27"/>
    </row>
    <row r="1623" spans="1:11">
      <c r="A1623" s="20"/>
      <c r="B1623" s="20"/>
      <c r="C1623" s="21"/>
      <c r="D1623" s="22"/>
      <c r="E1623" s="23"/>
      <c r="F1623" s="22"/>
      <c r="G1623" s="24"/>
      <c r="H1623" s="25"/>
      <c r="I1623" s="24"/>
      <c r="J1623" s="26"/>
      <c r="K1623" s="27"/>
    </row>
    <row r="1624" spans="1:11">
      <c r="A1624" s="20"/>
      <c r="B1624" s="20"/>
      <c r="C1624" s="21"/>
      <c r="D1624" s="22"/>
      <c r="E1624" s="23"/>
      <c r="F1624" s="22"/>
      <c r="G1624" s="24"/>
      <c r="H1624" s="25"/>
      <c r="I1624" s="24"/>
      <c r="J1624" s="26"/>
      <c r="K1624" s="27"/>
    </row>
    <row r="1625" spans="1:11">
      <c r="A1625" s="20"/>
      <c r="B1625" s="20"/>
      <c r="C1625" s="21"/>
      <c r="D1625" s="22"/>
      <c r="E1625" s="23"/>
      <c r="F1625" s="22"/>
      <c r="G1625" s="24"/>
      <c r="H1625" s="25"/>
      <c r="I1625" s="24"/>
      <c r="J1625" s="26"/>
      <c r="K1625" s="27"/>
    </row>
    <row r="1626" spans="1:11">
      <c r="A1626" s="20"/>
      <c r="B1626" s="20"/>
      <c r="C1626" s="21"/>
      <c r="D1626" s="22"/>
      <c r="E1626" s="23"/>
      <c r="F1626" s="22"/>
      <c r="G1626" s="24"/>
      <c r="H1626" s="25"/>
      <c r="I1626" s="24"/>
      <c r="J1626" s="26"/>
      <c r="K1626" s="27"/>
    </row>
    <row r="1627" spans="1:11">
      <c r="A1627" s="20"/>
      <c r="B1627" s="20"/>
      <c r="C1627" s="21"/>
      <c r="D1627" s="22"/>
      <c r="E1627" s="23"/>
      <c r="F1627" s="22"/>
      <c r="G1627" s="24"/>
      <c r="H1627" s="25"/>
      <c r="I1627" s="24"/>
      <c r="J1627" s="26"/>
      <c r="K1627" s="27"/>
    </row>
    <row r="1628" spans="1:11">
      <c r="A1628" s="20"/>
      <c r="B1628" s="20"/>
      <c r="C1628" s="21"/>
      <c r="D1628" s="22"/>
      <c r="E1628" s="23"/>
      <c r="F1628" s="22"/>
      <c r="G1628" s="24"/>
      <c r="H1628" s="25"/>
      <c r="I1628" s="24"/>
      <c r="J1628" s="26"/>
      <c r="K1628" s="27"/>
    </row>
    <row r="1629" spans="1:11">
      <c r="A1629" s="20"/>
      <c r="B1629" s="20"/>
      <c r="C1629" s="21"/>
      <c r="D1629" s="22"/>
      <c r="E1629" s="23"/>
      <c r="F1629" s="22"/>
      <c r="G1629" s="24"/>
      <c r="H1629" s="25"/>
      <c r="I1629" s="24"/>
      <c r="J1629" s="26"/>
      <c r="K1629" s="27"/>
    </row>
    <row r="1630" spans="1:11">
      <c r="A1630" s="20"/>
      <c r="B1630" s="20"/>
      <c r="C1630" s="21"/>
      <c r="D1630" s="22"/>
      <c r="E1630" s="23"/>
      <c r="F1630" s="22"/>
      <c r="G1630" s="24"/>
      <c r="H1630" s="25"/>
      <c r="I1630" s="24"/>
      <c r="J1630" s="26"/>
      <c r="K1630" s="27"/>
    </row>
    <row r="1631" spans="1:11">
      <c r="A1631" s="20"/>
      <c r="B1631" s="20"/>
      <c r="C1631" s="21"/>
      <c r="D1631" s="22"/>
      <c r="E1631" s="23"/>
      <c r="F1631" s="22"/>
      <c r="G1631" s="24"/>
      <c r="H1631" s="25"/>
      <c r="I1631" s="24"/>
      <c r="J1631" s="26"/>
      <c r="K1631" s="27"/>
    </row>
    <row r="1632" spans="1:11">
      <c r="A1632" s="20"/>
      <c r="B1632" s="20"/>
      <c r="C1632" s="21"/>
      <c r="D1632" s="22"/>
      <c r="E1632" s="23"/>
      <c r="F1632" s="22"/>
      <c r="G1632" s="24"/>
      <c r="H1632" s="25"/>
      <c r="I1632" s="24"/>
      <c r="J1632" s="26"/>
      <c r="K1632" s="27"/>
    </row>
    <row r="1633" spans="1:11">
      <c r="A1633" s="20"/>
      <c r="B1633" s="20"/>
      <c r="C1633" s="21"/>
      <c r="D1633" s="22"/>
      <c r="E1633" s="23"/>
      <c r="F1633" s="22"/>
      <c r="G1633" s="24"/>
      <c r="H1633" s="25"/>
      <c r="I1633" s="24"/>
      <c r="J1633" s="26"/>
      <c r="K1633" s="27"/>
    </row>
    <row r="1634" spans="1:11">
      <c r="A1634" s="20"/>
      <c r="B1634" s="20"/>
      <c r="C1634" s="21"/>
      <c r="D1634" s="22"/>
      <c r="E1634" s="23"/>
      <c r="F1634" s="22"/>
      <c r="G1634" s="24"/>
      <c r="H1634" s="25"/>
      <c r="I1634" s="24"/>
      <c r="J1634" s="26"/>
      <c r="K1634" s="27"/>
    </row>
    <row r="1635" spans="1:11">
      <c r="A1635" s="20"/>
      <c r="B1635" s="20"/>
      <c r="C1635" s="21"/>
      <c r="D1635" s="22"/>
      <c r="E1635" s="23"/>
      <c r="F1635" s="22"/>
      <c r="G1635" s="24"/>
      <c r="H1635" s="25"/>
      <c r="I1635" s="24"/>
      <c r="J1635" s="26"/>
      <c r="K1635" s="27"/>
    </row>
    <row r="1636" spans="1:11">
      <c r="A1636" s="20"/>
      <c r="B1636" s="20"/>
      <c r="C1636" s="21"/>
      <c r="D1636" s="22"/>
      <c r="E1636" s="23"/>
      <c r="F1636" s="22"/>
      <c r="G1636" s="24"/>
      <c r="H1636" s="25"/>
      <c r="I1636" s="24"/>
      <c r="J1636" s="26"/>
      <c r="K1636" s="27"/>
    </row>
    <row r="1637" spans="1:11">
      <c r="A1637" s="20"/>
      <c r="B1637" s="20"/>
      <c r="C1637" s="21"/>
      <c r="D1637" s="22"/>
      <c r="E1637" s="23"/>
      <c r="F1637" s="22"/>
      <c r="G1637" s="24"/>
      <c r="H1637" s="25"/>
      <c r="I1637" s="24"/>
      <c r="J1637" s="26"/>
      <c r="K1637" s="27"/>
    </row>
    <row r="1638" spans="1:11">
      <c r="A1638" s="20"/>
      <c r="B1638" s="20"/>
      <c r="C1638" s="21"/>
      <c r="D1638" s="22"/>
      <c r="E1638" s="23"/>
      <c r="F1638" s="22"/>
      <c r="G1638" s="24"/>
      <c r="H1638" s="25"/>
      <c r="I1638" s="24"/>
      <c r="J1638" s="26"/>
      <c r="K1638" s="27"/>
    </row>
    <row r="1639" spans="1:11">
      <c r="A1639" s="20"/>
      <c r="B1639" s="20"/>
      <c r="C1639" s="21"/>
      <c r="D1639" s="22"/>
      <c r="E1639" s="23"/>
      <c r="F1639" s="22"/>
      <c r="G1639" s="24"/>
      <c r="H1639" s="25"/>
      <c r="I1639" s="24"/>
      <c r="J1639" s="26"/>
      <c r="K1639" s="27"/>
    </row>
    <row r="1640" spans="1:11">
      <c r="A1640" s="20"/>
      <c r="B1640" s="20"/>
      <c r="C1640" s="21"/>
      <c r="D1640" s="22"/>
      <c r="E1640" s="23"/>
      <c r="F1640" s="22"/>
      <c r="G1640" s="24"/>
      <c r="H1640" s="25"/>
      <c r="I1640" s="24"/>
      <c r="J1640" s="26"/>
      <c r="K1640" s="27"/>
    </row>
    <row r="1641" spans="1:11">
      <c r="A1641" s="20"/>
      <c r="B1641" s="20"/>
      <c r="C1641" s="21"/>
      <c r="D1641" s="22"/>
      <c r="E1641" s="23"/>
      <c r="F1641" s="22"/>
      <c r="G1641" s="24"/>
      <c r="H1641" s="25"/>
      <c r="I1641" s="24"/>
      <c r="J1641" s="26"/>
      <c r="K1641" s="27"/>
    </row>
    <row r="1642" spans="1:11">
      <c r="A1642" s="20"/>
      <c r="B1642" s="20"/>
      <c r="C1642" s="21"/>
      <c r="D1642" s="22"/>
      <c r="E1642" s="23"/>
      <c r="F1642" s="22"/>
      <c r="G1642" s="24"/>
      <c r="H1642" s="25"/>
      <c r="I1642" s="24"/>
      <c r="J1642" s="26"/>
      <c r="K1642" s="27"/>
    </row>
    <row r="1643" spans="1:11">
      <c r="A1643" s="20"/>
      <c r="B1643" s="20"/>
      <c r="C1643" s="21"/>
      <c r="D1643" s="22"/>
      <c r="E1643" s="23"/>
      <c r="F1643" s="22"/>
      <c r="G1643" s="24"/>
      <c r="H1643" s="25"/>
      <c r="I1643" s="24"/>
      <c r="J1643" s="26"/>
      <c r="K1643" s="27"/>
    </row>
    <row r="1644" spans="1:11">
      <c r="A1644" s="20"/>
      <c r="B1644" s="20"/>
      <c r="C1644" s="21"/>
      <c r="D1644" s="22"/>
      <c r="E1644" s="23"/>
      <c r="F1644" s="22"/>
      <c r="G1644" s="24"/>
      <c r="H1644" s="25"/>
      <c r="I1644" s="24"/>
      <c r="J1644" s="26"/>
      <c r="K1644" s="27"/>
    </row>
    <row r="1645" spans="1:11">
      <c r="A1645" s="20"/>
      <c r="B1645" s="20"/>
      <c r="C1645" s="21"/>
      <c r="D1645" s="22"/>
      <c r="E1645" s="23"/>
      <c r="F1645" s="22"/>
      <c r="G1645" s="24"/>
      <c r="H1645" s="25"/>
      <c r="I1645" s="24"/>
      <c r="J1645" s="26"/>
      <c r="K1645" s="27"/>
    </row>
    <row r="1646" spans="1:11">
      <c r="A1646" s="20"/>
      <c r="B1646" s="20"/>
      <c r="C1646" s="21"/>
      <c r="D1646" s="22"/>
      <c r="E1646" s="23"/>
      <c r="F1646" s="22"/>
      <c r="G1646" s="24"/>
      <c r="H1646" s="25"/>
      <c r="I1646" s="24"/>
      <c r="J1646" s="26"/>
      <c r="K1646" s="27"/>
    </row>
    <row r="1647" spans="1:11">
      <c r="A1647" s="20"/>
      <c r="B1647" s="20"/>
      <c r="C1647" s="21"/>
      <c r="D1647" s="22"/>
      <c r="E1647" s="23"/>
      <c r="F1647" s="22"/>
      <c r="G1647" s="24"/>
      <c r="H1647" s="25"/>
      <c r="I1647" s="24"/>
      <c r="J1647" s="26"/>
      <c r="K1647" s="27"/>
    </row>
    <row r="1648" spans="1:11">
      <c r="A1648" s="20"/>
      <c r="B1648" s="20"/>
      <c r="C1648" s="21"/>
      <c r="D1648" s="22"/>
      <c r="E1648" s="23"/>
      <c r="F1648" s="22"/>
      <c r="G1648" s="24"/>
      <c r="H1648" s="25"/>
      <c r="I1648" s="24"/>
      <c r="J1648" s="26"/>
      <c r="K1648" s="27"/>
    </row>
    <row r="1649" spans="1:11">
      <c r="A1649" s="20"/>
      <c r="B1649" s="20"/>
      <c r="C1649" s="21"/>
      <c r="D1649" s="22"/>
      <c r="E1649" s="23"/>
      <c r="F1649" s="22"/>
      <c r="G1649" s="24"/>
      <c r="H1649" s="25"/>
      <c r="I1649" s="24"/>
      <c r="J1649" s="26"/>
      <c r="K1649" s="27"/>
    </row>
    <row r="1650" spans="1:11">
      <c r="A1650" s="20"/>
      <c r="B1650" s="20"/>
      <c r="C1650" s="21"/>
      <c r="D1650" s="22"/>
      <c r="E1650" s="23"/>
      <c r="F1650" s="22"/>
      <c r="G1650" s="24"/>
      <c r="H1650" s="25"/>
      <c r="I1650" s="24"/>
      <c r="J1650" s="26"/>
      <c r="K1650" s="27"/>
    </row>
    <row r="1651" spans="1:11">
      <c r="A1651" s="20"/>
      <c r="B1651" s="20"/>
      <c r="C1651" s="21"/>
      <c r="D1651" s="22"/>
      <c r="E1651" s="23"/>
      <c r="F1651" s="22"/>
      <c r="G1651" s="24"/>
      <c r="H1651" s="25"/>
      <c r="I1651" s="24"/>
      <c r="J1651" s="26"/>
      <c r="K1651" s="27"/>
    </row>
    <row r="1652" spans="1:11">
      <c r="A1652" s="20"/>
      <c r="B1652" s="20"/>
      <c r="C1652" s="21"/>
      <c r="D1652" s="22"/>
      <c r="E1652" s="23"/>
      <c r="F1652" s="22"/>
      <c r="G1652" s="24"/>
      <c r="H1652" s="25"/>
      <c r="I1652" s="24"/>
      <c r="J1652" s="26"/>
      <c r="K1652" s="27"/>
    </row>
    <row r="1653" spans="1:11">
      <c r="A1653" s="20"/>
      <c r="B1653" s="20"/>
      <c r="C1653" s="21"/>
      <c r="D1653" s="22"/>
      <c r="E1653" s="23"/>
      <c r="F1653" s="22"/>
      <c r="G1653" s="24"/>
      <c r="H1653" s="25"/>
      <c r="I1653" s="24"/>
      <c r="J1653" s="26"/>
      <c r="K1653" s="27"/>
    </row>
    <row r="1654" spans="1:11">
      <c r="A1654" s="20"/>
      <c r="B1654" s="20"/>
      <c r="C1654" s="21"/>
      <c r="D1654" s="22"/>
      <c r="E1654" s="23"/>
      <c r="F1654" s="22"/>
      <c r="G1654" s="24"/>
      <c r="H1654" s="25"/>
      <c r="I1654" s="24"/>
      <c r="J1654" s="26"/>
      <c r="K1654" s="27"/>
    </row>
    <row r="1655" spans="1:11">
      <c r="A1655" s="20"/>
      <c r="B1655" s="20"/>
      <c r="C1655" s="21"/>
      <c r="D1655" s="22"/>
      <c r="E1655" s="23"/>
      <c r="F1655" s="22"/>
      <c r="G1655" s="24"/>
      <c r="H1655" s="25"/>
      <c r="I1655" s="24"/>
      <c r="J1655" s="26"/>
      <c r="K1655" s="27"/>
    </row>
    <row r="1656" spans="1:11">
      <c r="A1656" s="20"/>
      <c r="B1656" s="20"/>
      <c r="C1656" s="21"/>
      <c r="D1656" s="22"/>
      <c r="E1656" s="23"/>
      <c r="F1656" s="22"/>
      <c r="G1656" s="24"/>
      <c r="H1656" s="25"/>
      <c r="I1656" s="24"/>
      <c r="J1656" s="26"/>
      <c r="K1656" s="27"/>
    </row>
    <row r="1657" spans="1:11">
      <c r="A1657" s="20"/>
      <c r="B1657" s="20"/>
      <c r="C1657" s="21"/>
      <c r="D1657" s="22"/>
      <c r="E1657" s="23"/>
      <c r="F1657" s="22"/>
      <c r="G1657" s="24"/>
      <c r="H1657" s="25"/>
      <c r="I1657" s="24"/>
      <c r="J1657" s="26"/>
      <c r="K1657" s="27"/>
    </row>
    <row r="1658" spans="1:11">
      <c r="A1658" s="20"/>
      <c r="B1658" s="20"/>
      <c r="C1658" s="21"/>
      <c r="D1658" s="22"/>
      <c r="E1658" s="23"/>
      <c r="F1658" s="22"/>
      <c r="G1658" s="24"/>
      <c r="H1658" s="25"/>
      <c r="I1658" s="24"/>
      <c r="J1658" s="26"/>
      <c r="K1658" s="27"/>
    </row>
    <row r="1659" spans="1:11">
      <c r="A1659" s="20"/>
      <c r="B1659" s="20"/>
      <c r="C1659" s="21"/>
      <c r="D1659" s="22"/>
      <c r="E1659" s="23"/>
      <c r="F1659" s="22"/>
      <c r="G1659" s="24"/>
      <c r="H1659" s="25"/>
      <c r="I1659" s="24"/>
      <c r="J1659" s="26"/>
      <c r="K1659" s="27"/>
    </row>
    <row r="1660" spans="1:11">
      <c r="A1660" s="20"/>
      <c r="B1660" s="20"/>
      <c r="C1660" s="21"/>
      <c r="D1660" s="22"/>
      <c r="E1660" s="23"/>
      <c r="F1660" s="22"/>
      <c r="G1660" s="24"/>
      <c r="H1660" s="25"/>
      <c r="I1660" s="24"/>
      <c r="J1660" s="26"/>
      <c r="K1660" s="27"/>
    </row>
    <row r="1661" spans="1:11">
      <c r="A1661" s="20"/>
      <c r="B1661" s="20"/>
      <c r="C1661" s="21"/>
      <c r="D1661" s="22"/>
      <c r="E1661" s="23"/>
      <c r="F1661" s="22"/>
      <c r="G1661" s="24"/>
      <c r="H1661" s="25"/>
      <c r="I1661" s="24"/>
      <c r="J1661" s="26"/>
      <c r="K1661" s="27"/>
    </row>
    <row r="1662" spans="1:11">
      <c r="A1662" s="20"/>
      <c r="B1662" s="20"/>
      <c r="C1662" s="21"/>
      <c r="D1662" s="22"/>
      <c r="E1662" s="23"/>
      <c r="F1662" s="22"/>
      <c r="G1662" s="24"/>
      <c r="H1662" s="25"/>
      <c r="I1662" s="24"/>
      <c r="J1662" s="26"/>
      <c r="K1662" s="27"/>
    </row>
    <row r="1663" spans="1:11">
      <c r="A1663" s="20"/>
      <c r="B1663" s="20"/>
      <c r="C1663" s="21"/>
      <c r="D1663" s="22"/>
      <c r="E1663" s="23"/>
      <c r="F1663" s="22"/>
      <c r="G1663" s="24"/>
      <c r="H1663" s="25"/>
      <c r="I1663" s="24"/>
      <c r="J1663" s="26"/>
      <c r="K1663" s="27"/>
    </row>
    <row r="1664" spans="1:11">
      <c r="A1664" s="20"/>
      <c r="B1664" s="20"/>
      <c r="C1664" s="21"/>
      <c r="D1664" s="22"/>
      <c r="E1664" s="23"/>
      <c r="F1664" s="22"/>
      <c r="G1664" s="24"/>
      <c r="H1664" s="25"/>
      <c r="I1664" s="24"/>
      <c r="J1664" s="26"/>
      <c r="K1664" s="27"/>
    </row>
    <row r="1665" spans="1:11">
      <c r="A1665" s="20"/>
      <c r="B1665" s="20"/>
      <c r="C1665" s="21"/>
      <c r="D1665" s="22"/>
      <c r="E1665" s="23"/>
      <c r="F1665" s="22"/>
      <c r="G1665" s="24"/>
      <c r="H1665" s="25"/>
      <c r="I1665" s="24"/>
      <c r="J1665" s="26"/>
      <c r="K1665" s="27"/>
    </row>
    <row r="1666" spans="1:11">
      <c r="A1666" s="20"/>
      <c r="B1666" s="20"/>
      <c r="C1666" s="21"/>
      <c r="D1666" s="22"/>
      <c r="E1666" s="23"/>
      <c r="F1666" s="22"/>
      <c r="G1666" s="24"/>
      <c r="H1666" s="25"/>
      <c r="I1666" s="24"/>
      <c r="J1666" s="26"/>
      <c r="K1666" s="27"/>
    </row>
    <row r="1667" spans="1:11">
      <c r="A1667" s="20"/>
      <c r="B1667" s="20"/>
      <c r="C1667" s="21"/>
      <c r="D1667" s="22"/>
      <c r="E1667" s="23"/>
      <c r="F1667" s="22"/>
      <c r="G1667" s="24"/>
      <c r="H1667" s="25"/>
      <c r="I1667" s="24"/>
      <c r="J1667" s="26"/>
      <c r="K1667" s="27"/>
    </row>
    <row r="1668" spans="1:11">
      <c r="A1668" s="20"/>
      <c r="B1668" s="20"/>
      <c r="C1668" s="21"/>
      <c r="D1668" s="22"/>
      <c r="E1668" s="23"/>
      <c r="F1668" s="22"/>
      <c r="G1668" s="24"/>
      <c r="H1668" s="25"/>
      <c r="I1668" s="24"/>
      <c r="J1668" s="26"/>
      <c r="K1668" s="27"/>
    </row>
    <row r="1669" spans="1:11">
      <c r="A1669" s="20"/>
      <c r="B1669" s="20"/>
      <c r="C1669" s="21"/>
      <c r="D1669" s="22"/>
      <c r="E1669" s="23"/>
      <c r="F1669" s="22"/>
      <c r="G1669" s="24"/>
      <c r="H1669" s="25"/>
      <c r="I1669" s="24"/>
      <c r="J1669" s="26"/>
      <c r="K1669" s="27"/>
    </row>
    <row r="1670" spans="1:11">
      <c r="A1670" s="20"/>
      <c r="B1670" s="20"/>
      <c r="C1670" s="21"/>
      <c r="D1670" s="22"/>
      <c r="E1670" s="23"/>
      <c r="F1670" s="22"/>
      <c r="G1670" s="24"/>
      <c r="H1670" s="25"/>
      <c r="I1670" s="24"/>
      <c r="J1670" s="26"/>
      <c r="K1670" s="27"/>
    </row>
    <row r="1671" spans="1:11">
      <c r="A1671" s="20"/>
      <c r="B1671" s="20"/>
      <c r="C1671" s="21"/>
      <c r="D1671" s="22"/>
      <c r="E1671" s="23"/>
      <c r="F1671" s="22"/>
      <c r="G1671" s="24"/>
      <c r="H1671" s="25"/>
      <c r="I1671" s="24"/>
      <c r="J1671" s="26"/>
      <c r="K1671" s="27"/>
    </row>
    <row r="1672" spans="1:11">
      <c r="A1672" s="20"/>
      <c r="B1672" s="20"/>
      <c r="C1672" s="21"/>
      <c r="D1672" s="22"/>
      <c r="E1672" s="23"/>
      <c r="F1672" s="22"/>
      <c r="G1672" s="24"/>
      <c r="H1672" s="25"/>
      <c r="I1672" s="24"/>
      <c r="J1672" s="26"/>
      <c r="K1672" s="27"/>
    </row>
    <row r="1673" spans="1:11">
      <c r="A1673" s="20"/>
      <c r="B1673" s="20"/>
      <c r="C1673" s="21"/>
      <c r="D1673" s="22"/>
      <c r="E1673" s="23"/>
      <c r="F1673" s="22"/>
      <c r="G1673" s="24"/>
      <c r="H1673" s="25"/>
      <c r="I1673" s="24"/>
      <c r="J1673" s="26"/>
      <c r="K1673" s="27"/>
    </row>
    <row r="1674" spans="1:11">
      <c r="A1674" s="20"/>
      <c r="B1674" s="20"/>
      <c r="C1674" s="21"/>
      <c r="D1674" s="22"/>
      <c r="E1674" s="23"/>
      <c r="F1674" s="22"/>
      <c r="G1674" s="24"/>
      <c r="H1674" s="25"/>
      <c r="I1674" s="24"/>
      <c r="J1674" s="26"/>
      <c r="K1674" s="27"/>
    </row>
    <row r="1675" spans="1:11">
      <c r="A1675" s="20"/>
      <c r="B1675" s="20"/>
      <c r="C1675" s="21"/>
      <c r="D1675" s="22"/>
      <c r="E1675" s="23"/>
      <c r="F1675" s="22"/>
      <c r="G1675" s="24"/>
      <c r="H1675" s="25"/>
      <c r="I1675" s="24"/>
      <c r="J1675" s="26"/>
      <c r="K1675" s="27"/>
    </row>
    <row r="1676" spans="1:11">
      <c r="A1676" s="20"/>
      <c r="B1676" s="20"/>
      <c r="C1676" s="21"/>
      <c r="D1676" s="22"/>
      <c r="E1676" s="23"/>
      <c r="F1676" s="22"/>
      <c r="G1676" s="24"/>
      <c r="H1676" s="25"/>
      <c r="I1676" s="24"/>
      <c r="J1676" s="26"/>
      <c r="K1676" s="27"/>
    </row>
    <row r="1677" spans="1:11">
      <c r="A1677" s="20"/>
      <c r="B1677" s="20"/>
      <c r="C1677" s="21"/>
      <c r="D1677" s="22"/>
      <c r="E1677" s="23"/>
      <c r="F1677" s="22"/>
      <c r="G1677" s="24"/>
      <c r="H1677" s="25"/>
      <c r="I1677" s="24"/>
      <c r="J1677" s="26"/>
      <c r="K1677" s="27"/>
    </row>
    <row r="1678" spans="1:11">
      <c r="A1678" s="20"/>
      <c r="B1678" s="20"/>
      <c r="C1678" s="21"/>
      <c r="D1678" s="22"/>
      <c r="E1678" s="23"/>
      <c r="F1678" s="22"/>
      <c r="G1678" s="24"/>
      <c r="H1678" s="25"/>
      <c r="I1678" s="24"/>
      <c r="J1678" s="26"/>
      <c r="K1678" s="27"/>
    </row>
    <row r="1679" spans="1:11">
      <c r="A1679" s="20"/>
      <c r="B1679" s="20"/>
      <c r="C1679" s="21"/>
      <c r="D1679" s="22"/>
      <c r="E1679" s="23"/>
      <c r="F1679" s="22"/>
      <c r="G1679" s="24"/>
      <c r="H1679" s="25"/>
      <c r="I1679" s="24"/>
      <c r="J1679" s="26"/>
      <c r="K1679" s="27"/>
    </row>
    <row r="1680" spans="1:11">
      <c r="A1680" s="20"/>
      <c r="B1680" s="20"/>
      <c r="C1680" s="21"/>
      <c r="D1680" s="22"/>
      <c r="E1680" s="23"/>
      <c r="F1680" s="22"/>
      <c r="G1680" s="24"/>
      <c r="H1680" s="25"/>
      <c r="I1680" s="24"/>
      <c r="J1680" s="26"/>
      <c r="K1680" s="27"/>
    </row>
    <row r="1681" spans="1:11">
      <c r="A1681" s="20"/>
      <c r="B1681" s="20"/>
      <c r="C1681" s="21"/>
      <c r="D1681" s="22"/>
      <c r="E1681" s="23"/>
      <c r="F1681" s="22"/>
      <c r="G1681" s="24"/>
      <c r="H1681" s="25"/>
      <c r="I1681" s="24"/>
      <c r="J1681" s="26"/>
      <c r="K1681" s="27"/>
    </row>
    <row r="1682" spans="1:11">
      <c r="A1682" s="20"/>
      <c r="B1682" s="20"/>
      <c r="C1682" s="21"/>
      <c r="D1682" s="22"/>
      <c r="E1682" s="23"/>
      <c r="F1682" s="22"/>
      <c r="G1682" s="24"/>
      <c r="H1682" s="25"/>
      <c r="I1682" s="24"/>
      <c r="J1682" s="26"/>
      <c r="K1682" s="27"/>
    </row>
    <row r="1683" spans="1:11">
      <c r="A1683" s="20"/>
      <c r="B1683" s="20"/>
      <c r="C1683" s="21"/>
      <c r="D1683" s="22"/>
      <c r="E1683" s="23"/>
      <c r="F1683" s="22"/>
      <c r="G1683" s="24"/>
      <c r="H1683" s="25"/>
      <c r="I1683" s="24"/>
      <c r="J1683" s="26"/>
      <c r="K1683" s="27"/>
    </row>
    <row r="1684" spans="1:11">
      <c r="A1684" s="20"/>
      <c r="B1684" s="20"/>
      <c r="C1684" s="21"/>
      <c r="D1684" s="22"/>
      <c r="E1684" s="23"/>
      <c r="F1684" s="22"/>
      <c r="G1684" s="24"/>
      <c r="H1684" s="25"/>
      <c r="I1684" s="24"/>
      <c r="J1684" s="26"/>
      <c r="K1684" s="27"/>
    </row>
    <row r="1685" spans="1:11">
      <c r="A1685" s="20"/>
      <c r="B1685" s="20"/>
      <c r="C1685" s="21"/>
      <c r="D1685" s="22"/>
      <c r="E1685" s="23"/>
      <c r="F1685" s="22"/>
      <c r="G1685" s="24"/>
      <c r="H1685" s="25"/>
      <c r="I1685" s="24"/>
      <c r="J1685" s="26"/>
      <c r="K1685" s="27"/>
    </row>
    <row r="1686" spans="1:11">
      <c r="A1686" s="20"/>
      <c r="B1686" s="20"/>
      <c r="C1686" s="21"/>
      <c r="D1686" s="22"/>
      <c r="E1686" s="23"/>
      <c r="F1686" s="22"/>
      <c r="G1686" s="24"/>
      <c r="H1686" s="25"/>
      <c r="I1686" s="24"/>
      <c r="J1686" s="26"/>
      <c r="K1686" s="27"/>
    </row>
    <row r="1687" spans="1:11">
      <c r="A1687" s="20"/>
      <c r="B1687" s="20"/>
      <c r="C1687" s="21"/>
      <c r="D1687" s="22"/>
      <c r="E1687" s="23"/>
      <c r="F1687" s="22"/>
      <c r="G1687" s="24"/>
      <c r="H1687" s="25"/>
      <c r="I1687" s="24"/>
      <c r="J1687" s="26"/>
      <c r="K1687" s="27"/>
    </row>
    <row r="1688" spans="1:11">
      <c r="A1688" s="20"/>
      <c r="B1688" s="20"/>
      <c r="C1688" s="21"/>
      <c r="D1688" s="22"/>
      <c r="E1688" s="23"/>
      <c r="F1688" s="22"/>
      <c r="G1688" s="24"/>
      <c r="H1688" s="25"/>
      <c r="I1688" s="24"/>
      <c r="J1688" s="26"/>
      <c r="K1688" s="27"/>
    </row>
    <row r="1689" spans="1:11">
      <c r="A1689" s="20"/>
      <c r="B1689" s="20"/>
      <c r="C1689" s="21"/>
      <c r="D1689" s="22"/>
      <c r="E1689" s="23"/>
      <c r="F1689" s="22"/>
      <c r="G1689" s="24"/>
      <c r="H1689" s="25"/>
      <c r="I1689" s="24"/>
      <c r="J1689" s="26"/>
      <c r="K1689" s="27"/>
    </row>
    <row r="1690" spans="1:11">
      <c r="A1690" s="20"/>
      <c r="B1690" s="20"/>
      <c r="C1690" s="21"/>
      <c r="D1690" s="22"/>
      <c r="E1690" s="23"/>
      <c r="F1690" s="22"/>
      <c r="G1690" s="24"/>
      <c r="H1690" s="25"/>
      <c r="I1690" s="24"/>
      <c r="J1690" s="26"/>
      <c r="K1690" s="27"/>
    </row>
    <row r="1691" spans="1:11">
      <c r="A1691" s="20"/>
      <c r="B1691" s="20"/>
      <c r="C1691" s="21"/>
      <c r="D1691" s="22"/>
      <c r="E1691" s="23"/>
      <c r="F1691" s="22"/>
      <c r="G1691" s="24"/>
      <c r="H1691" s="25"/>
      <c r="I1691" s="24"/>
      <c r="J1691" s="26"/>
      <c r="K1691" s="27"/>
    </row>
    <row r="1692" spans="1:11">
      <c r="A1692" s="20"/>
      <c r="B1692" s="20"/>
      <c r="C1692" s="21"/>
      <c r="D1692" s="22"/>
      <c r="E1692" s="23"/>
      <c r="F1692" s="22"/>
      <c r="G1692" s="24"/>
      <c r="H1692" s="25"/>
      <c r="I1692" s="24"/>
      <c r="J1692" s="26"/>
      <c r="K1692" s="27"/>
    </row>
    <row r="1693" spans="1:11">
      <c r="A1693" s="20"/>
      <c r="B1693" s="20"/>
      <c r="C1693" s="21"/>
      <c r="D1693" s="22"/>
      <c r="E1693" s="23"/>
      <c r="F1693" s="22"/>
      <c r="G1693" s="24"/>
      <c r="H1693" s="25"/>
      <c r="I1693" s="24"/>
      <c r="J1693" s="26"/>
      <c r="K1693" s="27"/>
    </row>
    <row r="1694" spans="1:11">
      <c r="A1694" s="20"/>
      <c r="B1694" s="20"/>
      <c r="C1694" s="21"/>
      <c r="D1694" s="22"/>
      <c r="E1694" s="23"/>
      <c r="F1694" s="22"/>
      <c r="G1694" s="24"/>
      <c r="H1694" s="25"/>
      <c r="I1694" s="24"/>
      <c r="J1694" s="26"/>
      <c r="K1694" s="27"/>
    </row>
    <row r="1695" spans="1:11">
      <c r="A1695" s="20"/>
      <c r="B1695" s="20"/>
      <c r="C1695" s="21"/>
      <c r="D1695" s="22"/>
      <c r="E1695" s="23"/>
      <c r="F1695" s="22"/>
      <c r="G1695" s="24"/>
      <c r="H1695" s="25"/>
      <c r="I1695" s="24"/>
      <c r="J1695" s="26"/>
      <c r="K1695" s="27"/>
    </row>
    <row r="1696" spans="1:11">
      <c r="A1696" s="20"/>
      <c r="B1696" s="20"/>
      <c r="C1696" s="21"/>
      <c r="D1696" s="22"/>
      <c r="E1696" s="23"/>
      <c r="F1696" s="22"/>
      <c r="G1696" s="24"/>
      <c r="H1696" s="25"/>
      <c r="I1696" s="24"/>
      <c r="J1696" s="26"/>
      <c r="K1696" s="27"/>
    </row>
    <row r="1697" spans="1:11">
      <c r="A1697" s="20"/>
      <c r="B1697" s="20"/>
      <c r="C1697" s="21"/>
      <c r="D1697" s="22"/>
      <c r="E1697" s="23"/>
      <c r="F1697" s="22"/>
      <c r="G1697" s="24"/>
      <c r="H1697" s="25"/>
      <c r="I1697" s="24"/>
      <c r="J1697" s="26"/>
      <c r="K1697" s="27"/>
    </row>
    <row r="1698" spans="1:11">
      <c r="A1698" s="20"/>
      <c r="B1698" s="20"/>
      <c r="C1698" s="21"/>
      <c r="D1698" s="22"/>
      <c r="E1698" s="23"/>
      <c r="F1698" s="22"/>
      <c r="G1698" s="24"/>
      <c r="H1698" s="25"/>
      <c r="I1698" s="24"/>
      <c r="J1698" s="26"/>
      <c r="K1698" s="27"/>
    </row>
    <row r="1699" spans="1:11">
      <c r="A1699" s="20"/>
      <c r="B1699" s="20"/>
      <c r="C1699" s="21"/>
      <c r="D1699" s="22"/>
      <c r="E1699" s="23"/>
      <c r="F1699" s="22"/>
      <c r="G1699" s="24"/>
      <c r="H1699" s="25"/>
      <c r="I1699" s="24"/>
      <c r="J1699" s="26"/>
      <c r="K1699" s="27"/>
    </row>
    <row r="1700" spans="1:11">
      <c r="A1700" s="20"/>
      <c r="B1700" s="20"/>
      <c r="C1700" s="21"/>
      <c r="D1700" s="22"/>
      <c r="E1700" s="23"/>
      <c r="F1700" s="22"/>
      <c r="G1700" s="24"/>
      <c r="H1700" s="25"/>
      <c r="I1700" s="24"/>
      <c r="J1700" s="26"/>
      <c r="K1700" s="27"/>
    </row>
    <row r="1701" spans="1:11">
      <c r="A1701" s="20"/>
      <c r="B1701" s="20"/>
      <c r="C1701" s="21"/>
      <c r="D1701" s="22"/>
      <c r="E1701" s="23"/>
      <c r="F1701" s="22"/>
      <c r="G1701" s="24"/>
      <c r="H1701" s="25"/>
      <c r="I1701" s="24"/>
      <c r="J1701" s="26"/>
      <c r="K1701" s="27"/>
    </row>
    <row r="1702" spans="1:11">
      <c r="A1702" s="20"/>
      <c r="B1702" s="20"/>
      <c r="C1702" s="21"/>
      <c r="D1702" s="22"/>
      <c r="E1702" s="23"/>
      <c r="F1702" s="22"/>
      <c r="G1702" s="24"/>
      <c r="H1702" s="25"/>
      <c r="I1702" s="24"/>
      <c r="J1702" s="26"/>
      <c r="K1702" s="27"/>
    </row>
    <row r="1703" spans="1:11">
      <c r="A1703" s="20"/>
      <c r="B1703" s="20"/>
      <c r="C1703" s="21"/>
      <c r="D1703" s="22"/>
      <c r="E1703" s="23"/>
      <c r="F1703" s="22"/>
      <c r="G1703" s="24"/>
      <c r="H1703" s="25"/>
      <c r="I1703" s="24"/>
      <c r="J1703" s="26"/>
      <c r="K1703" s="27"/>
    </row>
    <row r="1704" spans="1:11">
      <c r="A1704" s="20"/>
      <c r="B1704" s="20"/>
      <c r="C1704" s="21"/>
      <c r="D1704" s="22"/>
      <c r="E1704" s="23"/>
      <c r="F1704" s="22"/>
      <c r="G1704" s="24"/>
      <c r="H1704" s="25"/>
      <c r="I1704" s="24"/>
      <c r="J1704" s="26"/>
      <c r="K1704" s="27"/>
    </row>
    <row r="1705" spans="1:11">
      <c r="A1705" s="20"/>
      <c r="B1705" s="20"/>
      <c r="C1705" s="21"/>
      <c r="D1705" s="22"/>
      <c r="E1705" s="23"/>
      <c r="F1705" s="22"/>
      <c r="G1705" s="24"/>
      <c r="H1705" s="25"/>
      <c r="I1705" s="24"/>
      <c r="J1705" s="26"/>
      <c r="K1705" s="27"/>
    </row>
    <row r="1706" spans="1:11">
      <c r="A1706" s="20"/>
      <c r="B1706" s="20"/>
      <c r="C1706" s="21"/>
      <c r="D1706" s="22"/>
      <c r="E1706" s="23"/>
      <c r="F1706" s="22"/>
      <c r="G1706" s="24"/>
      <c r="H1706" s="25"/>
      <c r="I1706" s="24"/>
      <c r="J1706" s="26"/>
      <c r="K1706" s="27"/>
    </row>
    <row r="1707" spans="1:11">
      <c r="A1707" s="20"/>
      <c r="B1707" s="20"/>
      <c r="C1707" s="21"/>
      <c r="D1707" s="22"/>
      <c r="E1707" s="23"/>
      <c r="F1707" s="22"/>
      <c r="G1707" s="24"/>
      <c r="H1707" s="25"/>
      <c r="I1707" s="24"/>
      <c r="J1707" s="26"/>
      <c r="K1707" s="27"/>
    </row>
    <row r="1708" spans="1:11">
      <c r="A1708" s="20"/>
      <c r="B1708" s="20"/>
      <c r="C1708" s="21"/>
      <c r="D1708" s="22"/>
      <c r="E1708" s="23"/>
      <c r="F1708" s="22"/>
      <c r="G1708" s="24"/>
      <c r="H1708" s="25"/>
      <c r="I1708" s="24"/>
      <c r="J1708" s="26"/>
      <c r="K1708" s="27"/>
    </row>
    <row r="1709" spans="1:11">
      <c r="A1709" s="20"/>
      <c r="B1709" s="20"/>
      <c r="C1709" s="21"/>
      <c r="D1709" s="22"/>
      <c r="E1709" s="23"/>
      <c r="F1709" s="22"/>
      <c r="G1709" s="24"/>
      <c r="H1709" s="25"/>
      <c r="I1709" s="24"/>
      <c r="J1709" s="26"/>
      <c r="K1709" s="27"/>
    </row>
    <row r="1710" spans="1:11">
      <c r="A1710" s="20"/>
      <c r="B1710" s="20"/>
      <c r="C1710" s="21"/>
      <c r="D1710" s="22"/>
      <c r="E1710" s="23"/>
      <c r="F1710" s="22"/>
      <c r="G1710" s="24"/>
      <c r="H1710" s="25"/>
      <c r="I1710" s="24"/>
      <c r="J1710" s="26"/>
      <c r="K1710" s="27"/>
    </row>
    <row r="1711" spans="1:11">
      <c r="A1711" s="20"/>
      <c r="B1711" s="20"/>
      <c r="C1711" s="21"/>
      <c r="D1711" s="22"/>
      <c r="E1711" s="23"/>
      <c r="F1711" s="22"/>
      <c r="G1711" s="24"/>
      <c r="H1711" s="25"/>
      <c r="I1711" s="24"/>
      <c r="J1711" s="26"/>
      <c r="K1711" s="27"/>
    </row>
    <row r="1712" spans="1:11">
      <c r="A1712" s="20"/>
      <c r="B1712" s="20"/>
      <c r="C1712" s="21"/>
      <c r="D1712" s="22"/>
      <c r="E1712" s="23"/>
      <c r="F1712" s="22"/>
      <c r="G1712" s="24"/>
      <c r="H1712" s="25"/>
      <c r="I1712" s="24"/>
      <c r="J1712" s="26"/>
      <c r="K1712" s="27"/>
    </row>
    <row r="1713" spans="1:11">
      <c r="A1713" s="20"/>
      <c r="B1713" s="20"/>
      <c r="C1713" s="21"/>
      <c r="D1713" s="22"/>
      <c r="E1713" s="23"/>
      <c r="F1713" s="22"/>
      <c r="G1713" s="24"/>
      <c r="H1713" s="25"/>
      <c r="I1713" s="24"/>
      <c r="J1713" s="26"/>
      <c r="K1713" s="27"/>
    </row>
    <row r="1714" spans="1:11">
      <c r="A1714" s="20"/>
      <c r="B1714" s="20"/>
      <c r="C1714" s="21"/>
      <c r="D1714" s="22"/>
      <c r="E1714" s="23"/>
      <c r="F1714" s="22"/>
      <c r="G1714" s="24"/>
      <c r="H1714" s="25"/>
      <c r="I1714" s="24"/>
      <c r="J1714" s="26"/>
      <c r="K1714" s="27"/>
    </row>
    <row r="1715" spans="1:11">
      <c r="A1715" s="20"/>
      <c r="B1715" s="20"/>
      <c r="C1715" s="21"/>
      <c r="D1715" s="22"/>
      <c r="E1715" s="23"/>
      <c r="F1715" s="22"/>
      <c r="G1715" s="24"/>
      <c r="H1715" s="25"/>
      <c r="I1715" s="24"/>
      <c r="J1715" s="26"/>
      <c r="K1715" s="27"/>
    </row>
    <row r="1716" spans="1:11">
      <c r="A1716" s="20"/>
      <c r="B1716" s="20"/>
      <c r="C1716" s="21"/>
      <c r="D1716" s="22"/>
      <c r="E1716" s="23"/>
      <c r="F1716" s="22"/>
      <c r="G1716" s="24"/>
      <c r="H1716" s="25"/>
      <c r="I1716" s="24"/>
      <c r="J1716" s="26"/>
      <c r="K1716" s="27"/>
    </row>
    <row r="1717" spans="1:11">
      <c r="A1717" s="20"/>
      <c r="B1717" s="20"/>
      <c r="C1717" s="21"/>
      <c r="D1717" s="22"/>
      <c r="E1717" s="23"/>
      <c r="F1717" s="22"/>
      <c r="G1717" s="24"/>
      <c r="H1717" s="25"/>
      <c r="I1717" s="24"/>
      <c r="J1717" s="26"/>
      <c r="K1717" s="27"/>
    </row>
    <row r="1718" spans="1:11">
      <c r="A1718" s="20"/>
      <c r="B1718" s="20"/>
      <c r="C1718" s="21"/>
      <c r="D1718" s="22"/>
      <c r="E1718" s="23"/>
      <c r="F1718" s="22"/>
      <c r="G1718" s="24"/>
      <c r="H1718" s="25"/>
      <c r="I1718" s="24"/>
      <c r="J1718" s="26"/>
      <c r="K1718" s="27"/>
    </row>
    <row r="1719" spans="1:11">
      <c r="A1719" s="20"/>
      <c r="B1719" s="20"/>
      <c r="C1719" s="21"/>
      <c r="D1719" s="22"/>
      <c r="E1719" s="23"/>
      <c r="F1719" s="22"/>
      <c r="G1719" s="24"/>
      <c r="H1719" s="25"/>
      <c r="I1719" s="24"/>
      <c r="J1719" s="26"/>
      <c r="K1719" s="27"/>
    </row>
    <row r="1720" spans="1:11">
      <c r="A1720" s="20"/>
      <c r="B1720" s="20"/>
      <c r="C1720" s="21"/>
      <c r="D1720" s="22"/>
      <c r="E1720" s="23"/>
      <c r="F1720" s="22"/>
      <c r="G1720" s="24"/>
      <c r="H1720" s="25"/>
      <c r="I1720" s="24"/>
      <c r="J1720" s="26"/>
      <c r="K1720" s="27"/>
    </row>
    <row r="1721" spans="1:11">
      <c r="A1721" s="20"/>
      <c r="B1721" s="20"/>
      <c r="C1721" s="21"/>
      <c r="D1721" s="22"/>
      <c r="E1721" s="23"/>
      <c r="F1721" s="22"/>
      <c r="G1721" s="24"/>
      <c r="H1721" s="25"/>
      <c r="I1721" s="24"/>
      <c r="J1721" s="26"/>
      <c r="K1721" s="27"/>
    </row>
    <row r="1722" spans="1:11">
      <c r="A1722" s="20"/>
      <c r="B1722" s="20"/>
      <c r="C1722" s="21"/>
      <c r="D1722" s="22"/>
      <c r="E1722" s="23"/>
      <c r="F1722" s="22"/>
      <c r="G1722" s="24"/>
      <c r="H1722" s="25"/>
      <c r="I1722" s="24"/>
      <c r="J1722" s="26"/>
      <c r="K1722" s="27"/>
    </row>
    <row r="1723" spans="1:11">
      <c r="A1723" s="20"/>
      <c r="B1723" s="20"/>
      <c r="C1723" s="21"/>
      <c r="D1723" s="22"/>
      <c r="E1723" s="23"/>
      <c r="F1723" s="22"/>
      <c r="G1723" s="24"/>
      <c r="H1723" s="25"/>
      <c r="I1723" s="24"/>
      <c r="J1723" s="26"/>
      <c r="K1723" s="27"/>
    </row>
    <row r="1724" spans="1:11">
      <c r="A1724" s="20"/>
      <c r="B1724" s="20"/>
      <c r="C1724" s="21"/>
      <c r="D1724" s="22"/>
      <c r="E1724" s="23"/>
      <c r="F1724" s="22"/>
      <c r="G1724" s="24"/>
      <c r="H1724" s="25"/>
      <c r="I1724" s="24"/>
      <c r="J1724" s="26"/>
      <c r="K1724" s="27"/>
    </row>
    <row r="1725" spans="1:11">
      <c r="A1725" s="20"/>
      <c r="B1725" s="20"/>
      <c r="C1725" s="21"/>
      <c r="D1725" s="22"/>
      <c r="E1725" s="23"/>
      <c r="F1725" s="22"/>
      <c r="G1725" s="24"/>
      <c r="H1725" s="25"/>
      <c r="I1725" s="24"/>
      <c r="J1725" s="26"/>
      <c r="K1725" s="27"/>
    </row>
    <row r="1726" spans="1:11">
      <c r="A1726" s="20"/>
      <c r="B1726" s="20"/>
      <c r="C1726" s="21"/>
      <c r="D1726" s="22"/>
      <c r="E1726" s="23"/>
      <c r="F1726" s="22"/>
      <c r="G1726" s="24"/>
      <c r="H1726" s="25"/>
      <c r="I1726" s="24"/>
      <c r="J1726" s="26"/>
      <c r="K1726" s="27"/>
    </row>
    <row r="1727" spans="1:11">
      <c r="A1727" s="20"/>
      <c r="B1727" s="20"/>
      <c r="C1727" s="21"/>
      <c r="D1727" s="22"/>
      <c r="E1727" s="23"/>
      <c r="F1727" s="22"/>
      <c r="G1727" s="24"/>
      <c r="H1727" s="25"/>
      <c r="I1727" s="24"/>
      <c r="J1727" s="26"/>
      <c r="K1727" s="27"/>
    </row>
    <row r="1728" spans="1:11">
      <c r="A1728" s="20"/>
      <c r="B1728" s="20"/>
      <c r="C1728" s="21"/>
      <c r="D1728" s="22"/>
      <c r="E1728" s="23"/>
      <c r="F1728" s="22"/>
      <c r="G1728" s="24"/>
      <c r="H1728" s="25"/>
      <c r="I1728" s="24"/>
      <c r="J1728" s="26"/>
      <c r="K1728" s="27"/>
    </row>
    <row r="1729" spans="1:11">
      <c r="A1729" s="20"/>
      <c r="B1729" s="20"/>
      <c r="C1729" s="21"/>
      <c r="D1729" s="22"/>
      <c r="E1729" s="23"/>
      <c r="F1729" s="22"/>
      <c r="G1729" s="24"/>
      <c r="H1729" s="25"/>
      <c r="I1729" s="24"/>
      <c r="J1729" s="26"/>
      <c r="K1729" s="27"/>
    </row>
    <row r="1730" spans="1:11">
      <c r="A1730" s="20"/>
      <c r="B1730" s="20"/>
      <c r="C1730" s="21"/>
      <c r="D1730" s="22"/>
      <c r="E1730" s="23"/>
      <c r="F1730" s="22"/>
      <c r="G1730" s="24"/>
      <c r="H1730" s="25"/>
      <c r="I1730" s="24"/>
      <c r="J1730" s="26"/>
      <c r="K1730" s="27"/>
    </row>
    <row r="1731" spans="1:11">
      <c r="A1731" s="20"/>
      <c r="B1731" s="20"/>
      <c r="C1731" s="21"/>
      <c r="D1731" s="22"/>
      <c r="E1731" s="23"/>
      <c r="F1731" s="22"/>
      <c r="G1731" s="24"/>
      <c r="H1731" s="25"/>
      <c r="I1731" s="24"/>
      <c r="J1731" s="26"/>
      <c r="K1731" s="27"/>
    </row>
    <row r="1732" spans="1:11">
      <c r="A1732" s="20"/>
      <c r="B1732" s="20"/>
      <c r="C1732" s="21"/>
      <c r="D1732" s="22"/>
      <c r="E1732" s="23"/>
      <c r="F1732" s="22"/>
      <c r="G1732" s="24"/>
      <c r="H1732" s="25"/>
      <c r="I1732" s="24"/>
      <c r="J1732" s="26"/>
      <c r="K1732" s="27"/>
    </row>
    <row r="1733" spans="1:11">
      <c r="A1733" s="20"/>
      <c r="B1733" s="20"/>
      <c r="C1733" s="21"/>
      <c r="D1733" s="22"/>
      <c r="E1733" s="23"/>
      <c r="F1733" s="22"/>
      <c r="G1733" s="24"/>
      <c r="H1733" s="25"/>
      <c r="I1733" s="24"/>
      <c r="J1733" s="26"/>
      <c r="K1733" s="27"/>
    </row>
    <row r="1734" spans="1:11">
      <c r="A1734" s="20"/>
      <c r="B1734" s="20"/>
      <c r="C1734" s="21"/>
      <c r="D1734" s="22"/>
      <c r="E1734" s="23"/>
      <c r="F1734" s="22"/>
      <c r="G1734" s="24"/>
      <c r="H1734" s="25"/>
      <c r="I1734" s="24"/>
      <c r="J1734" s="26"/>
      <c r="K1734" s="27"/>
    </row>
    <row r="1735" spans="1:11">
      <c r="A1735" s="20"/>
      <c r="B1735" s="20"/>
      <c r="C1735" s="21"/>
      <c r="D1735" s="22"/>
      <c r="E1735" s="23"/>
      <c r="F1735" s="22"/>
      <c r="G1735" s="24"/>
      <c r="H1735" s="25"/>
      <c r="I1735" s="24"/>
      <c r="J1735" s="26"/>
      <c r="K1735" s="27"/>
    </row>
    <row r="1736" spans="1:11">
      <c r="A1736" s="20"/>
      <c r="B1736" s="20"/>
      <c r="C1736" s="21"/>
      <c r="D1736" s="22"/>
      <c r="E1736" s="23"/>
      <c r="F1736" s="22"/>
      <c r="G1736" s="24"/>
      <c r="H1736" s="25"/>
      <c r="I1736" s="24"/>
      <c r="J1736" s="26"/>
      <c r="K1736" s="27"/>
    </row>
    <row r="1737" spans="1:11">
      <c r="A1737" s="20"/>
      <c r="B1737" s="20"/>
      <c r="C1737" s="21"/>
      <c r="D1737" s="22"/>
      <c r="E1737" s="23"/>
      <c r="F1737" s="22"/>
      <c r="G1737" s="24"/>
      <c r="H1737" s="25"/>
      <c r="I1737" s="24"/>
      <c r="J1737" s="26"/>
      <c r="K1737" s="27"/>
    </row>
    <row r="1738" spans="1:11">
      <c r="A1738" s="20"/>
      <c r="B1738" s="20"/>
      <c r="C1738" s="21"/>
      <c r="D1738" s="22"/>
      <c r="E1738" s="23"/>
      <c r="F1738" s="22"/>
      <c r="G1738" s="24"/>
      <c r="H1738" s="25"/>
      <c r="I1738" s="24"/>
      <c r="J1738" s="26"/>
      <c r="K1738" s="27"/>
    </row>
    <row r="1739" spans="1:11">
      <c r="A1739" s="20"/>
      <c r="B1739" s="20"/>
      <c r="C1739" s="21"/>
      <c r="D1739" s="22"/>
      <c r="E1739" s="23"/>
      <c r="F1739" s="22"/>
      <c r="G1739" s="24"/>
      <c r="H1739" s="25"/>
      <c r="I1739" s="24"/>
      <c r="J1739" s="26"/>
      <c r="K1739" s="27"/>
    </row>
    <row r="1740" spans="1:11">
      <c r="A1740" s="20"/>
      <c r="B1740" s="20"/>
      <c r="C1740" s="21"/>
      <c r="D1740" s="22"/>
      <c r="E1740" s="23"/>
      <c r="F1740" s="22"/>
      <c r="G1740" s="24"/>
      <c r="H1740" s="25"/>
      <c r="I1740" s="24"/>
      <c r="J1740" s="26"/>
      <c r="K1740" s="27"/>
    </row>
    <row r="1741" spans="1:11">
      <c r="A1741" s="20"/>
      <c r="B1741" s="20"/>
      <c r="C1741" s="21"/>
      <c r="D1741" s="22"/>
      <c r="E1741" s="23"/>
      <c r="F1741" s="22"/>
      <c r="G1741" s="24"/>
      <c r="H1741" s="25"/>
      <c r="I1741" s="24"/>
      <c r="J1741" s="26"/>
      <c r="K1741" s="27"/>
    </row>
    <row r="1742" spans="1:11">
      <c r="A1742" s="20"/>
      <c r="B1742" s="20"/>
      <c r="C1742" s="21"/>
      <c r="D1742" s="22"/>
      <c r="E1742" s="23"/>
      <c r="F1742" s="22"/>
      <c r="G1742" s="24"/>
      <c r="H1742" s="25"/>
      <c r="I1742" s="24"/>
      <c r="J1742" s="26"/>
      <c r="K1742" s="27"/>
    </row>
    <row r="1743" spans="1:11">
      <c r="A1743" s="20"/>
      <c r="B1743" s="20"/>
      <c r="C1743" s="21"/>
      <c r="D1743" s="22"/>
      <c r="E1743" s="23"/>
      <c r="F1743" s="22"/>
      <c r="G1743" s="24"/>
      <c r="H1743" s="25"/>
      <c r="I1743" s="24"/>
      <c r="J1743" s="26"/>
      <c r="K1743" s="27"/>
    </row>
    <row r="1744" spans="1:11">
      <c r="A1744" s="20"/>
      <c r="B1744" s="20"/>
      <c r="C1744" s="21"/>
      <c r="D1744" s="22"/>
      <c r="E1744" s="23"/>
      <c r="F1744" s="22"/>
      <c r="G1744" s="24"/>
      <c r="H1744" s="25"/>
      <c r="I1744" s="24"/>
      <c r="J1744" s="26"/>
      <c r="K1744" s="27"/>
    </row>
    <row r="1745" spans="1:11">
      <c r="A1745" s="20"/>
      <c r="B1745" s="20"/>
      <c r="C1745" s="21"/>
      <c r="D1745" s="22"/>
      <c r="E1745" s="23"/>
      <c r="F1745" s="22"/>
      <c r="G1745" s="24"/>
      <c r="H1745" s="25"/>
      <c r="I1745" s="24"/>
      <c r="J1745" s="26"/>
      <c r="K1745" s="27"/>
    </row>
    <row r="1746" spans="1:11">
      <c r="A1746" s="20"/>
      <c r="B1746" s="20"/>
      <c r="C1746" s="21"/>
      <c r="D1746" s="22"/>
      <c r="E1746" s="23"/>
      <c r="F1746" s="22"/>
      <c r="G1746" s="24"/>
      <c r="H1746" s="25"/>
      <c r="I1746" s="24"/>
      <c r="J1746" s="26"/>
      <c r="K1746" s="27"/>
    </row>
    <row r="1747" spans="1:11">
      <c r="A1747" s="20"/>
      <c r="B1747" s="20"/>
      <c r="C1747" s="21"/>
      <c r="D1747" s="22"/>
      <c r="E1747" s="23"/>
      <c r="F1747" s="22"/>
      <c r="G1747" s="24"/>
      <c r="H1747" s="25"/>
      <c r="I1747" s="24"/>
      <c r="J1747" s="26"/>
      <c r="K1747" s="27"/>
    </row>
    <row r="1748" spans="1:11">
      <c r="A1748" s="20"/>
      <c r="B1748" s="20"/>
      <c r="C1748" s="21"/>
      <c r="D1748" s="22"/>
      <c r="E1748" s="23"/>
      <c r="F1748" s="22"/>
      <c r="G1748" s="24"/>
      <c r="H1748" s="25"/>
      <c r="I1748" s="24"/>
      <c r="J1748" s="26"/>
      <c r="K1748" s="27"/>
    </row>
    <row r="1749" spans="1:11">
      <c r="A1749" s="20"/>
      <c r="B1749" s="20"/>
      <c r="C1749" s="21"/>
      <c r="D1749" s="22"/>
      <c r="E1749" s="23"/>
      <c r="F1749" s="22"/>
      <c r="G1749" s="24"/>
      <c r="H1749" s="25"/>
      <c r="I1749" s="24"/>
      <c r="J1749" s="26"/>
      <c r="K1749" s="27"/>
    </row>
    <row r="1750" spans="1:11">
      <c r="A1750" s="20"/>
      <c r="B1750" s="20"/>
      <c r="C1750" s="21"/>
      <c r="D1750" s="22"/>
      <c r="E1750" s="23"/>
      <c r="F1750" s="22"/>
      <c r="G1750" s="24"/>
      <c r="H1750" s="25"/>
      <c r="I1750" s="24"/>
      <c r="J1750" s="26"/>
      <c r="K1750" s="27"/>
    </row>
    <row r="1751" spans="1:11">
      <c r="A1751" s="20"/>
      <c r="B1751" s="20"/>
      <c r="C1751" s="21"/>
      <c r="D1751" s="22"/>
      <c r="E1751" s="23"/>
      <c r="F1751" s="22"/>
      <c r="G1751" s="24"/>
      <c r="H1751" s="25"/>
      <c r="I1751" s="24"/>
      <c r="J1751" s="26"/>
      <c r="K1751" s="27"/>
    </row>
    <row r="1752" spans="1:11">
      <c r="A1752" s="20"/>
      <c r="B1752" s="20"/>
      <c r="C1752" s="21"/>
      <c r="D1752" s="22"/>
      <c r="E1752" s="23"/>
      <c r="F1752" s="22"/>
      <c r="G1752" s="24"/>
      <c r="H1752" s="25"/>
      <c r="I1752" s="24"/>
      <c r="J1752" s="26"/>
      <c r="K1752" s="27"/>
    </row>
    <row r="1753" spans="1:11">
      <c r="A1753" s="20"/>
      <c r="B1753" s="20"/>
      <c r="C1753" s="21"/>
      <c r="D1753" s="22"/>
      <c r="E1753" s="23"/>
      <c r="F1753" s="22"/>
      <c r="G1753" s="24"/>
      <c r="H1753" s="25"/>
      <c r="I1753" s="24"/>
      <c r="J1753" s="26"/>
      <c r="K1753" s="27"/>
    </row>
    <row r="1754" spans="1:11">
      <c r="A1754" s="20"/>
      <c r="B1754" s="20"/>
      <c r="C1754" s="21"/>
      <c r="D1754" s="22"/>
      <c r="E1754" s="23"/>
      <c r="F1754" s="22"/>
      <c r="G1754" s="24"/>
      <c r="H1754" s="25"/>
      <c r="I1754" s="24"/>
      <c r="J1754" s="26"/>
      <c r="K1754" s="27"/>
    </row>
    <row r="1755" spans="1:11">
      <c r="A1755" s="20"/>
      <c r="B1755" s="20"/>
      <c r="C1755" s="21"/>
      <c r="D1755" s="22"/>
      <c r="E1755" s="23"/>
      <c r="F1755" s="22"/>
      <c r="G1755" s="24"/>
      <c r="H1755" s="25"/>
      <c r="I1755" s="24"/>
      <c r="J1755" s="26"/>
      <c r="K1755" s="27"/>
    </row>
    <row r="1756" spans="1:11">
      <c r="A1756" s="20"/>
      <c r="B1756" s="20"/>
      <c r="C1756" s="21"/>
      <c r="D1756" s="22"/>
      <c r="E1756" s="23"/>
      <c r="F1756" s="22"/>
      <c r="G1756" s="24"/>
      <c r="H1756" s="25"/>
      <c r="I1756" s="24"/>
      <c r="J1756" s="26"/>
      <c r="K1756" s="27"/>
    </row>
    <row r="1757" spans="1:11">
      <c r="A1757" s="20"/>
      <c r="B1757" s="20"/>
      <c r="C1757" s="21"/>
      <c r="D1757" s="22"/>
      <c r="E1757" s="23"/>
      <c r="F1757" s="22"/>
      <c r="G1757" s="24"/>
      <c r="H1757" s="25"/>
      <c r="I1757" s="24"/>
      <c r="J1757" s="26"/>
      <c r="K1757" s="27"/>
    </row>
    <row r="1758" spans="1:11">
      <c r="A1758" s="20"/>
      <c r="B1758" s="20"/>
      <c r="C1758" s="21"/>
      <c r="D1758" s="22"/>
      <c r="E1758" s="23"/>
      <c r="F1758" s="22"/>
      <c r="G1758" s="24"/>
      <c r="H1758" s="25"/>
      <c r="I1758" s="24"/>
      <c r="J1758" s="26"/>
      <c r="K1758" s="27"/>
    </row>
    <row r="1759" spans="1:11">
      <c r="A1759" s="20"/>
      <c r="B1759" s="20"/>
      <c r="C1759" s="21"/>
      <c r="D1759" s="22"/>
      <c r="E1759" s="23"/>
      <c r="F1759" s="22"/>
      <c r="G1759" s="24"/>
      <c r="H1759" s="25"/>
      <c r="I1759" s="24"/>
      <c r="J1759" s="26"/>
      <c r="K1759" s="27"/>
    </row>
    <row r="1760" spans="1:11">
      <c r="A1760" s="20"/>
      <c r="B1760" s="20"/>
      <c r="C1760" s="21"/>
      <c r="D1760" s="22"/>
      <c r="E1760" s="23"/>
      <c r="F1760" s="22"/>
      <c r="G1760" s="24"/>
      <c r="H1760" s="25"/>
      <c r="I1760" s="24"/>
      <c r="J1760" s="26"/>
      <c r="K1760" s="27"/>
    </row>
    <row r="1761" spans="1:11">
      <c r="A1761" s="20"/>
      <c r="B1761" s="20"/>
      <c r="C1761" s="21"/>
      <c r="D1761" s="22"/>
      <c r="E1761" s="23"/>
      <c r="F1761" s="22"/>
      <c r="G1761" s="24"/>
      <c r="H1761" s="25"/>
      <c r="I1761" s="24"/>
      <c r="J1761" s="26"/>
      <c r="K1761" s="27"/>
    </row>
    <row r="1762" spans="1:11">
      <c r="A1762" s="20"/>
      <c r="B1762" s="20"/>
      <c r="C1762" s="21"/>
      <c r="D1762" s="22"/>
      <c r="E1762" s="23"/>
      <c r="F1762" s="22"/>
      <c r="G1762" s="24"/>
      <c r="H1762" s="25"/>
      <c r="I1762" s="24"/>
      <c r="J1762" s="26"/>
      <c r="K1762" s="27"/>
    </row>
    <row r="1763" spans="1:11">
      <c r="A1763" s="20"/>
      <c r="B1763" s="20"/>
      <c r="C1763" s="21"/>
      <c r="D1763" s="22"/>
      <c r="E1763" s="23"/>
      <c r="F1763" s="22"/>
      <c r="G1763" s="24"/>
      <c r="H1763" s="25"/>
      <c r="I1763" s="24"/>
      <c r="J1763" s="26"/>
      <c r="K1763" s="27"/>
    </row>
    <row r="1764" spans="1:11">
      <c r="A1764" s="20"/>
      <c r="B1764" s="20"/>
      <c r="C1764" s="21"/>
      <c r="D1764" s="22"/>
      <c r="E1764" s="23"/>
      <c r="F1764" s="22"/>
      <c r="G1764" s="24"/>
      <c r="H1764" s="25"/>
      <c r="I1764" s="24"/>
      <c r="J1764" s="26"/>
      <c r="K1764" s="27"/>
    </row>
    <row r="1765" spans="1:11">
      <c r="A1765" s="20"/>
      <c r="B1765" s="20"/>
      <c r="C1765" s="21"/>
      <c r="D1765" s="22"/>
      <c r="E1765" s="23"/>
      <c r="F1765" s="22"/>
      <c r="G1765" s="24"/>
      <c r="H1765" s="25"/>
      <c r="I1765" s="24"/>
      <c r="J1765" s="26"/>
      <c r="K1765" s="27"/>
    </row>
    <row r="1766" spans="1:11">
      <c r="A1766" s="20"/>
      <c r="B1766" s="20"/>
      <c r="C1766" s="21"/>
      <c r="D1766" s="22"/>
      <c r="E1766" s="23"/>
      <c r="F1766" s="22"/>
      <c r="G1766" s="24"/>
      <c r="H1766" s="25"/>
      <c r="I1766" s="24"/>
      <c r="J1766" s="26"/>
      <c r="K1766" s="27"/>
    </row>
    <row r="1767" spans="1:11">
      <c r="A1767" s="20"/>
      <c r="B1767" s="20"/>
      <c r="C1767" s="21"/>
      <c r="D1767" s="22"/>
      <c r="E1767" s="23"/>
      <c r="F1767" s="22"/>
      <c r="G1767" s="24"/>
      <c r="H1767" s="25"/>
      <c r="I1767" s="24"/>
      <c r="J1767" s="26"/>
      <c r="K1767" s="27"/>
    </row>
    <row r="1768" spans="1:11">
      <c r="A1768" s="20"/>
      <c r="B1768" s="20"/>
      <c r="C1768" s="21"/>
      <c r="D1768" s="22"/>
      <c r="E1768" s="23"/>
      <c r="F1768" s="22"/>
      <c r="G1768" s="24"/>
      <c r="H1768" s="25"/>
      <c r="I1768" s="24"/>
      <c r="J1768" s="26"/>
      <c r="K1768" s="27"/>
    </row>
    <row r="1769" spans="1:11">
      <c r="A1769" s="20"/>
      <c r="B1769" s="20"/>
      <c r="C1769" s="21"/>
      <c r="D1769" s="22"/>
      <c r="E1769" s="23"/>
      <c r="F1769" s="22"/>
      <c r="G1769" s="24"/>
      <c r="H1769" s="25"/>
      <c r="I1769" s="24"/>
      <c r="J1769" s="26"/>
      <c r="K1769" s="27"/>
    </row>
    <row r="1770" spans="1:11">
      <c r="A1770" s="20"/>
      <c r="B1770" s="20"/>
      <c r="C1770" s="21"/>
      <c r="D1770" s="22"/>
      <c r="E1770" s="23"/>
      <c r="F1770" s="22"/>
      <c r="G1770" s="24"/>
      <c r="H1770" s="25"/>
      <c r="I1770" s="24"/>
      <c r="J1770" s="26"/>
      <c r="K1770" s="27"/>
    </row>
    <row r="1771" spans="1:11">
      <c r="A1771" s="20"/>
      <c r="B1771" s="20"/>
      <c r="C1771" s="21"/>
      <c r="D1771" s="22"/>
      <c r="E1771" s="23"/>
      <c r="F1771" s="22"/>
      <c r="G1771" s="24"/>
      <c r="H1771" s="25"/>
      <c r="I1771" s="24"/>
      <c r="J1771" s="26"/>
      <c r="K1771" s="27"/>
    </row>
    <row r="1772" spans="1:11">
      <c r="A1772" s="20"/>
      <c r="B1772" s="20"/>
      <c r="C1772" s="21"/>
      <c r="D1772" s="22"/>
      <c r="E1772" s="23"/>
      <c r="F1772" s="22"/>
      <c r="G1772" s="24"/>
      <c r="H1772" s="25"/>
      <c r="I1772" s="24"/>
      <c r="J1772" s="26"/>
      <c r="K1772" s="27"/>
    </row>
    <row r="1773" spans="1:11">
      <c r="A1773" s="20"/>
      <c r="B1773" s="20"/>
      <c r="C1773" s="21"/>
      <c r="D1773" s="22"/>
      <c r="E1773" s="23"/>
      <c r="F1773" s="22"/>
      <c r="G1773" s="24"/>
      <c r="H1773" s="25"/>
      <c r="I1773" s="24"/>
      <c r="J1773" s="26"/>
      <c r="K1773" s="27"/>
    </row>
    <row r="1774" spans="1:11">
      <c r="A1774" s="20"/>
      <c r="B1774" s="20"/>
      <c r="C1774" s="21"/>
      <c r="D1774" s="22"/>
      <c r="E1774" s="23"/>
      <c r="F1774" s="22"/>
      <c r="G1774" s="24"/>
      <c r="H1774" s="25"/>
      <c r="I1774" s="24"/>
      <c r="J1774" s="26"/>
      <c r="K1774" s="27"/>
    </row>
    <row r="1775" spans="1:11">
      <c r="A1775" s="20"/>
      <c r="B1775" s="20"/>
      <c r="C1775" s="21"/>
      <c r="D1775" s="22"/>
      <c r="E1775" s="23"/>
      <c r="F1775" s="22"/>
      <c r="G1775" s="24"/>
      <c r="H1775" s="25"/>
      <c r="I1775" s="24"/>
      <c r="J1775" s="26"/>
      <c r="K1775" s="27"/>
    </row>
    <row r="1776" spans="1:11">
      <c r="A1776" s="20"/>
      <c r="B1776" s="20"/>
      <c r="C1776" s="21"/>
      <c r="D1776" s="22"/>
      <c r="E1776" s="23"/>
      <c r="F1776" s="22"/>
      <c r="G1776" s="24"/>
      <c r="H1776" s="25"/>
      <c r="I1776" s="24"/>
      <c r="J1776" s="26"/>
      <c r="K1776" s="27"/>
    </row>
    <row r="1777" spans="1:11">
      <c r="A1777" s="20"/>
      <c r="B1777" s="20"/>
      <c r="C1777" s="21"/>
      <c r="D1777" s="22"/>
      <c r="E1777" s="23"/>
      <c r="F1777" s="22"/>
      <c r="G1777" s="24"/>
      <c r="H1777" s="25"/>
      <c r="I1777" s="24"/>
      <c r="J1777" s="26"/>
      <c r="K1777" s="27"/>
    </row>
    <row r="1778" spans="1:11">
      <c r="A1778" s="20"/>
      <c r="B1778" s="20"/>
      <c r="C1778" s="21"/>
      <c r="D1778" s="22"/>
      <c r="E1778" s="23"/>
      <c r="F1778" s="22"/>
      <c r="G1778" s="24"/>
      <c r="H1778" s="25"/>
      <c r="I1778" s="24"/>
      <c r="J1778" s="26"/>
      <c r="K1778" s="27"/>
    </row>
    <row r="1779" spans="1:11">
      <c r="A1779" s="20"/>
      <c r="B1779" s="20"/>
      <c r="C1779" s="21"/>
      <c r="D1779" s="22"/>
      <c r="E1779" s="23"/>
      <c r="F1779" s="22"/>
      <c r="G1779" s="24"/>
      <c r="H1779" s="25"/>
      <c r="I1779" s="24"/>
      <c r="J1779" s="26"/>
      <c r="K1779" s="27"/>
    </row>
    <row r="1780" spans="1:11">
      <c r="A1780" s="20"/>
      <c r="B1780" s="20"/>
      <c r="C1780" s="21"/>
      <c r="D1780" s="22"/>
      <c r="E1780" s="23"/>
      <c r="F1780" s="22"/>
      <c r="G1780" s="24"/>
      <c r="H1780" s="25"/>
      <c r="I1780" s="24"/>
      <c r="J1780" s="26"/>
      <c r="K1780" s="27"/>
    </row>
    <row r="1781" spans="1:11">
      <c r="A1781" s="20"/>
      <c r="B1781" s="20"/>
      <c r="C1781" s="21"/>
      <c r="D1781" s="22"/>
      <c r="E1781" s="23"/>
      <c r="F1781" s="22"/>
      <c r="G1781" s="24"/>
      <c r="H1781" s="25"/>
      <c r="I1781" s="24"/>
      <c r="J1781" s="26"/>
      <c r="K1781" s="27"/>
    </row>
    <row r="1782" spans="1:11">
      <c r="A1782" s="20"/>
      <c r="B1782" s="20"/>
      <c r="C1782" s="21"/>
      <c r="D1782" s="22"/>
      <c r="E1782" s="23"/>
      <c r="F1782" s="22"/>
      <c r="G1782" s="24"/>
      <c r="H1782" s="25"/>
      <c r="I1782" s="24"/>
      <c r="J1782" s="26"/>
      <c r="K1782" s="27"/>
    </row>
    <row r="1783" spans="1:11">
      <c r="A1783" s="20"/>
      <c r="B1783" s="20"/>
      <c r="C1783" s="21"/>
      <c r="D1783" s="22"/>
      <c r="E1783" s="23"/>
      <c r="F1783" s="22"/>
      <c r="G1783" s="24"/>
      <c r="H1783" s="25"/>
      <c r="I1783" s="24"/>
      <c r="J1783" s="26"/>
      <c r="K1783" s="27"/>
    </row>
    <row r="1784" spans="1:11">
      <c r="A1784" s="20"/>
      <c r="B1784" s="20"/>
      <c r="C1784" s="21"/>
      <c r="D1784" s="22"/>
      <c r="E1784" s="23"/>
      <c r="F1784" s="22"/>
      <c r="G1784" s="24"/>
      <c r="H1784" s="25"/>
      <c r="I1784" s="24"/>
      <c r="J1784" s="26"/>
      <c r="K1784" s="27"/>
    </row>
    <row r="1785" spans="1:11">
      <c r="A1785" s="20"/>
      <c r="B1785" s="20"/>
      <c r="C1785" s="21"/>
      <c r="D1785" s="22"/>
      <c r="E1785" s="23"/>
      <c r="F1785" s="22"/>
      <c r="G1785" s="24"/>
      <c r="H1785" s="25"/>
      <c r="I1785" s="24"/>
      <c r="J1785" s="26"/>
      <c r="K1785" s="27"/>
    </row>
    <row r="1786" spans="1:11">
      <c r="A1786" s="20"/>
      <c r="B1786" s="20"/>
      <c r="C1786" s="21"/>
      <c r="D1786" s="22"/>
      <c r="E1786" s="23"/>
      <c r="F1786" s="22"/>
      <c r="G1786" s="24"/>
      <c r="H1786" s="25"/>
      <c r="I1786" s="24"/>
      <c r="J1786" s="26"/>
      <c r="K1786" s="27"/>
    </row>
    <row r="1787" spans="1:11">
      <c r="A1787" s="20"/>
      <c r="B1787" s="20"/>
      <c r="C1787" s="21"/>
      <c r="D1787" s="22"/>
      <c r="E1787" s="23"/>
      <c r="F1787" s="22"/>
      <c r="G1787" s="24"/>
      <c r="H1787" s="25"/>
      <c r="I1787" s="24"/>
      <c r="J1787" s="26"/>
      <c r="K1787" s="27"/>
    </row>
    <row r="1788" spans="1:11">
      <c r="A1788" s="20"/>
      <c r="B1788" s="20"/>
      <c r="C1788" s="21"/>
      <c r="D1788" s="22"/>
      <c r="E1788" s="23"/>
      <c r="F1788" s="22"/>
      <c r="G1788" s="24"/>
      <c r="H1788" s="25"/>
      <c r="I1788" s="24"/>
      <c r="J1788" s="26"/>
      <c r="K1788" s="27"/>
    </row>
    <row r="1789" spans="1:11">
      <c r="A1789" s="20"/>
      <c r="B1789" s="20"/>
      <c r="C1789" s="21"/>
      <c r="D1789" s="22"/>
      <c r="E1789" s="23"/>
      <c r="F1789" s="22"/>
      <c r="G1789" s="24"/>
      <c r="H1789" s="25"/>
      <c r="I1789" s="24"/>
      <c r="J1789" s="26"/>
      <c r="K1789" s="27"/>
    </row>
    <row r="1790" spans="1:11">
      <c r="A1790" s="20"/>
      <c r="B1790" s="20"/>
      <c r="C1790" s="21"/>
      <c r="D1790" s="22"/>
      <c r="E1790" s="23"/>
      <c r="F1790" s="22"/>
      <c r="G1790" s="24"/>
      <c r="H1790" s="25"/>
      <c r="I1790" s="24"/>
      <c r="J1790" s="26"/>
      <c r="K1790" s="27"/>
    </row>
    <row r="1791" spans="1:11">
      <c r="A1791" s="20"/>
      <c r="B1791" s="20"/>
      <c r="C1791" s="21"/>
      <c r="D1791" s="22"/>
      <c r="E1791" s="23"/>
      <c r="F1791" s="22"/>
      <c r="G1791" s="24"/>
      <c r="H1791" s="25"/>
      <c r="I1791" s="24"/>
      <c r="J1791" s="26"/>
      <c r="K1791" s="27"/>
    </row>
    <row r="1792" spans="1:11">
      <c r="A1792" s="20"/>
      <c r="B1792" s="20"/>
      <c r="C1792" s="21"/>
      <c r="D1792" s="22"/>
      <c r="E1792" s="23"/>
      <c r="F1792" s="22"/>
      <c r="G1792" s="24"/>
      <c r="H1792" s="25"/>
      <c r="I1792" s="24"/>
      <c r="J1792" s="26"/>
      <c r="K1792" s="27"/>
    </row>
    <row r="1793" spans="1:11">
      <c r="A1793" s="20"/>
      <c r="B1793" s="20"/>
      <c r="C1793" s="21"/>
      <c r="D1793" s="22"/>
      <c r="E1793" s="23"/>
      <c r="F1793" s="22"/>
      <c r="G1793" s="24"/>
      <c r="H1793" s="25"/>
      <c r="I1793" s="24"/>
      <c r="J1793" s="26"/>
      <c r="K1793" s="27"/>
    </row>
    <row r="1794" spans="1:11">
      <c r="A1794" s="20"/>
      <c r="B1794" s="20"/>
      <c r="C1794" s="21"/>
      <c r="D1794" s="22"/>
      <c r="E1794" s="23"/>
      <c r="F1794" s="22"/>
      <c r="G1794" s="24"/>
      <c r="H1794" s="25"/>
      <c r="I1794" s="24"/>
      <c r="J1794" s="26"/>
      <c r="K1794" s="27"/>
    </row>
    <row r="1795" spans="1:11">
      <c r="A1795" s="20"/>
      <c r="B1795" s="20"/>
      <c r="C1795" s="21"/>
      <c r="D1795" s="22"/>
      <c r="E1795" s="23"/>
      <c r="F1795" s="22"/>
      <c r="G1795" s="24"/>
      <c r="H1795" s="25"/>
      <c r="I1795" s="24"/>
      <c r="J1795" s="26"/>
      <c r="K1795" s="27"/>
    </row>
    <row r="1796" spans="1:11">
      <c r="A1796" s="20"/>
      <c r="B1796" s="20"/>
      <c r="C1796" s="21"/>
      <c r="D1796" s="22"/>
      <c r="E1796" s="23"/>
      <c r="F1796" s="22"/>
      <c r="G1796" s="24"/>
      <c r="H1796" s="25"/>
      <c r="I1796" s="24"/>
      <c r="J1796" s="26"/>
      <c r="K1796" s="27"/>
    </row>
    <row r="1797" spans="1:11">
      <c r="A1797" s="20"/>
      <c r="B1797" s="20"/>
      <c r="C1797" s="21"/>
      <c r="D1797" s="22"/>
      <c r="E1797" s="23"/>
      <c r="F1797" s="22"/>
      <c r="G1797" s="24"/>
      <c r="H1797" s="25"/>
      <c r="I1797" s="24"/>
      <c r="J1797" s="26"/>
      <c r="K1797" s="27"/>
    </row>
    <row r="1798" spans="1:11">
      <c r="A1798" s="20"/>
      <c r="B1798" s="20"/>
      <c r="C1798" s="21"/>
      <c r="D1798" s="22"/>
      <c r="E1798" s="23"/>
      <c r="F1798" s="22"/>
      <c r="G1798" s="24"/>
      <c r="H1798" s="25"/>
      <c r="I1798" s="24"/>
      <c r="J1798" s="26"/>
      <c r="K1798" s="27"/>
    </row>
    <row r="1799" spans="1:11">
      <c r="A1799" s="20"/>
      <c r="B1799" s="20"/>
      <c r="C1799" s="21"/>
      <c r="D1799" s="22"/>
      <c r="E1799" s="23"/>
      <c r="F1799" s="22"/>
      <c r="G1799" s="24"/>
      <c r="H1799" s="25"/>
      <c r="I1799" s="24"/>
      <c r="J1799" s="26"/>
      <c r="K1799" s="27"/>
    </row>
    <row r="1800" spans="1:11">
      <c r="A1800" s="20"/>
      <c r="B1800" s="20"/>
      <c r="C1800" s="21"/>
      <c r="D1800" s="22"/>
      <c r="E1800" s="23"/>
      <c r="F1800" s="22"/>
      <c r="G1800" s="24"/>
      <c r="H1800" s="25"/>
      <c r="I1800" s="24"/>
      <c r="J1800" s="26"/>
      <c r="K1800" s="27"/>
    </row>
    <row r="1801" spans="1:11">
      <c r="A1801" s="20"/>
      <c r="B1801" s="20"/>
      <c r="C1801" s="21"/>
      <c r="D1801" s="22"/>
      <c r="E1801" s="23"/>
      <c r="F1801" s="22"/>
      <c r="G1801" s="24"/>
      <c r="H1801" s="25"/>
      <c r="I1801" s="24"/>
      <c r="J1801" s="26"/>
      <c r="K1801" s="27"/>
    </row>
    <row r="1802" spans="1:11">
      <c r="A1802" s="20"/>
      <c r="B1802" s="20"/>
      <c r="C1802" s="21"/>
      <c r="D1802" s="22"/>
      <c r="E1802" s="23"/>
      <c r="F1802" s="22"/>
      <c r="G1802" s="24"/>
      <c r="H1802" s="25"/>
      <c r="I1802" s="24"/>
      <c r="J1802" s="26"/>
      <c r="K1802" s="27"/>
    </row>
    <row r="1803" spans="1:11">
      <c r="A1803" s="20"/>
      <c r="B1803" s="20"/>
      <c r="C1803" s="21"/>
      <c r="D1803" s="22"/>
      <c r="E1803" s="23"/>
      <c r="F1803" s="22"/>
      <c r="G1803" s="24"/>
      <c r="H1803" s="25"/>
      <c r="I1803" s="24"/>
      <c r="J1803" s="26"/>
      <c r="K1803" s="27"/>
    </row>
    <row r="1804" spans="1:11">
      <c r="A1804" s="20"/>
      <c r="B1804" s="20"/>
      <c r="C1804" s="21"/>
      <c r="D1804" s="22"/>
      <c r="E1804" s="23"/>
      <c r="F1804" s="22"/>
      <c r="G1804" s="24"/>
      <c r="H1804" s="25"/>
      <c r="I1804" s="24"/>
      <c r="J1804" s="26"/>
      <c r="K1804" s="27"/>
    </row>
    <row r="1805" spans="1:11">
      <c r="A1805" s="20"/>
      <c r="B1805" s="20"/>
      <c r="C1805" s="21"/>
      <c r="D1805" s="22"/>
      <c r="E1805" s="23"/>
      <c r="F1805" s="22"/>
      <c r="G1805" s="24"/>
      <c r="H1805" s="25"/>
      <c r="I1805" s="24"/>
      <c r="J1805" s="26"/>
      <c r="K1805" s="27"/>
    </row>
    <row r="1806" spans="1:11">
      <c r="A1806" s="20"/>
      <c r="B1806" s="20"/>
      <c r="C1806" s="21"/>
      <c r="D1806" s="22"/>
      <c r="E1806" s="23"/>
      <c r="F1806" s="22"/>
      <c r="G1806" s="24"/>
      <c r="H1806" s="25"/>
      <c r="I1806" s="24"/>
      <c r="J1806" s="26"/>
      <c r="K1806" s="27"/>
    </row>
    <row r="1807" spans="1:11">
      <c r="A1807" s="20"/>
      <c r="B1807" s="20"/>
      <c r="C1807" s="21"/>
      <c r="D1807" s="22"/>
      <c r="E1807" s="23"/>
      <c r="F1807" s="22"/>
      <c r="G1807" s="24"/>
      <c r="H1807" s="25"/>
      <c r="I1807" s="24"/>
      <c r="J1807" s="26"/>
      <c r="K1807" s="27"/>
    </row>
    <row r="1808" spans="1:11">
      <c r="A1808" s="20"/>
      <c r="B1808" s="20"/>
      <c r="C1808" s="21"/>
      <c r="D1808" s="22"/>
      <c r="E1808" s="23"/>
      <c r="F1808" s="22"/>
      <c r="G1808" s="24"/>
      <c r="H1808" s="25"/>
      <c r="I1808" s="24"/>
      <c r="J1808" s="26"/>
      <c r="K1808" s="27"/>
    </row>
    <row r="1809" spans="1:11">
      <c r="A1809" s="20"/>
      <c r="B1809" s="20"/>
      <c r="C1809" s="21"/>
      <c r="D1809" s="22"/>
      <c r="E1809" s="23"/>
      <c r="F1809" s="22"/>
      <c r="G1809" s="24"/>
      <c r="H1809" s="25"/>
      <c r="I1809" s="24"/>
      <c r="J1809" s="26"/>
      <c r="K1809" s="27"/>
    </row>
    <row r="1810" spans="1:11">
      <c r="A1810" s="20"/>
      <c r="B1810" s="20"/>
      <c r="C1810" s="21"/>
      <c r="D1810" s="22"/>
      <c r="E1810" s="23"/>
      <c r="F1810" s="22"/>
      <c r="G1810" s="24"/>
      <c r="H1810" s="25"/>
      <c r="I1810" s="24"/>
      <c r="J1810" s="26"/>
      <c r="K1810" s="27"/>
    </row>
    <row r="1811" spans="1:11">
      <c r="A1811" s="20"/>
      <c r="B1811" s="20"/>
      <c r="C1811" s="21"/>
      <c r="D1811" s="22"/>
      <c r="E1811" s="23"/>
      <c r="F1811" s="22"/>
      <c r="G1811" s="24"/>
      <c r="H1811" s="25"/>
      <c r="I1811" s="24"/>
      <c r="J1811" s="26"/>
      <c r="K1811" s="27"/>
    </row>
    <row r="1812" spans="1:11">
      <c r="A1812" s="20"/>
      <c r="B1812" s="20"/>
      <c r="C1812" s="21"/>
      <c r="D1812" s="22"/>
      <c r="E1812" s="23"/>
      <c r="F1812" s="22"/>
      <c r="G1812" s="24"/>
      <c r="H1812" s="25"/>
      <c r="I1812" s="24"/>
      <c r="J1812" s="26"/>
      <c r="K1812" s="27"/>
    </row>
    <row r="1813" spans="1:11">
      <c r="A1813" s="20"/>
      <c r="B1813" s="20"/>
      <c r="C1813" s="21"/>
      <c r="D1813" s="22"/>
      <c r="E1813" s="23"/>
      <c r="F1813" s="22"/>
      <c r="G1813" s="24"/>
      <c r="H1813" s="25"/>
      <c r="I1813" s="24"/>
      <c r="J1813" s="26"/>
      <c r="K1813" s="27"/>
    </row>
    <row r="1814" spans="1:11">
      <c r="A1814" s="20"/>
      <c r="B1814" s="20"/>
      <c r="C1814" s="21"/>
      <c r="D1814" s="22"/>
      <c r="E1814" s="23"/>
      <c r="F1814" s="22"/>
      <c r="G1814" s="24"/>
      <c r="H1814" s="25"/>
      <c r="I1814" s="24"/>
      <c r="J1814" s="26"/>
      <c r="K1814" s="27"/>
    </row>
    <row r="1815" spans="1:11">
      <c r="A1815" s="20"/>
      <c r="B1815" s="20"/>
      <c r="C1815" s="21"/>
      <c r="D1815" s="22"/>
      <c r="E1815" s="23"/>
      <c r="F1815" s="22"/>
      <c r="G1815" s="24"/>
      <c r="H1815" s="25"/>
      <c r="I1815" s="24"/>
      <c r="J1815" s="26"/>
      <c r="K1815" s="27"/>
    </row>
    <row r="1816" spans="1:11">
      <c r="A1816" s="20"/>
      <c r="B1816" s="20"/>
      <c r="C1816" s="21"/>
      <c r="D1816" s="22"/>
      <c r="E1816" s="23"/>
      <c r="F1816" s="22"/>
      <c r="G1816" s="24"/>
      <c r="H1816" s="25"/>
      <c r="I1816" s="24"/>
      <c r="J1816" s="26"/>
      <c r="K1816" s="27"/>
    </row>
    <row r="1817" spans="1:11">
      <c r="A1817" s="20"/>
      <c r="B1817" s="20"/>
      <c r="C1817" s="21"/>
      <c r="D1817" s="22"/>
      <c r="E1817" s="23"/>
      <c r="F1817" s="22"/>
      <c r="G1817" s="24"/>
      <c r="H1817" s="25"/>
      <c r="I1817" s="24"/>
      <c r="J1817" s="26"/>
      <c r="K1817" s="27"/>
    </row>
    <row r="1818" spans="1:11">
      <c r="A1818" s="20"/>
      <c r="B1818" s="20"/>
      <c r="C1818" s="21"/>
      <c r="D1818" s="22"/>
      <c r="E1818" s="23"/>
      <c r="F1818" s="22"/>
      <c r="G1818" s="24"/>
      <c r="H1818" s="25"/>
      <c r="I1818" s="24"/>
      <c r="J1818" s="26"/>
      <c r="K1818" s="27"/>
    </row>
    <row r="1819" spans="1:11">
      <c r="A1819" s="20"/>
      <c r="B1819" s="20"/>
      <c r="C1819" s="21"/>
      <c r="D1819" s="22"/>
      <c r="E1819" s="23"/>
      <c r="F1819" s="22"/>
      <c r="G1819" s="24"/>
      <c r="H1819" s="25"/>
      <c r="I1819" s="24"/>
      <c r="J1819" s="26"/>
      <c r="K1819" s="27"/>
    </row>
    <row r="1820" spans="1:11">
      <c r="A1820" s="20"/>
      <c r="B1820" s="20"/>
      <c r="C1820" s="21"/>
      <c r="D1820" s="22"/>
      <c r="E1820" s="23"/>
      <c r="F1820" s="22"/>
      <c r="G1820" s="24"/>
      <c r="H1820" s="25"/>
      <c r="I1820" s="24"/>
      <c r="J1820" s="26"/>
      <c r="K1820" s="27"/>
    </row>
    <row r="1821" spans="1:11">
      <c r="A1821" s="20"/>
      <c r="B1821" s="20"/>
      <c r="C1821" s="21"/>
      <c r="D1821" s="22"/>
      <c r="E1821" s="23"/>
      <c r="F1821" s="22"/>
      <c r="G1821" s="24"/>
      <c r="H1821" s="25"/>
      <c r="I1821" s="24"/>
      <c r="J1821" s="26"/>
      <c r="K1821" s="27"/>
    </row>
    <row r="1822" spans="1:11">
      <c r="A1822" s="20"/>
      <c r="B1822" s="20"/>
      <c r="C1822" s="21"/>
      <c r="D1822" s="22"/>
      <c r="E1822" s="23"/>
      <c r="F1822" s="22"/>
      <c r="G1822" s="24"/>
      <c r="H1822" s="25"/>
      <c r="I1822" s="24"/>
      <c r="J1822" s="26"/>
      <c r="K1822" s="27"/>
    </row>
    <row r="1823" spans="1:11">
      <c r="A1823" s="20"/>
      <c r="B1823" s="20"/>
      <c r="C1823" s="21"/>
      <c r="D1823" s="22"/>
      <c r="E1823" s="23"/>
      <c r="F1823" s="22"/>
      <c r="G1823" s="24"/>
      <c r="H1823" s="25"/>
      <c r="I1823" s="24"/>
      <c r="J1823" s="26"/>
      <c r="K1823" s="27"/>
    </row>
    <row r="1824" spans="1:11">
      <c r="A1824" s="20"/>
      <c r="B1824" s="20"/>
      <c r="C1824" s="21"/>
      <c r="D1824" s="22"/>
      <c r="E1824" s="23"/>
      <c r="F1824" s="22"/>
      <c r="G1824" s="24"/>
      <c r="H1824" s="25"/>
      <c r="I1824" s="24"/>
      <c r="J1824" s="26"/>
      <c r="K1824" s="27"/>
    </row>
    <row r="1825" spans="1:11">
      <c r="A1825" s="20"/>
      <c r="B1825" s="20"/>
      <c r="C1825" s="21"/>
      <c r="D1825" s="22"/>
      <c r="E1825" s="23"/>
      <c r="F1825" s="22"/>
      <c r="G1825" s="24"/>
      <c r="H1825" s="25"/>
      <c r="I1825" s="24"/>
      <c r="J1825" s="26"/>
      <c r="K1825" s="27"/>
    </row>
    <row r="1826" spans="1:11">
      <c r="A1826" s="20"/>
      <c r="B1826" s="20"/>
      <c r="C1826" s="21"/>
      <c r="D1826" s="22"/>
      <c r="E1826" s="23"/>
      <c r="F1826" s="22"/>
      <c r="G1826" s="24"/>
      <c r="H1826" s="25"/>
      <c r="I1826" s="24"/>
      <c r="J1826" s="26"/>
      <c r="K1826" s="27"/>
    </row>
    <row r="1827" spans="1:11">
      <c r="A1827" s="20"/>
      <c r="B1827" s="20"/>
      <c r="C1827" s="21"/>
      <c r="D1827" s="22"/>
      <c r="E1827" s="23"/>
      <c r="F1827" s="22"/>
      <c r="G1827" s="24"/>
      <c r="H1827" s="25"/>
      <c r="I1827" s="24"/>
      <c r="J1827" s="26"/>
      <c r="K1827" s="27"/>
    </row>
    <row r="1828" spans="1:11">
      <c r="A1828" s="20"/>
      <c r="B1828" s="20"/>
      <c r="C1828" s="21"/>
      <c r="D1828" s="22"/>
      <c r="E1828" s="23"/>
      <c r="F1828" s="22"/>
      <c r="G1828" s="24"/>
      <c r="H1828" s="25"/>
      <c r="I1828" s="24"/>
      <c r="J1828" s="26"/>
      <c r="K1828" s="27"/>
    </row>
    <row r="1829" spans="1:11">
      <c r="A1829" s="20"/>
      <c r="B1829" s="20"/>
      <c r="C1829" s="21"/>
      <c r="D1829" s="22"/>
      <c r="E1829" s="23"/>
      <c r="F1829" s="22"/>
      <c r="G1829" s="24"/>
      <c r="H1829" s="25"/>
      <c r="I1829" s="24"/>
      <c r="J1829" s="26"/>
      <c r="K1829" s="27"/>
    </row>
    <row r="1830" spans="1:11">
      <c r="A1830" s="20"/>
      <c r="B1830" s="20"/>
      <c r="C1830" s="21"/>
      <c r="D1830" s="22"/>
      <c r="E1830" s="23"/>
      <c r="F1830" s="22"/>
      <c r="G1830" s="24"/>
      <c r="H1830" s="25"/>
      <c r="I1830" s="24"/>
      <c r="J1830" s="26"/>
      <c r="K1830" s="27"/>
    </row>
    <row r="1831" spans="1:11">
      <c r="A1831" s="20"/>
      <c r="B1831" s="20"/>
      <c r="C1831" s="21"/>
      <c r="D1831" s="22"/>
      <c r="E1831" s="23"/>
      <c r="F1831" s="22"/>
      <c r="G1831" s="24"/>
      <c r="H1831" s="25"/>
      <c r="I1831" s="24"/>
      <c r="J1831" s="26"/>
      <c r="K1831" s="27"/>
    </row>
    <row r="1832" spans="1:11">
      <c r="A1832" s="20"/>
      <c r="B1832" s="20"/>
      <c r="C1832" s="21"/>
      <c r="D1832" s="22"/>
      <c r="E1832" s="23"/>
      <c r="F1832" s="22"/>
      <c r="G1832" s="24"/>
      <c r="H1832" s="25"/>
      <c r="I1832" s="24"/>
      <c r="J1832" s="26"/>
      <c r="K1832" s="27"/>
    </row>
    <row r="1833" spans="1:11">
      <c r="A1833" s="20"/>
      <c r="B1833" s="20"/>
      <c r="C1833" s="21"/>
      <c r="D1833" s="22"/>
      <c r="E1833" s="23"/>
      <c r="F1833" s="22"/>
      <c r="G1833" s="24"/>
      <c r="H1833" s="25"/>
      <c r="I1833" s="24"/>
      <c r="J1833" s="26"/>
      <c r="K1833" s="27"/>
    </row>
    <row r="1834" spans="1:11">
      <c r="A1834" s="20"/>
      <c r="B1834" s="20"/>
      <c r="C1834" s="21"/>
      <c r="D1834" s="22"/>
      <c r="E1834" s="23"/>
      <c r="F1834" s="22"/>
      <c r="G1834" s="24"/>
      <c r="H1834" s="25"/>
      <c r="I1834" s="24"/>
      <c r="J1834" s="26"/>
      <c r="K1834" s="27"/>
    </row>
    <row r="1835" spans="1:11">
      <c r="A1835" s="20"/>
      <c r="B1835" s="20"/>
      <c r="C1835" s="21"/>
      <c r="D1835" s="22"/>
      <c r="E1835" s="23"/>
      <c r="F1835" s="22"/>
      <c r="G1835" s="24"/>
      <c r="H1835" s="25"/>
      <c r="I1835" s="24"/>
      <c r="J1835" s="26"/>
      <c r="K1835" s="27"/>
    </row>
    <row r="1836" spans="1:11">
      <c r="A1836" s="20"/>
      <c r="B1836" s="20"/>
      <c r="C1836" s="21"/>
      <c r="D1836" s="22"/>
      <c r="E1836" s="23"/>
      <c r="F1836" s="22"/>
      <c r="G1836" s="24"/>
      <c r="H1836" s="25"/>
      <c r="I1836" s="24"/>
      <c r="J1836" s="26"/>
      <c r="K1836" s="27"/>
    </row>
    <row r="1837" spans="1:11">
      <c r="A1837" s="20"/>
      <c r="B1837" s="20"/>
      <c r="C1837" s="21"/>
      <c r="D1837" s="22"/>
      <c r="E1837" s="23"/>
      <c r="F1837" s="22"/>
      <c r="G1837" s="24"/>
      <c r="H1837" s="25"/>
      <c r="I1837" s="24"/>
      <c r="J1837" s="26"/>
      <c r="K1837" s="27"/>
    </row>
    <row r="1838" spans="1:11">
      <c r="A1838" s="20"/>
      <c r="B1838" s="20"/>
      <c r="C1838" s="21"/>
      <c r="D1838" s="22"/>
      <c r="E1838" s="23"/>
      <c r="F1838" s="22"/>
      <c r="G1838" s="24"/>
      <c r="H1838" s="25"/>
      <c r="I1838" s="24"/>
      <c r="J1838" s="26"/>
      <c r="K1838" s="27"/>
    </row>
    <row r="1839" spans="1:11">
      <c r="A1839" s="20"/>
      <c r="B1839" s="20"/>
      <c r="C1839" s="21"/>
      <c r="D1839" s="22"/>
      <c r="E1839" s="23"/>
      <c r="F1839" s="22"/>
      <c r="G1839" s="24"/>
      <c r="H1839" s="25"/>
      <c r="I1839" s="24"/>
      <c r="J1839" s="26"/>
      <c r="K1839" s="27"/>
    </row>
    <row r="1840" spans="1:11">
      <c r="A1840" s="20"/>
      <c r="B1840" s="20"/>
      <c r="C1840" s="21"/>
      <c r="D1840" s="22"/>
      <c r="E1840" s="23"/>
      <c r="F1840" s="22"/>
      <c r="G1840" s="24"/>
      <c r="H1840" s="25"/>
      <c r="I1840" s="24"/>
      <c r="J1840" s="26"/>
      <c r="K1840" s="27"/>
    </row>
    <row r="1841" spans="1:11">
      <c r="A1841" s="20"/>
      <c r="B1841" s="20"/>
      <c r="C1841" s="21"/>
      <c r="D1841" s="22"/>
      <c r="E1841" s="23"/>
      <c r="F1841" s="22"/>
      <c r="G1841" s="24"/>
      <c r="H1841" s="25"/>
      <c r="I1841" s="24"/>
      <c r="J1841" s="26"/>
      <c r="K1841" s="27"/>
    </row>
    <row r="1842" spans="1:11">
      <c r="A1842" s="20"/>
      <c r="B1842" s="20"/>
      <c r="C1842" s="21"/>
      <c r="D1842" s="22"/>
      <c r="E1842" s="23"/>
      <c r="F1842" s="22"/>
      <c r="G1842" s="24"/>
      <c r="H1842" s="25"/>
      <c r="I1842" s="24"/>
      <c r="J1842" s="26"/>
      <c r="K1842" s="27"/>
    </row>
    <row r="1843" spans="1:11">
      <c r="A1843" s="20"/>
      <c r="B1843" s="20"/>
      <c r="C1843" s="21"/>
      <c r="D1843" s="22"/>
      <c r="E1843" s="23"/>
      <c r="F1843" s="22"/>
      <c r="G1843" s="24"/>
      <c r="H1843" s="25"/>
      <c r="I1843" s="24"/>
      <c r="J1843" s="26"/>
      <c r="K1843" s="27"/>
    </row>
    <row r="1844" spans="1:11">
      <c r="A1844" s="20"/>
      <c r="B1844" s="20"/>
      <c r="C1844" s="21"/>
      <c r="D1844" s="22"/>
      <c r="E1844" s="23"/>
      <c r="F1844" s="22"/>
      <c r="G1844" s="24"/>
      <c r="H1844" s="25"/>
      <c r="I1844" s="24"/>
      <c r="J1844" s="26"/>
      <c r="K1844" s="27"/>
    </row>
    <row r="1845" spans="1:11">
      <c r="A1845" s="20"/>
      <c r="B1845" s="20"/>
      <c r="C1845" s="21"/>
      <c r="D1845" s="22"/>
      <c r="E1845" s="23"/>
      <c r="F1845" s="22"/>
      <c r="G1845" s="24"/>
      <c r="H1845" s="25"/>
      <c r="I1845" s="24"/>
      <c r="J1845" s="26"/>
      <c r="K1845" s="27"/>
    </row>
    <row r="1846" spans="1:11">
      <c r="A1846" s="20"/>
      <c r="B1846" s="20"/>
      <c r="C1846" s="21"/>
      <c r="D1846" s="22"/>
      <c r="E1846" s="23"/>
      <c r="F1846" s="22"/>
      <c r="G1846" s="24"/>
      <c r="H1846" s="25"/>
      <c r="I1846" s="24"/>
      <c r="J1846" s="26"/>
      <c r="K1846" s="27"/>
    </row>
    <row r="1847" spans="1:11">
      <c r="A1847" s="20"/>
      <c r="B1847" s="20"/>
      <c r="C1847" s="21"/>
      <c r="D1847" s="22"/>
      <c r="E1847" s="23"/>
      <c r="F1847" s="22"/>
      <c r="G1847" s="24"/>
      <c r="H1847" s="25"/>
      <c r="I1847" s="24"/>
      <c r="J1847" s="26"/>
      <c r="K1847" s="27"/>
    </row>
    <row r="1848" spans="1:11">
      <c r="A1848" s="20"/>
      <c r="B1848" s="20"/>
      <c r="C1848" s="21"/>
      <c r="D1848" s="22"/>
      <c r="E1848" s="23"/>
      <c r="F1848" s="22"/>
      <c r="G1848" s="24"/>
      <c r="H1848" s="25"/>
      <c r="I1848" s="24"/>
      <c r="J1848" s="26"/>
      <c r="K1848" s="27"/>
    </row>
    <row r="1849" spans="1:11">
      <c r="A1849" s="20"/>
      <c r="B1849" s="20"/>
      <c r="C1849" s="21"/>
      <c r="D1849" s="22"/>
      <c r="E1849" s="23"/>
      <c r="F1849" s="22"/>
      <c r="G1849" s="24"/>
      <c r="H1849" s="25"/>
      <c r="I1849" s="24"/>
      <c r="J1849" s="26"/>
      <c r="K1849" s="27"/>
    </row>
    <row r="1850" spans="1:11">
      <c r="A1850" s="20"/>
      <c r="B1850" s="20"/>
      <c r="C1850" s="21"/>
      <c r="D1850" s="22"/>
      <c r="E1850" s="23"/>
      <c r="F1850" s="22"/>
      <c r="G1850" s="24"/>
      <c r="H1850" s="25"/>
      <c r="I1850" s="24"/>
      <c r="J1850" s="26"/>
      <c r="K1850" s="27"/>
    </row>
    <row r="1851" spans="1:11">
      <c r="A1851" s="20"/>
      <c r="B1851" s="20"/>
      <c r="C1851" s="21"/>
      <c r="D1851" s="22"/>
      <c r="E1851" s="23"/>
      <c r="F1851" s="22"/>
      <c r="G1851" s="24"/>
      <c r="H1851" s="25"/>
      <c r="I1851" s="24"/>
      <c r="J1851" s="26"/>
      <c r="K1851" s="27"/>
    </row>
    <row r="1852" spans="1:11">
      <c r="A1852" s="20"/>
      <c r="B1852" s="20"/>
      <c r="C1852" s="21"/>
      <c r="D1852" s="22"/>
      <c r="E1852" s="23"/>
      <c r="F1852" s="22"/>
      <c r="G1852" s="24"/>
      <c r="H1852" s="25"/>
      <c r="I1852" s="24"/>
      <c r="J1852" s="26"/>
      <c r="K1852" s="27"/>
    </row>
    <row r="1853" spans="1:11">
      <c r="A1853" s="20"/>
      <c r="B1853" s="20"/>
      <c r="C1853" s="21"/>
      <c r="D1853" s="22"/>
      <c r="E1853" s="23"/>
      <c r="F1853" s="22"/>
      <c r="G1853" s="24"/>
      <c r="H1853" s="25"/>
      <c r="I1853" s="24"/>
      <c r="J1853" s="26"/>
      <c r="K1853" s="27"/>
    </row>
    <row r="1854" spans="1:11">
      <c r="A1854" s="20"/>
      <c r="B1854" s="20"/>
      <c r="C1854" s="21"/>
      <c r="D1854" s="22"/>
      <c r="E1854" s="23"/>
      <c r="F1854" s="22"/>
      <c r="G1854" s="24"/>
      <c r="H1854" s="25"/>
      <c r="I1854" s="24"/>
      <c r="J1854" s="26"/>
      <c r="K1854" s="27"/>
    </row>
    <row r="1855" spans="1:11">
      <c r="A1855" s="20"/>
      <c r="B1855" s="20"/>
      <c r="C1855" s="21"/>
      <c r="D1855" s="22"/>
      <c r="E1855" s="23"/>
      <c r="F1855" s="22"/>
      <c r="G1855" s="24"/>
      <c r="H1855" s="25"/>
      <c r="I1855" s="24"/>
      <c r="J1855" s="26"/>
      <c r="K1855" s="27"/>
    </row>
    <row r="1856" spans="1:11">
      <c r="A1856" s="20"/>
      <c r="B1856" s="20"/>
      <c r="C1856" s="21"/>
      <c r="D1856" s="22"/>
      <c r="E1856" s="23"/>
      <c r="F1856" s="22"/>
      <c r="G1856" s="24"/>
      <c r="H1856" s="25"/>
      <c r="I1856" s="24"/>
      <c r="J1856" s="26"/>
      <c r="K1856" s="27"/>
    </row>
    <row r="1857" spans="1:11">
      <c r="A1857" s="20"/>
      <c r="B1857" s="20"/>
      <c r="C1857" s="21"/>
      <c r="D1857" s="22"/>
      <c r="E1857" s="23"/>
      <c r="F1857" s="22"/>
      <c r="G1857" s="24"/>
      <c r="H1857" s="25"/>
      <c r="I1857" s="24"/>
      <c r="J1857" s="26"/>
      <c r="K1857" s="27"/>
    </row>
    <row r="1858" spans="1:11">
      <c r="A1858" s="20"/>
      <c r="B1858" s="20"/>
      <c r="C1858" s="21"/>
      <c r="D1858" s="22"/>
      <c r="E1858" s="23"/>
      <c r="F1858" s="22"/>
      <c r="G1858" s="24"/>
      <c r="H1858" s="25"/>
      <c r="I1858" s="24"/>
      <c r="J1858" s="26"/>
      <c r="K1858" s="27"/>
    </row>
    <row r="1859" spans="1:11">
      <c r="A1859" s="20"/>
      <c r="B1859" s="20"/>
      <c r="C1859" s="21"/>
      <c r="D1859" s="22"/>
      <c r="E1859" s="23"/>
      <c r="F1859" s="22"/>
      <c r="G1859" s="24"/>
      <c r="H1859" s="25"/>
      <c r="I1859" s="24"/>
      <c r="J1859" s="26"/>
      <c r="K1859" s="27"/>
    </row>
    <row r="1860" spans="1:11">
      <c r="A1860" s="20"/>
      <c r="B1860" s="20"/>
      <c r="C1860" s="21"/>
      <c r="D1860" s="22"/>
      <c r="E1860" s="23"/>
      <c r="F1860" s="22"/>
      <c r="G1860" s="24"/>
      <c r="H1860" s="25"/>
      <c r="I1860" s="24"/>
      <c r="J1860" s="26"/>
      <c r="K1860" s="27"/>
    </row>
    <row r="1861" spans="1:11">
      <c r="A1861" s="20"/>
      <c r="B1861" s="20"/>
      <c r="C1861" s="21"/>
      <c r="D1861" s="22"/>
      <c r="E1861" s="23"/>
      <c r="F1861" s="22"/>
      <c r="G1861" s="24"/>
      <c r="H1861" s="25"/>
      <c r="I1861" s="24"/>
      <c r="J1861" s="26"/>
      <c r="K1861" s="27"/>
    </row>
    <row r="1862" spans="1:11">
      <c r="A1862" s="20"/>
      <c r="B1862" s="20"/>
      <c r="C1862" s="21"/>
      <c r="D1862" s="22"/>
      <c r="E1862" s="23"/>
      <c r="F1862" s="22"/>
      <c r="G1862" s="24"/>
      <c r="H1862" s="25"/>
      <c r="I1862" s="24"/>
      <c r="J1862" s="26"/>
      <c r="K1862" s="27"/>
    </row>
    <row r="1863" spans="1:11">
      <c r="A1863" s="20"/>
      <c r="B1863" s="20"/>
      <c r="C1863" s="21"/>
      <c r="D1863" s="22"/>
      <c r="E1863" s="23"/>
      <c r="F1863" s="22"/>
      <c r="G1863" s="24"/>
      <c r="H1863" s="25"/>
      <c r="I1863" s="24"/>
      <c r="J1863" s="26"/>
      <c r="K1863" s="27"/>
    </row>
    <row r="1864" spans="1:11">
      <c r="A1864" s="20"/>
      <c r="B1864" s="20"/>
      <c r="C1864" s="21"/>
      <c r="D1864" s="22"/>
      <c r="E1864" s="23"/>
      <c r="F1864" s="22"/>
      <c r="G1864" s="24"/>
      <c r="H1864" s="25"/>
      <c r="I1864" s="24"/>
      <c r="J1864" s="26"/>
      <c r="K1864" s="27"/>
    </row>
    <row r="1865" spans="1:11">
      <c r="A1865" s="20"/>
      <c r="B1865" s="20"/>
      <c r="C1865" s="21"/>
      <c r="D1865" s="22"/>
      <c r="E1865" s="23"/>
      <c r="F1865" s="22"/>
      <c r="G1865" s="24"/>
      <c r="H1865" s="25"/>
      <c r="I1865" s="24"/>
      <c r="J1865" s="26"/>
      <c r="K1865" s="27"/>
    </row>
    <row r="1866" spans="1:11">
      <c r="A1866" s="20"/>
      <c r="B1866" s="20"/>
      <c r="C1866" s="21"/>
      <c r="D1866" s="22"/>
      <c r="E1866" s="23"/>
      <c r="F1866" s="22"/>
      <c r="G1866" s="24"/>
      <c r="H1866" s="25"/>
      <c r="I1866" s="24"/>
      <c r="J1866" s="26"/>
      <c r="K1866" s="27"/>
    </row>
    <row r="1867" spans="1:11">
      <c r="A1867" s="20"/>
      <c r="B1867" s="20"/>
      <c r="C1867" s="21"/>
      <c r="D1867" s="22"/>
      <c r="E1867" s="23"/>
      <c r="F1867" s="22"/>
      <c r="G1867" s="24"/>
      <c r="H1867" s="25"/>
      <c r="I1867" s="24"/>
      <c r="J1867" s="26"/>
      <c r="K1867" s="27"/>
    </row>
    <row r="1868" spans="1:11">
      <c r="A1868" s="20"/>
      <c r="B1868" s="20"/>
      <c r="C1868" s="21"/>
      <c r="D1868" s="22"/>
      <c r="E1868" s="23"/>
      <c r="F1868" s="22"/>
      <c r="G1868" s="24"/>
      <c r="H1868" s="25"/>
      <c r="I1868" s="24"/>
      <c r="J1868" s="26"/>
      <c r="K1868" s="27"/>
    </row>
    <row r="1869" spans="1:11">
      <c r="A1869" s="20"/>
      <c r="B1869" s="20"/>
      <c r="C1869" s="21"/>
      <c r="D1869" s="22"/>
      <c r="E1869" s="23"/>
      <c r="F1869" s="22"/>
      <c r="G1869" s="24"/>
      <c r="H1869" s="25"/>
      <c r="I1869" s="24"/>
      <c r="J1869" s="26"/>
      <c r="K1869" s="27"/>
    </row>
    <row r="1870" spans="1:11">
      <c r="A1870" s="20"/>
      <c r="B1870" s="20"/>
      <c r="C1870" s="21"/>
      <c r="D1870" s="22"/>
      <c r="E1870" s="23"/>
      <c r="F1870" s="22"/>
      <c r="G1870" s="24"/>
      <c r="H1870" s="25"/>
      <c r="I1870" s="24"/>
      <c r="J1870" s="26"/>
      <c r="K1870" s="27"/>
    </row>
    <row r="1871" spans="1:11">
      <c r="A1871" s="20"/>
      <c r="B1871" s="20"/>
      <c r="C1871" s="21"/>
      <c r="D1871" s="22"/>
      <c r="E1871" s="23"/>
      <c r="F1871" s="22"/>
      <c r="G1871" s="24"/>
      <c r="H1871" s="25"/>
      <c r="I1871" s="24"/>
      <c r="J1871" s="26"/>
      <c r="K1871" s="27"/>
    </row>
    <row r="1872" spans="1:11">
      <c r="A1872" s="20"/>
      <c r="B1872" s="20"/>
      <c r="C1872" s="21"/>
      <c r="D1872" s="22"/>
      <c r="E1872" s="23"/>
      <c r="F1872" s="22"/>
      <c r="G1872" s="24"/>
      <c r="H1872" s="25"/>
      <c r="I1872" s="24"/>
      <c r="J1872" s="26"/>
      <c r="K1872" s="27"/>
    </row>
    <row r="1873" spans="1:11">
      <c r="A1873" s="20"/>
      <c r="B1873" s="20"/>
      <c r="C1873" s="21"/>
      <c r="D1873" s="22"/>
      <c r="E1873" s="23"/>
      <c r="F1873" s="22"/>
      <c r="G1873" s="24"/>
      <c r="H1873" s="25"/>
      <c r="I1873" s="24"/>
      <c r="J1873" s="26"/>
      <c r="K1873" s="27"/>
    </row>
    <row r="1874" spans="1:11">
      <c r="A1874" s="20"/>
      <c r="B1874" s="20"/>
      <c r="C1874" s="21"/>
      <c r="D1874" s="22"/>
      <c r="E1874" s="23"/>
      <c r="F1874" s="22"/>
      <c r="G1874" s="24"/>
      <c r="H1874" s="25"/>
      <c r="I1874" s="24"/>
      <c r="J1874" s="26"/>
      <c r="K1874" s="27"/>
    </row>
    <row r="1875" spans="1:11">
      <c r="A1875" s="20"/>
      <c r="B1875" s="20"/>
      <c r="C1875" s="21"/>
      <c r="D1875" s="22"/>
      <c r="E1875" s="23"/>
      <c r="F1875" s="22"/>
      <c r="G1875" s="24"/>
      <c r="H1875" s="25"/>
      <c r="I1875" s="24"/>
      <c r="J1875" s="26"/>
      <c r="K1875" s="27"/>
    </row>
    <row r="1876" spans="1:11">
      <c r="A1876" s="20"/>
      <c r="B1876" s="20"/>
      <c r="C1876" s="21"/>
      <c r="D1876" s="22"/>
      <c r="E1876" s="23"/>
      <c r="F1876" s="22"/>
      <c r="G1876" s="24"/>
      <c r="H1876" s="25"/>
      <c r="I1876" s="24"/>
      <c r="J1876" s="26"/>
      <c r="K1876" s="27"/>
    </row>
    <row r="1877" spans="1:11">
      <c r="A1877" s="20"/>
      <c r="B1877" s="20"/>
      <c r="C1877" s="21"/>
      <c r="D1877" s="22"/>
      <c r="E1877" s="23"/>
      <c r="F1877" s="22"/>
      <c r="G1877" s="24"/>
      <c r="H1877" s="25"/>
      <c r="I1877" s="24"/>
      <c r="J1877" s="26"/>
      <c r="K1877" s="27"/>
    </row>
    <row r="1878" spans="1:11">
      <c r="A1878" s="20"/>
      <c r="B1878" s="20"/>
      <c r="C1878" s="21"/>
      <c r="D1878" s="22"/>
      <c r="E1878" s="23"/>
      <c r="F1878" s="22"/>
      <c r="G1878" s="24"/>
      <c r="H1878" s="25"/>
      <c r="I1878" s="24"/>
      <c r="J1878" s="26"/>
      <c r="K1878" s="27"/>
    </row>
    <row r="1879" spans="1:11">
      <c r="A1879" s="20"/>
      <c r="B1879" s="20"/>
      <c r="C1879" s="21"/>
      <c r="D1879" s="22"/>
      <c r="E1879" s="23"/>
      <c r="F1879" s="22"/>
      <c r="G1879" s="24"/>
      <c r="H1879" s="25"/>
      <c r="I1879" s="24"/>
      <c r="J1879" s="26"/>
      <c r="K1879" s="27"/>
    </row>
    <row r="1880" spans="1:11">
      <c r="A1880" s="20"/>
      <c r="B1880" s="20"/>
      <c r="C1880" s="21"/>
      <c r="D1880" s="22"/>
      <c r="E1880" s="23"/>
      <c r="F1880" s="22"/>
      <c r="G1880" s="24"/>
      <c r="H1880" s="25"/>
      <c r="I1880" s="24"/>
      <c r="J1880" s="26"/>
      <c r="K1880" s="27"/>
    </row>
    <row r="1881" spans="1:11">
      <c r="A1881" s="20"/>
      <c r="B1881" s="20"/>
      <c r="C1881" s="21"/>
      <c r="D1881" s="22"/>
      <c r="E1881" s="23"/>
      <c r="F1881" s="22"/>
      <c r="G1881" s="24"/>
      <c r="H1881" s="25"/>
      <c r="I1881" s="24"/>
      <c r="J1881" s="26"/>
      <c r="K1881" s="27"/>
    </row>
    <row r="1882" spans="1:11">
      <c r="A1882" s="20"/>
      <c r="B1882" s="20"/>
      <c r="C1882" s="21"/>
      <c r="D1882" s="22"/>
      <c r="E1882" s="23"/>
      <c r="F1882" s="22"/>
      <c r="G1882" s="24"/>
      <c r="H1882" s="25"/>
      <c r="I1882" s="24"/>
      <c r="J1882" s="26"/>
      <c r="K1882" s="27"/>
    </row>
    <row r="1883" spans="1:11">
      <c r="A1883" s="20"/>
      <c r="B1883" s="20"/>
      <c r="C1883" s="21"/>
      <c r="D1883" s="22"/>
      <c r="E1883" s="23"/>
      <c r="F1883" s="22"/>
      <c r="G1883" s="24"/>
      <c r="H1883" s="25"/>
      <c r="I1883" s="24"/>
      <c r="J1883" s="26"/>
      <c r="K1883" s="27"/>
    </row>
    <row r="1884" spans="1:11">
      <c r="A1884" s="20"/>
      <c r="B1884" s="20"/>
      <c r="C1884" s="21"/>
      <c r="D1884" s="22"/>
      <c r="E1884" s="23"/>
      <c r="F1884" s="22"/>
      <c r="G1884" s="24"/>
      <c r="H1884" s="25"/>
      <c r="I1884" s="24"/>
      <c r="J1884" s="26"/>
      <c r="K1884" s="27"/>
    </row>
    <row r="1885" spans="1:11">
      <c r="A1885" s="20"/>
      <c r="B1885" s="20"/>
      <c r="C1885" s="21"/>
      <c r="D1885" s="22"/>
      <c r="E1885" s="23"/>
      <c r="F1885" s="22"/>
      <c r="G1885" s="24"/>
      <c r="H1885" s="25"/>
      <c r="I1885" s="24"/>
      <c r="J1885" s="26"/>
      <c r="K1885" s="27"/>
    </row>
    <row r="1886" spans="1:11">
      <c r="A1886" s="20"/>
      <c r="B1886" s="20"/>
      <c r="C1886" s="21"/>
      <c r="D1886" s="22"/>
      <c r="E1886" s="23"/>
      <c r="F1886" s="22"/>
      <c r="G1886" s="24"/>
      <c r="H1886" s="25"/>
      <c r="I1886" s="24"/>
      <c r="J1886" s="26"/>
      <c r="K1886" s="27"/>
    </row>
    <row r="1887" spans="1:11">
      <c r="A1887" s="20"/>
      <c r="B1887" s="20"/>
      <c r="C1887" s="21"/>
      <c r="D1887" s="22"/>
      <c r="E1887" s="23"/>
      <c r="F1887" s="22"/>
      <c r="G1887" s="24"/>
      <c r="H1887" s="25"/>
      <c r="I1887" s="24"/>
      <c r="J1887" s="26"/>
      <c r="K1887" s="27"/>
    </row>
    <row r="1888" spans="1:11">
      <c r="A1888" s="20"/>
      <c r="B1888" s="20"/>
      <c r="C1888" s="21"/>
      <c r="D1888" s="22"/>
      <c r="E1888" s="23"/>
      <c r="F1888" s="22"/>
      <c r="G1888" s="24"/>
      <c r="H1888" s="25"/>
      <c r="I1888" s="24"/>
      <c r="J1888" s="26"/>
      <c r="K1888" s="27"/>
    </row>
    <row r="1889" spans="1:11">
      <c r="A1889" s="20"/>
      <c r="B1889" s="20"/>
      <c r="C1889" s="21"/>
      <c r="D1889" s="22"/>
      <c r="E1889" s="23"/>
      <c r="F1889" s="22"/>
      <c r="G1889" s="24"/>
      <c r="H1889" s="25"/>
      <c r="I1889" s="24"/>
      <c r="J1889" s="26"/>
      <c r="K1889" s="27"/>
    </row>
    <row r="1890" spans="1:11">
      <c r="A1890" s="20"/>
      <c r="B1890" s="20"/>
      <c r="C1890" s="21"/>
      <c r="D1890" s="22"/>
      <c r="E1890" s="23"/>
      <c r="F1890" s="22"/>
      <c r="G1890" s="24"/>
      <c r="H1890" s="25"/>
      <c r="I1890" s="24"/>
      <c r="J1890" s="26"/>
      <c r="K1890" s="27"/>
    </row>
    <row r="1891" spans="1:11">
      <c r="A1891" s="20"/>
      <c r="B1891" s="20"/>
      <c r="C1891" s="21"/>
      <c r="D1891" s="22"/>
      <c r="E1891" s="23"/>
      <c r="F1891" s="22"/>
      <c r="G1891" s="24"/>
      <c r="H1891" s="25"/>
      <c r="I1891" s="24"/>
      <c r="J1891" s="26"/>
      <c r="K1891" s="27"/>
    </row>
    <row r="1892" spans="1:11">
      <c r="A1892" s="20"/>
      <c r="B1892" s="20"/>
      <c r="C1892" s="21"/>
      <c r="D1892" s="22"/>
      <c r="E1892" s="23"/>
      <c r="F1892" s="22"/>
      <c r="G1892" s="24"/>
      <c r="H1892" s="25"/>
      <c r="I1892" s="24"/>
      <c r="J1892" s="26"/>
      <c r="K1892" s="27"/>
    </row>
    <row r="1893" spans="1:11">
      <c r="A1893" s="20"/>
      <c r="B1893" s="20"/>
      <c r="C1893" s="21"/>
      <c r="D1893" s="22"/>
      <c r="E1893" s="23"/>
      <c r="F1893" s="22"/>
      <c r="G1893" s="24"/>
      <c r="H1893" s="25"/>
      <c r="I1893" s="24"/>
      <c r="J1893" s="26"/>
      <c r="K1893" s="27"/>
    </row>
    <row r="1894" spans="1:11">
      <c r="A1894" s="20"/>
      <c r="B1894" s="20"/>
      <c r="C1894" s="21"/>
      <c r="D1894" s="22"/>
      <c r="E1894" s="23"/>
      <c r="F1894" s="22"/>
      <c r="G1894" s="24"/>
      <c r="H1894" s="25"/>
      <c r="I1894" s="24"/>
      <c r="J1894" s="26"/>
      <c r="K1894" s="27"/>
    </row>
    <row r="1895" spans="1:11">
      <c r="A1895" s="20"/>
      <c r="B1895" s="20"/>
      <c r="C1895" s="21"/>
      <c r="D1895" s="22"/>
      <c r="E1895" s="23"/>
      <c r="F1895" s="22"/>
      <c r="G1895" s="24"/>
      <c r="H1895" s="25"/>
      <c r="I1895" s="24"/>
      <c r="J1895" s="26"/>
      <c r="K1895" s="27"/>
    </row>
    <row r="1896" spans="1:11">
      <c r="A1896" s="20"/>
      <c r="B1896" s="20"/>
      <c r="C1896" s="21"/>
      <c r="D1896" s="22"/>
      <c r="E1896" s="23"/>
      <c r="F1896" s="22"/>
      <c r="G1896" s="24"/>
      <c r="H1896" s="25"/>
      <c r="I1896" s="24"/>
      <c r="J1896" s="26"/>
      <c r="K1896" s="27"/>
    </row>
    <row r="1897" spans="1:11">
      <c r="A1897" s="20"/>
      <c r="B1897" s="20"/>
      <c r="C1897" s="21"/>
      <c r="D1897" s="22"/>
      <c r="E1897" s="23"/>
      <c r="F1897" s="22"/>
      <c r="G1897" s="24"/>
      <c r="H1897" s="25"/>
      <c r="I1897" s="24"/>
      <c r="J1897" s="26"/>
      <c r="K1897" s="27"/>
    </row>
    <row r="1898" spans="1:11">
      <c r="A1898" s="20"/>
      <c r="B1898" s="20"/>
      <c r="C1898" s="21"/>
      <c r="D1898" s="22"/>
      <c r="E1898" s="23"/>
      <c r="F1898" s="22"/>
      <c r="G1898" s="24"/>
      <c r="H1898" s="25"/>
      <c r="I1898" s="24"/>
      <c r="J1898" s="26"/>
      <c r="K1898" s="27"/>
    </row>
    <row r="1899" spans="1:11">
      <c r="A1899" s="20"/>
      <c r="B1899" s="20"/>
      <c r="C1899" s="21"/>
      <c r="D1899" s="22"/>
      <c r="E1899" s="23"/>
      <c r="F1899" s="22"/>
      <c r="G1899" s="24"/>
      <c r="H1899" s="25"/>
      <c r="I1899" s="24"/>
      <c r="J1899" s="26"/>
      <c r="K1899" s="27"/>
    </row>
    <row r="1900" spans="1:11">
      <c r="A1900" s="20"/>
      <c r="B1900" s="20"/>
      <c r="C1900" s="21"/>
      <c r="D1900" s="22"/>
      <c r="E1900" s="23"/>
      <c r="F1900" s="22"/>
      <c r="G1900" s="24"/>
      <c r="H1900" s="25"/>
      <c r="I1900" s="24"/>
      <c r="J1900" s="26"/>
      <c r="K1900" s="27"/>
    </row>
    <row r="1901" spans="1:11">
      <c r="A1901" s="20"/>
      <c r="B1901" s="20"/>
      <c r="C1901" s="21"/>
      <c r="D1901" s="22"/>
      <c r="E1901" s="23"/>
      <c r="F1901" s="22"/>
      <c r="G1901" s="24"/>
      <c r="H1901" s="25"/>
      <c r="I1901" s="24"/>
      <c r="J1901" s="26"/>
      <c r="K1901" s="27"/>
    </row>
    <row r="1902" spans="1:11">
      <c r="A1902" s="20"/>
      <c r="B1902" s="20"/>
      <c r="C1902" s="21"/>
      <c r="D1902" s="22"/>
      <c r="E1902" s="23"/>
      <c r="F1902" s="22"/>
      <c r="G1902" s="24"/>
      <c r="H1902" s="25"/>
      <c r="I1902" s="24"/>
      <c r="J1902" s="26"/>
      <c r="K1902" s="27"/>
    </row>
    <row r="1903" spans="1:11">
      <c r="A1903" s="20"/>
      <c r="B1903" s="20"/>
      <c r="C1903" s="21"/>
      <c r="D1903" s="22"/>
      <c r="E1903" s="23"/>
      <c r="F1903" s="22"/>
      <c r="G1903" s="24"/>
      <c r="H1903" s="25"/>
      <c r="I1903" s="24"/>
      <c r="J1903" s="26"/>
      <c r="K1903" s="27"/>
    </row>
    <row r="1904" spans="1:11">
      <c r="A1904" s="20"/>
      <c r="B1904" s="20"/>
      <c r="C1904" s="21"/>
      <c r="D1904" s="22"/>
      <c r="E1904" s="23"/>
      <c r="F1904" s="22"/>
      <c r="G1904" s="24"/>
      <c r="H1904" s="25"/>
      <c r="I1904" s="24"/>
      <c r="J1904" s="26"/>
      <c r="K1904" s="27"/>
    </row>
    <row r="1905" spans="1:11">
      <c r="A1905" s="20"/>
      <c r="B1905" s="20"/>
      <c r="C1905" s="21"/>
      <c r="D1905" s="22"/>
      <c r="E1905" s="23"/>
      <c r="F1905" s="22"/>
      <c r="G1905" s="24"/>
      <c r="H1905" s="25"/>
      <c r="I1905" s="24"/>
      <c r="J1905" s="26"/>
      <c r="K1905" s="27"/>
    </row>
    <row r="1906" spans="1:11">
      <c r="A1906" s="20"/>
      <c r="B1906" s="20"/>
      <c r="C1906" s="21"/>
      <c r="D1906" s="22"/>
      <c r="E1906" s="23"/>
      <c r="F1906" s="22"/>
      <c r="G1906" s="24"/>
      <c r="H1906" s="25"/>
      <c r="I1906" s="24"/>
      <c r="J1906" s="26"/>
      <c r="K1906" s="27"/>
    </row>
    <row r="1907" spans="1:11">
      <c r="A1907" s="20"/>
      <c r="B1907" s="20"/>
      <c r="C1907" s="21"/>
      <c r="D1907" s="22"/>
      <c r="E1907" s="23"/>
      <c r="F1907" s="22"/>
      <c r="G1907" s="24"/>
      <c r="H1907" s="25"/>
      <c r="I1907" s="24"/>
      <c r="J1907" s="26"/>
      <c r="K1907" s="27"/>
    </row>
    <row r="1908" spans="1:11">
      <c r="A1908" s="20"/>
      <c r="B1908" s="20"/>
      <c r="C1908" s="21"/>
      <c r="D1908" s="22"/>
      <c r="E1908" s="23"/>
      <c r="F1908" s="22"/>
      <c r="G1908" s="24"/>
      <c r="H1908" s="25"/>
      <c r="I1908" s="24"/>
      <c r="J1908" s="26"/>
      <c r="K1908" s="27"/>
    </row>
    <row r="1909" spans="1:11">
      <c r="A1909" s="20"/>
      <c r="B1909" s="20"/>
      <c r="C1909" s="21"/>
      <c r="D1909" s="22"/>
      <c r="E1909" s="23"/>
      <c r="F1909" s="22"/>
      <c r="G1909" s="24"/>
      <c r="H1909" s="25"/>
      <c r="I1909" s="24"/>
      <c r="J1909" s="26"/>
      <c r="K1909" s="27"/>
    </row>
    <row r="1910" spans="1:11">
      <c r="A1910" s="20"/>
      <c r="B1910" s="20"/>
      <c r="C1910" s="21"/>
      <c r="D1910" s="22"/>
      <c r="E1910" s="23"/>
      <c r="F1910" s="22"/>
      <c r="G1910" s="24"/>
      <c r="H1910" s="25"/>
      <c r="I1910" s="24"/>
      <c r="J1910" s="26"/>
      <c r="K1910" s="27"/>
    </row>
    <row r="1911" spans="1:11">
      <c r="A1911" s="20"/>
      <c r="B1911" s="20"/>
      <c r="C1911" s="21"/>
      <c r="D1911" s="22"/>
      <c r="E1911" s="23"/>
      <c r="F1911" s="22"/>
      <c r="G1911" s="24"/>
      <c r="H1911" s="25"/>
      <c r="I1911" s="24"/>
      <c r="J1911" s="26"/>
      <c r="K1911" s="27"/>
    </row>
    <row r="1912" spans="1:11">
      <c r="A1912" s="20"/>
      <c r="B1912" s="20"/>
      <c r="C1912" s="21"/>
      <c r="D1912" s="22"/>
      <c r="E1912" s="23"/>
      <c r="F1912" s="22"/>
      <c r="G1912" s="24"/>
      <c r="H1912" s="25"/>
      <c r="I1912" s="24"/>
      <c r="J1912" s="26"/>
      <c r="K1912" s="27"/>
    </row>
    <row r="1913" spans="1:11">
      <c r="A1913" s="20"/>
      <c r="B1913" s="20"/>
      <c r="C1913" s="21"/>
      <c r="D1913" s="22"/>
      <c r="E1913" s="23"/>
      <c r="F1913" s="22"/>
      <c r="G1913" s="24"/>
      <c r="H1913" s="25"/>
      <c r="I1913" s="24"/>
      <c r="J1913" s="26"/>
      <c r="K1913" s="27"/>
    </row>
    <row r="1914" spans="1:11">
      <c r="A1914" s="20"/>
      <c r="B1914" s="20"/>
      <c r="C1914" s="21"/>
      <c r="D1914" s="22"/>
      <c r="E1914" s="23"/>
      <c r="F1914" s="22"/>
      <c r="G1914" s="24"/>
      <c r="H1914" s="25"/>
      <c r="I1914" s="24"/>
      <c r="J1914" s="26"/>
      <c r="K1914" s="27"/>
    </row>
    <row r="1915" spans="1:11">
      <c r="A1915" s="20"/>
      <c r="B1915" s="20"/>
      <c r="C1915" s="21"/>
      <c r="D1915" s="22"/>
      <c r="E1915" s="23"/>
      <c r="F1915" s="22"/>
      <c r="G1915" s="24"/>
      <c r="H1915" s="25"/>
      <c r="I1915" s="24"/>
      <c r="J1915" s="26"/>
      <c r="K1915" s="27"/>
    </row>
    <row r="1916" spans="1:11">
      <c r="A1916" s="20"/>
      <c r="B1916" s="20"/>
      <c r="C1916" s="21"/>
      <c r="D1916" s="22"/>
      <c r="E1916" s="23"/>
      <c r="F1916" s="22"/>
      <c r="G1916" s="24"/>
      <c r="H1916" s="25"/>
      <c r="I1916" s="24"/>
      <c r="J1916" s="26"/>
      <c r="K1916" s="27"/>
    </row>
    <row r="1917" spans="1:11">
      <c r="A1917" s="20"/>
      <c r="B1917" s="20"/>
      <c r="C1917" s="21"/>
      <c r="D1917" s="22"/>
      <c r="E1917" s="23"/>
      <c r="F1917" s="22"/>
      <c r="G1917" s="24"/>
      <c r="H1917" s="25"/>
      <c r="I1917" s="24"/>
      <c r="J1917" s="26"/>
      <c r="K1917" s="27"/>
    </row>
    <row r="1918" spans="1:11">
      <c r="A1918" s="20"/>
      <c r="B1918" s="20"/>
      <c r="C1918" s="21"/>
      <c r="D1918" s="22"/>
      <c r="E1918" s="23"/>
      <c r="F1918" s="22"/>
      <c r="G1918" s="24"/>
      <c r="H1918" s="25"/>
      <c r="I1918" s="24"/>
      <c r="J1918" s="26"/>
      <c r="K1918" s="27"/>
    </row>
    <row r="1919" spans="1:11">
      <c r="A1919" s="20"/>
      <c r="B1919" s="20"/>
      <c r="C1919" s="21"/>
      <c r="D1919" s="22"/>
      <c r="E1919" s="23"/>
      <c r="F1919" s="22"/>
      <c r="G1919" s="24"/>
      <c r="H1919" s="25"/>
      <c r="I1919" s="24"/>
      <c r="J1919" s="26"/>
      <c r="K1919" s="27"/>
    </row>
    <row r="1920" spans="1:11">
      <c r="A1920" s="20"/>
      <c r="B1920" s="20"/>
      <c r="C1920" s="21"/>
      <c r="D1920" s="22"/>
      <c r="E1920" s="23"/>
      <c r="F1920" s="22"/>
      <c r="G1920" s="24"/>
      <c r="H1920" s="25"/>
      <c r="I1920" s="24"/>
      <c r="J1920" s="26"/>
      <c r="K1920" s="27"/>
    </row>
    <row r="1921" spans="1:11">
      <c r="A1921" s="20"/>
      <c r="B1921" s="20"/>
      <c r="C1921" s="21"/>
      <c r="D1921" s="22"/>
      <c r="E1921" s="23"/>
      <c r="F1921" s="22"/>
      <c r="G1921" s="24"/>
      <c r="H1921" s="25"/>
      <c r="I1921" s="24"/>
      <c r="J1921" s="26"/>
      <c r="K1921" s="27"/>
    </row>
    <row r="1922" spans="1:11">
      <c r="A1922" s="20"/>
      <c r="B1922" s="20"/>
      <c r="C1922" s="21"/>
      <c r="D1922" s="22"/>
      <c r="E1922" s="23"/>
      <c r="F1922" s="22"/>
      <c r="G1922" s="24"/>
      <c r="H1922" s="25"/>
      <c r="I1922" s="24"/>
      <c r="J1922" s="26"/>
      <c r="K1922" s="27"/>
    </row>
    <row r="1923" spans="1:11">
      <c r="A1923" s="20"/>
      <c r="B1923" s="20"/>
      <c r="C1923" s="21"/>
      <c r="D1923" s="22"/>
      <c r="E1923" s="23"/>
      <c r="F1923" s="22"/>
      <c r="G1923" s="24"/>
      <c r="H1923" s="25"/>
      <c r="I1923" s="24"/>
      <c r="J1923" s="26"/>
      <c r="K1923" s="27"/>
    </row>
    <row r="1924" spans="1:11">
      <c r="A1924" s="20"/>
      <c r="B1924" s="20"/>
      <c r="C1924" s="21"/>
      <c r="D1924" s="22"/>
      <c r="E1924" s="23"/>
      <c r="F1924" s="22"/>
      <c r="G1924" s="24"/>
      <c r="H1924" s="25"/>
      <c r="I1924" s="24"/>
      <c r="J1924" s="26"/>
      <c r="K1924" s="27"/>
    </row>
    <row r="1925" spans="1:11">
      <c r="A1925" s="20"/>
      <c r="B1925" s="20"/>
      <c r="C1925" s="21"/>
      <c r="D1925" s="22"/>
      <c r="E1925" s="23"/>
      <c r="F1925" s="22"/>
      <c r="G1925" s="24"/>
      <c r="H1925" s="25"/>
      <c r="I1925" s="24"/>
      <c r="J1925" s="26"/>
      <c r="K1925" s="27"/>
    </row>
    <row r="1926" spans="1:11">
      <c r="A1926" s="20"/>
      <c r="B1926" s="20"/>
      <c r="C1926" s="21"/>
      <c r="D1926" s="22"/>
      <c r="E1926" s="23"/>
      <c r="F1926" s="22"/>
      <c r="G1926" s="24"/>
      <c r="H1926" s="25"/>
      <c r="I1926" s="24"/>
      <c r="J1926" s="26"/>
      <c r="K1926" s="27"/>
    </row>
    <row r="1927" spans="1:11">
      <c r="A1927" s="20"/>
      <c r="B1927" s="20"/>
      <c r="C1927" s="21"/>
      <c r="D1927" s="22"/>
      <c r="E1927" s="23"/>
      <c r="F1927" s="22"/>
      <c r="G1927" s="24"/>
      <c r="H1927" s="25"/>
      <c r="I1927" s="24"/>
      <c r="J1927" s="26"/>
      <c r="K1927" s="27"/>
    </row>
    <row r="1928" spans="1:11">
      <c r="A1928" s="20"/>
      <c r="B1928" s="20"/>
      <c r="C1928" s="21"/>
      <c r="D1928" s="22"/>
      <c r="E1928" s="23"/>
      <c r="F1928" s="22"/>
      <c r="G1928" s="24"/>
      <c r="H1928" s="25"/>
      <c r="I1928" s="24"/>
      <c r="J1928" s="26"/>
      <c r="K1928" s="27"/>
    </row>
    <row r="1929" spans="1:11">
      <c r="A1929" s="20"/>
      <c r="B1929" s="20"/>
      <c r="C1929" s="21"/>
      <c r="D1929" s="22"/>
      <c r="E1929" s="23"/>
      <c r="F1929" s="22"/>
      <c r="G1929" s="24"/>
      <c r="H1929" s="25"/>
      <c r="I1929" s="24"/>
      <c r="J1929" s="26"/>
      <c r="K1929" s="27"/>
    </row>
    <row r="1930" spans="1:11">
      <c r="A1930" s="20"/>
      <c r="B1930" s="20"/>
      <c r="C1930" s="21"/>
      <c r="D1930" s="22"/>
      <c r="E1930" s="23"/>
      <c r="F1930" s="22"/>
      <c r="G1930" s="24"/>
      <c r="H1930" s="25"/>
      <c r="I1930" s="24"/>
      <c r="J1930" s="26"/>
      <c r="K1930" s="27"/>
    </row>
    <row r="1931" spans="1:11">
      <c r="A1931" s="20"/>
      <c r="B1931" s="20"/>
      <c r="C1931" s="21"/>
      <c r="D1931" s="22"/>
      <c r="E1931" s="23"/>
      <c r="F1931" s="22"/>
      <c r="G1931" s="24"/>
      <c r="H1931" s="25"/>
      <c r="I1931" s="24"/>
      <c r="J1931" s="26"/>
      <c r="K1931" s="27"/>
    </row>
    <row r="1932" spans="1:11">
      <c r="A1932" s="20"/>
      <c r="B1932" s="20"/>
      <c r="C1932" s="21"/>
      <c r="D1932" s="22"/>
      <c r="E1932" s="23"/>
      <c r="F1932" s="22"/>
      <c r="G1932" s="24"/>
      <c r="H1932" s="25"/>
      <c r="I1932" s="24"/>
      <c r="J1932" s="26"/>
      <c r="K1932" s="27"/>
    </row>
    <row r="1933" spans="1:11">
      <c r="A1933" s="20"/>
      <c r="B1933" s="20"/>
      <c r="C1933" s="21"/>
      <c r="D1933" s="22"/>
      <c r="E1933" s="23"/>
      <c r="F1933" s="22"/>
      <c r="G1933" s="24"/>
      <c r="H1933" s="25"/>
      <c r="I1933" s="24"/>
      <c r="J1933" s="26"/>
      <c r="K1933" s="27"/>
    </row>
    <row r="1934" spans="1:11">
      <c r="A1934" s="20"/>
      <c r="B1934" s="20"/>
      <c r="C1934" s="21"/>
      <c r="D1934" s="22"/>
      <c r="E1934" s="23"/>
      <c r="F1934" s="22"/>
      <c r="G1934" s="24"/>
      <c r="H1934" s="25"/>
      <c r="I1934" s="24"/>
      <c r="J1934" s="26"/>
      <c r="K1934" s="27"/>
    </row>
    <row r="1935" spans="1:11">
      <c r="A1935" s="20"/>
      <c r="B1935" s="20"/>
      <c r="C1935" s="21"/>
      <c r="D1935" s="22"/>
      <c r="E1935" s="23"/>
      <c r="F1935" s="22"/>
      <c r="G1935" s="24"/>
      <c r="H1935" s="25"/>
      <c r="I1935" s="24"/>
      <c r="J1935" s="26"/>
      <c r="K1935" s="27"/>
    </row>
    <row r="1936" spans="1:11">
      <c r="A1936" s="20"/>
      <c r="B1936" s="20"/>
      <c r="C1936" s="21"/>
      <c r="D1936" s="22"/>
      <c r="E1936" s="23"/>
      <c r="F1936" s="22"/>
      <c r="G1936" s="24"/>
      <c r="H1936" s="25"/>
      <c r="I1936" s="24"/>
      <c r="J1936" s="26"/>
      <c r="K1936" s="27"/>
    </row>
    <row r="1937" spans="1:11">
      <c r="A1937" s="20"/>
      <c r="B1937" s="20"/>
      <c r="C1937" s="21"/>
      <c r="D1937" s="22"/>
      <c r="E1937" s="23"/>
      <c r="F1937" s="22"/>
      <c r="G1937" s="24"/>
      <c r="H1937" s="25"/>
      <c r="I1937" s="24"/>
      <c r="J1937" s="26"/>
      <c r="K1937" s="27"/>
    </row>
    <row r="1938" spans="1:11">
      <c r="A1938" s="20"/>
      <c r="B1938" s="20"/>
      <c r="C1938" s="21"/>
      <c r="D1938" s="22"/>
      <c r="E1938" s="23"/>
      <c r="F1938" s="22"/>
      <c r="G1938" s="24"/>
      <c r="H1938" s="25"/>
      <c r="I1938" s="24"/>
      <c r="J1938" s="26"/>
      <c r="K1938" s="27"/>
    </row>
    <row r="1939" spans="1:11">
      <c r="A1939" s="20"/>
      <c r="B1939" s="20"/>
      <c r="C1939" s="21"/>
      <c r="D1939" s="22"/>
      <c r="E1939" s="23"/>
      <c r="F1939" s="22"/>
      <c r="G1939" s="24"/>
      <c r="H1939" s="25"/>
      <c r="I1939" s="24"/>
      <c r="J1939" s="26"/>
      <c r="K1939" s="27"/>
    </row>
    <row r="1940" spans="1:11">
      <c r="A1940" s="20"/>
      <c r="B1940" s="20"/>
      <c r="C1940" s="21"/>
      <c r="D1940" s="22"/>
      <c r="E1940" s="23"/>
      <c r="F1940" s="22"/>
      <c r="G1940" s="24"/>
      <c r="H1940" s="25"/>
      <c r="I1940" s="24"/>
      <c r="J1940" s="26"/>
      <c r="K1940" s="27"/>
    </row>
    <row r="1941" spans="1:11">
      <c r="A1941" s="20"/>
      <c r="B1941" s="20"/>
      <c r="C1941" s="21"/>
      <c r="D1941" s="22"/>
      <c r="E1941" s="23"/>
      <c r="F1941" s="22"/>
      <c r="G1941" s="24"/>
      <c r="H1941" s="25"/>
      <c r="I1941" s="24"/>
      <c r="J1941" s="26"/>
      <c r="K1941" s="27"/>
    </row>
    <row r="1942" spans="1:11">
      <c r="A1942" s="20"/>
      <c r="B1942" s="20"/>
      <c r="C1942" s="21"/>
      <c r="D1942" s="22"/>
      <c r="E1942" s="23"/>
      <c r="F1942" s="22"/>
      <c r="G1942" s="24"/>
      <c r="H1942" s="25"/>
      <c r="I1942" s="24"/>
      <c r="J1942" s="26"/>
      <c r="K1942" s="27"/>
    </row>
    <row r="1943" spans="1:11">
      <c r="A1943" s="20"/>
      <c r="B1943" s="20"/>
      <c r="C1943" s="21"/>
      <c r="D1943" s="22"/>
      <c r="E1943" s="23"/>
      <c r="F1943" s="22"/>
      <c r="G1943" s="24"/>
      <c r="H1943" s="25"/>
      <c r="I1943" s="24"/>
      <c r="J1943" s="26"/>
      <c r="K1943" s="27"/>
    </row>
    <row r="1944" spans="1:11">
      <c r="A1944" s="20"/>
      <c r="B1944" s="20"/>
      <c r="C1944" s="21"/>
      <c r="D1944" s="22"/>
      <c r="E1944" s="23"/>
      <c r="F1944" s="22"/>
      <c r="G1944" s="24"/>
      <c r="H1944" s="25"/>
      <c r="I1944" s="24"/>
      <c r="J1944" s="26"/>
      <c r="K1944" s="27"/>
    </row>
    <row r="1945" spans="1:11">
      <c r="A1945" s="20"/>
      <c r="B1945" s="20"/>
      <c r="C1945" s="21"/>
      <c r="D1945" s="22"/>
      <c r="E1945" s="23"/>
      <c r="F1945" s="22"/>
      <c r="G1945" s="24"/>
      <c r="H1945" s="25"/>
      <c r="I1945" s="24"/>
      <c r="J1945" s="26"/>
      <c r="K1945" s="27"/>
    </row>
    <row r="1946" spans="1:11">
      <c r="A1946" s="20"/>
      <c r="B1946" s="20"/>
      <c r="C1946" s="21"/>
      <c r="D1946" s="22"/>
      <c r="E1946" s="23"/>
      <c r="F1946" s="22"/>
      <c r="G1946" s="24"/>
      <c r="H1946" s="25"/>
      <c r="I1946" s="24"/>
      <c r="J1946" s="26"/>
      <c r="K1946" s="27"/>
    </row>
    <row r="1947" spans="1:11">
      <c r="A1947" s="20"/>
      <c r="B1947" s="20"/>
      <c r="C1947" s="21"/>
      <c r="D1947" s="22"/>
      <c r="E1947" s="23"/>
      <c r="F1947" s="22"/>
      <c r="G1947" s="24"/>
      <c r="H1947" s="25"/>
      <c r="I1947" s="24"/>
      <c r="J1947" s="26"/>
      <c r="K1947" s="27"/>
    </row>
    <row r="1948" spans="1:11">
      <c r="A1948" s="20"/>
      <c r="B1948" s="20"/>
      <c r="C1948" s="21"/>
      <c r="D1948" s="22"/>
      <c r="E1948" s="23"/>
      <c r="F1948" s="22"/>
      <c r="G1948" s="24"/>
      <c r="H1948" s="25"/>
      <c r="I1948" s="24"/>
      <c r="J1948" s="26"/>
      <c r="K1948" s="27"/>
    </row>
    <row r="1949" spans="1:11">
      <c r="A1949" s="20"/>
      <c r="B1949" s="20"/>
      <c r="C1949" s="21"/>
      <c r="D1949" s="22"/>
      <c r="E1949" s="23"/>
      <c r="F1949" s="22"/>
      <c r="G1949" s="24"/>
      <c r="H1949" s="25"/>
      <c r="I1949" s="24"/>
      <c r="J1949" s="26"/>
      <c r="K1949" s="27"/>
    </row>
    <row r="1950" spans="1:11">
      <c r="A1950" s="20"/>
      <c r="B1950" s="20"/>
      <c r="C1950" s="21"/>
      <c r="D1950" s="22"/>
      <c r="E1950" s="23"/>
      <c r="F1950" s="22"/>
      <c r="G1950" s="24"/>
      <c r="H1950" s="25"/>
      <c r="I1950" s="24"/>
      <c r="J1950" s="26"/>
      <c r="K1950" s="27"/>
    </row>
    <row r="1951" spans="1:11">
      <c r="A1951" s="20"/>
      <c r="B1951" s="20"/>
      <c r="C1951" s="21"/>
      <c r="D1951" s="22"/>
      <c r="E1951" s="23"/>
      <c r="F1951" s="22"/>
      <c r="G1951" s="24"/>
      <c r="H1951" s="25"/>
      <c r="I1951" s="24"/>
      <c r="J1951" s="26"/>
      <c r="K1951" s="27"/>
    </row>
    <row r="1952" spans="1:11">
      <c r="A1952" s="20"/>
      <c r="B1952" s="20"/>
      <c r="C1952" s="21"/>
      <c r="D1952" s="22"/>
      <c r="E1952" s="23"/>
      <c r="F1952" s="22"/>
      <c r="G1952" s="24"/>
      <c r="H1952" s="25"/>
      <c r="I1952" s="24"/>
      <c r="J1952" s="26"/>
      <c r="K1952" s="27"/>
    </row>
    <row r="1953" spans="1:11">
      <c r="A1953" s="20"/>
      <c r="B1953" s="20"/>
      <c r="C1953" s="21"/>
      <c r="D1953" s="22"/>
      <c r="E1953" s="23"/>
      <c r="F1953" s="22"/>
      <c r="G1953" s="24"/>
      <c r="H1953" s="25"/>
      <c r="I1953" s="24"/>
      <c r="J1953" s="26"/>
      <c r="K1953" s="27"/>
    </row>
    <row r="1954" spans="1:11">
      <c r="A1954" s="20"/>
      <c r="B1954" s="20"/>
      <c r="C1954" s="21"/>
      <c r="D1954" s="22"/>
      <c r="E1954" s="23"/>
      <c r="F1954" s="22"/>
      <c r="G1954" s="24"/>
      <c r="H1954" s="25"/>
      <c r="I1954" s="24"/>
      <c r="J1954" s="26"/>
      <c r="K1954" s="27"/>
    </row>
    <row r="1955" spans="1:11">
      <c r="A1955" s="20"/>
      <c r="B1955" s="20"/>
      <c r="C1955" s="21"/>
      <c r="D1955" s="22"/>
      <c r="E1955" s="23"/>
      <c r="F1955" s="22"/>
      <c r="G1955" s="24"/>
      <c r="H1955" s="25"/>
      <c r="I1955" s="24"/>
      <c r="J1955" s="26"/>
      <c r="K1955" s="27"/>
    </row>
    <row r="1956" spans="1:11">
      <c r="A1956" s="20"/>
      <c r="B1956" s="20"/>
      <c r="C1956" s="21"/>
      <c r="D1956" s="22"/>
      <c r="E1956" s="23"/>
      <c r="F1956" s="22"/>
      <c r="G1956" s="24"/>
      <c r="H1956" s="25"/>
      <c r="I1956" s="24"/>
      <c r="J1956" s="26"/>
      <c r="K1956" s="27"/>
    </row>
    <row r="1957" spans="1:11">
      <c r="A1957" s="20"/>
      <c r="B1957" s="20"/>
      <c r="C1957" s="21"/>
      <c r="D1957" s="22"/>
      <c r="E1957" s="23"/>
      <c r="F1957" s="22"/>
      <c r="G1957" s="24"/>
      <c r="H1957" s="25"/>
      <c r="I1957" s="24"/>
      <c r="J1957" s="26"/>
      <c r="K1957" s="27"/>
    </row>
    <row r="1958" spans="1:11">
      <c r="A1958" s="20"/>
      <c r="B1958" s="20"/>
      <c r="C1958" s="21"/>
      <c r="D1958" s="22"/>
      <c r="E1958" s="23"/>
      <c r="F1958" s="22"/>
      <c r="G1958" s="24"/>
      <c r="H1958" s="25"/>
      <c r="I1958" s="24"/>
      <c r="J1958" s="26"/>
      <c r="K1958" s="27"/>
    </row>
    <row r="1959" spans="1:11">
      <c r="A1959" s="20"/>
      <c r="B1959" s="20"/>
      <c r="C1959" s="21"/>
      <c r="D1959" s="22"/>
      <c r="E1959" s="23"/>
      <c r="F1959" s="22"/>
      <c r="G1959" s="24"/>
      <c r="H1959" s="25"/>
      <c r="I1959" s="24"/>
      <c r="J1959" s="26"/>
      <c r="K1959" s="27"/>
    </row>
    <row r="1960" spans="1:11">
      <c r="A1960" s="20"/>
      <c r="B1960" s="20"/>
      <c r="C1960" s="21"/>
      <c r="D1960" s="22"/>
      <c r="E1960" s="23"/>
      <c r="F1960" s="22"/>
      <c r="G1960" s="24"/>
      <c r="H1960" s="25"/>
      <c r="I1960" s="24"/>
      <c r="J1960" s="26"/>
      <c r="K1960" s="27"/>
    </row>
    <row r="1961" spans="1:11">
      <c r="A1961" s="20"/>
      <c r="B1961" s="20"/>
      <c r="C1961" s="21"/>
      <c r="D1961" s="22"/>
      <c r="E1961" s="23"/>
      <c r="F1961" s="22"/>
      <c r="G1961" s="24"/>
      <c r="H1961" s="25"/>
      <c r="I1961" s="24"/>
      <c r="J1961" s="26"/>
      <c r="K1961" s="27"/>
    </row>
    <row r="1962" spans="1:11">
      <c r="A1962" s="20"/>
      <c r="B1962" s="20"/>
      <c r="C1962" s="21"/>
      <c r="D1962" s="22"/>
      <c r="E1962" s="23"/>
      <c r="F1962" s="22"/>
      <c r="G1962" s="24"/>
      <c r="H1962" s="25"/>
      <c r="I1962" s="24"/>
      <c r="J1962" s="26"/>
      <c r="K1962" s="27"/>
    </row>
    <row r="1963" spans="1:11">
      <c r="A1963" s="20"/>
      <c r="B1963" s="20"/>
      <c r="C1963" s="21"/>
      <c r="D1963" s="22"/>
      <c r="E1963" s="23"/>
      <c r="F1963" s="22"/>
      <c r="G1963" s="24"/>
      <c r="H1963" s="25"/>
      <c r="I1963" s="24"/>
      <c r="J1963" s="26"/>
      <c r="K1963" s="27"/>
    </row>
    <row r="1964" spans="1:11">
      <c r="A1964" s="20"/>
      <c r="B1964" s="20"/>
      <c r="C1964" s="21"/>
      <c r="D1964" s="22"/>
      <c r="E1964" s="23"/>
      <c r="F1964" s="22"/>
      <c r="G1964" s="24"/>
      <c r="H1964" s="25"/>
      <c r="I1964" s="24"/>
      <c r="J1964" s="26"/>
      <c r="K1964" s="27"/>
    </row>
    <row r="1965" spans="1:11">
      <c r="A1965" s="20"/>
      <c r="B1965" s="20"/>
      <c r="C1965" s="21"/>
      <c r="D1965" s="22"/>
      <c r="E1965" s="23"/>
      <c r="F1965" s="22"/>
      <c r="G1965" s="24"/>
      <c r="H1965" s="25"/>
      <c r="I1965" s="24"/>
      <c r="J1965" s="26"/>
      <c r="K1965" s="27"/>
    </row>
    <row r="1966" spans="1:11">
      <c r="A1966" s="20"/>
      <c r="B1966" s="20"/>
      <c r="C1966" s="21"/>
      <c r="D1966" s="22"/>
      <c r="E1966" s="23"/>
      <c r="F1966" s="22"/>
      <c r="G1966" s="24"/>
      <c r="H1966" s="25"/>
      <c r="I1966" s="24"/>
      <c r="J1966" s="26"/>
      <c r="K1966" s="27"/>
    </row>
    <row r="1967" spans="1:11">
      <c r="A1967" s="20"/>
      <c r="B1967" s="20"/>
      <c r="C1967" s="21"/>
      <c r="D1967" s="22"/>
      <c r="E1967" s="23"/>
      <c r="F1967" s="22"/>
      <c r="G1967" s="24"/>
      <c r="H1967" s="25"/>
      <c r="I1967" s="24"/>
      <c r="J1967" s="26"/>
      <c r="K1967" s="27"/>
    </row>
    <row r="1968" spans="1:11">
      <c r="A1968" s="20"/>
      <c r="B1968" s="20"/>
      <c r="C1968" s="21"/>
      <c r="D1968" s="22"/>
      <c r="E1968" s="23"/>
      <c r="F1968" s="22"/>
      <c r="G1968" s="24"/>
      <c r="H1968" s="25"/>
      <c r="I1968" s="24"/>
      <c r="J1968" s="26"/>
      <c r="K1968" s="27"/>
    </row>
    <row r="1969" spans="1:11">
      <c r="A1969" s="20"/>
      <c r="B1969" s="20"/>
      <c r="C1969" s="21"/>
      <c r="D1969" s="22"/>
      <c r="E1969" s="23"/>
      <c r="F1969" s="22"/>
      <c r="G1969" s="24"/>
      <c r="H1969" s="25"/>
      <c r="I1969" s="24"/>
      <c r="J1969" s="26"/>
      <c r="K1969" s="27"/>
    </row>
    <row r="1970" spans="1:11">
      <c r="A1970" s="20"/>
      <c r="B1970" s="20"/>
      <c r="C1970" s="21"/>
      <c r="D1970" s="22"/>
      <c r="E1970" s="23"/>
      <c r="F1970" s="22"/>
      <c r="G1970" s="24"/>
      <c r="H1970" s="25"/>
      <c r="I1970" s="24"/>
      <c r="J1970" s="26"/>
      <c r="K1970" s="27"/>
    </row>
    <row r="1971" spans="1:11">
      <c r="A1971" s="20"/>
      <c r="B1971" s="20"/>
      <c r="C1971" s="21"/>
      <c r="D1971" s="22"/>
      <c r="E1971" s="23"/>
      <c r="F1971" s="22"/>
      <c r="G1971" s="24"/>
      <c r="H1971" s="25"/>
      <c r="I1971" s="24"/>
      <c r="J1971" s="26"/>
      <c r="K1971" s="27"/>
    </row>
    <row r="1972" spans="1:11">
      <c r="A1972" s="20"/>
      <c r="B1972" s="20"/>
      <c r="C1972" s="21"/>
      <c r="D1972" s="22"/>
      <c r="E1972" s="23"/>
      <c r="F1972" s="22"/>
      <c r="G1972" s="24"/>
      <c r="H1972" s="25"/>
      <c r="I1972" s="24"/>
      <c r="J1972" s="26"/>
      <c r="K1972" s="27"/>
    </row>
    <row r="1973" spans="1:11">
      <c r="A1973" s="20"/>
      <c r="B1973" s="20"/>
      <c r="C1973" s="21"/>
      <c r="D1973" s="22"/>
      <c r="E1973" s="23"/>
      <c r="F1973" s="22"/>
      <c r="G1973" s="24"/>
      <c r="H1973" s="25"/>
      <c r="I1973" s="24"/>
      <c r="J1973" s="26"/>
      <c r="K1973" s="27"/>
    </row>
    <row r="1974" spans="1:11">
      <c r="A1974" s="20"/>
      <c r="B1974" s="20"/>
      <c r="C1974" s="21"/>
      <c r="D1974" s="22"/>
      <c r="E1974" s="23"/>
      <c r="F1974" s="22"/>
      <c r="G1974" s="24"/>
      <c r="H1974" s="25"/>
      <c r="I1974" s="24"/>
      <c r="J1974" s="26"/>
      <c r="K1974" s="27"/>
    </row>
    <row r="1975" spans="1:11">
      <c r="A1975" s="20"/>
      <c r="B1975" s="20"/>
      <c r="C1975" s="21"/>
      <c r="D1975" s="22"/>
      <c r="E1975" s="23"/>
      <c r="F1975" s="22"/>
      <c r="G1975" s="24"/>
      <c r="H1975" s="25"/>
      <c r="I1975" s="24"/>
      <c r="J1975" s="26"/>
      <c r="K1975" s="27"/>
    </row>
    <row r="1976" spans="1:11">
      <c r="A1976" s="20"/>
      <c r="B1976" s="20"/>
      <c r="C1976" s="21"/>
      <c r="D1976" s="22"/>
      <c r="E1976" s="23"/>
      <c r="F1976" s="22"/>
      <c r="G1976" s="24"/>
      <c r="H1976" s="25"/>
      <c r="I1976" s="24"/>
      <c r="J1976" s="26"/>
      <c r="K1976" s="27"/>
    </row>
    <row r="1977" spans="1:11">
      <c r="A1977" s="20"/>
      <c r="B1977" s="20"/>
      <c r="C1977" s="21"/>
      <c r="D1977" s="22"/>
      <c r="E1977" s="23"/>
      <c r="F1977" s="22"/>
      <c r="G1977" s="24"/>
      <c r="H1977" s="25"/>
      <c r="I1977" s="24"/>
      <c r="J1977" s="26"/>
      <c r="K1977" s="27"/>
    </row>
    <row r="1978" spans="1:11">
      <c r="A1978" s="20"/>
      <c r="B1978" s="20"/>
      <c r="C1978" s="21"/>
      <c r="D1978" s="22"/>
      <c r="E1978" s="23"/>
      <c r="F1978" s="22"/>
      <c r="G1978" s="24"/>
      <c r="H1978" s="25"/>
      <c r="I1978" s="24"/>
      <c r="J1978" s="26"/>
      <c r="K1978" s="27"/>
    </row>
    <row r="1979" spans="1:11">
      <c r="A1979" s="20"/>
      <c r="B1979" s="20"/>
      <c r="C1979" s="21"/>
      <c r="D1979" s="22"/>
      <c r="E1979" s="23"/>
      <c r="F1979" s="22"/>
      <c r="G1979" s="24"/>
      <c r="H1979" s="25"/>
      <c r="I1979" s="24"/>
      <c r="J1979" s="26"/>
      <c r="K1979" s="27"/>
    </row>
    <row r="1980" spans="1:11">
      <c r="A1980" s="20"/>
      <c r="B1980" s="20"/>
      <c r="C1980" s="21"/>
      <c r="D1980" s="22"/>
      <c r="E1980" s="23"/>
      <c r="F1980" s="22"/>
      <c r="G1980" s="24"/>
      <c r="H1980" s="25"/>
      <c r="I1980" s="24"/>
      <c r="J1980" s="26"/>
      <c r="K1980" s="27"/>
    </row>
    <row r="1981" spans="1:11">
      <c r="A1981" s="20"/>
      <c r="B1981" s="20"/>
      <c r="C1981" s="21"/>
      <c r="D1981" s="22"/>
      <c r="E1981" s="23"/>
      <c r="F1981" s="22"/>
      <c r="G1981" s="24"/>
      <c r="H1981" s="25"/>
      <c r="I1981" s="24"/>
      <c r="J1981" s="26"/>
      <c r="K1981" s="27"/>
    </row>
    <row r="1982" spans="1:11">
      <c r="A1982" s="20"/>
      <c r="B1982" s="20"/>
      <c r="C1982" s="21"/>
      <c r="D1982" s="22"/>
      <c r="E1982" s="23"/>
      <c r="F1982" s="22"/>
      <c r="G1982" s="24"/>
      <c r="H1982" s="25"/>
      <c r="I1982" s="24"/>
      <c r="J1982" s="26"/>
      <c r="K1982" s="27"/>
    </row>
    <row r="1983" spans="1:11">
      <c r="A1983" s="20"/>
      <c r="B1983" s="20"/>
      <c r="C1983" s="21"/>
      <c r="D1983" s="22"/>
      <c r="E1983" s="23"/>
      <c r="F1983" s="22"/>
      <c r="G1983" s="24"/>
      <c r="H1983" s="25"/>
      <c r="I1983" s="24"/>
      <c r="J1983" s="26"/>
      <c r="K1983" s="27"/>
    </row>
    <row r="1984" spans="1:11">
      <c r="A1984" s="20"/>
      <c r="B1984" s="20"/>
      <c r="C1984" s="21"/>
      <c r="D1984" s="22"/>
      <c r="E1984" s="23"/>
      <c r="F1984" s="22"/>
      <c r="G1984" s="24"/>
      <c r="H1984" s="25"/>
      <c r="I1984" s="24"/>
      <c r="J1984" s="26"/>
      <c r="K1984" s="27"/>
    </row>
    <row r="1985" spans="1:11">
      <c r="A1985" s="20"/>
      <c r="B1985" s="20"/>
      <c r="C1985" s="21"/>
      <c r="D1985" s="22"/>
      <c r="E1985" s="23"/>
      <c r="F1985" s="22"/>
      <c r="G1985" s="24"/>
      <c r="H1985" s="25"/>
      <c r="I1985" s="24"/>
      <c r="J1985" s="26"/>
      <c r="K1985" s="27"/>
    </row>
    <row r="1986" spans="1:11">
      <c r="A1986" s="20"/>
      <c r="B1986" s="20"/>
      <c r="C1986" s="21"/>
      <c r="D1986" s="22"/>
      <c r="E1986" s="23"/>
      <c r="F1986" s="22"/>
      <c r="G1986" s="24"/>
      <c r="H1986" s="25"/>
      <c r="I1986" s="24"/>
      <c r="J1986" s="26"/>
      <c r="K1986" s="27"/>
    </row>
    <row r="1987" spans="1:11">
      <c r="A1987" s="20"/>
      <c r="B1987" s="20"/>
      <c r="C1987" s="21"/>
      <c r="D1987" s="22"/>
      <c r="E1987" s="23"/>
      <c r="F1987" s="22"/>
      <c r="G1987" s="24"/>
      <c r="H1987" s="25"/>
      <c r="I1987" s="24"/>
      <c r="J1987" s="26"/>
      <c r="K1987" s="27"/>
    </row>
    <row r="1988" spans="1:11">
      <c r="A1988" s="20"/>
      <c r="B1988" s="20"/>
      <c r="C1988" s="21"/>
      <c r="D1988" s="22"/>
      <c r="E1988" s="23"/>
      <c r="F1988" s="22"/>
      <c r="G1988" s="24"/>
      <c r="H1988" s="25"/>
      <c r="I1988" s="24"/>
      <c r="J1988" s="26"/>
      <c r="K1988" s="27"/>
    </row>
    <row r="1989" spans="1:11">
      <c r="A1989" s="20"/>
      <c r="B1989" s="20"/>
      <c r="C1989" s="21"/>
      <c r="D1989" s="22"/>
      <c r="E1989" s="23"/>
      <c r="F1989" s="22"/>
      <c r="G1989" s="24"/>
      <c r="H1989" s="25"/>
      <c r="I1989" s="24"/>
      <c r="J1989" s="26"/>
      <c r="K1989" s="27"/>
    </row>
    <row r="1990" spans="1:11">
      <c r="A1990" s="20"/>
      <c r="B1990" s="20"/>
      <c r="C1990" s="21"/>
      <c r="D1990" s="22"/>
      <c r="E1990" s="23"/>
      <c r="F1990" s="22"/>
      <c r="G1990" s="24"/>
      <c r="H1990" s="25"/>
      <c r="I1990" s="24"/>
      <c r="J1990" s="26"/>
      <c r="K1990" s="27"/>
    </row>
    <row r="1991" spans="1:11">
      <c r="A1991" s="20"/>
      <c r="B1991" s="20"/>
      <c r="C1991" s="21"/>
      <c r="D1991" s="22"/>
      <c r="E1991" s="23"/>
      <c r="F1991" s="22"/>
      <c r="G1991" s="24"/>
      <c r="H1991" s="25"/>
      <c r="I1991" s="24"/>
      <c r="J1991" s="26"/>
      <c r="K1991" s="27"/>
    </row>
    <row r="1992" spans="1:11">
      <c r="A1992" s="20"/>
      <c r="B1992" s="20"/>
      <c r="C1992" s="21"/>
      <c r="D1992" s="22"/>
      <c r="E1992" s="23"/>
      <c r="F1992" s="22"/>
      <c r="G1992" s="24"/>
      <c r="H1992" s="25"/>
      <c r="I1992" s="24"/>
      <c r="J1992" s="26"/>
      <c r="K1992" s="27"/>
    </row>
    <row r="1993" spans="1:11">
      <c r="A1993" s="20"/>
      <c r="B1993" s="20"/>
      <c r="C1993" s="21"/>
      <c r="D1993" s="22"/>
      <c r="E1993" s="23"/>
      <c r="F1993" s="22"/>
      <c r="G1993" s="24"/>
      <c r="H1993" s="25"/>
      <c r="I1993" s="24"/>
      <c r="J1993" s="26"/>
      <c r="K1993" s="27"/>
    </row>
    <row r="1994" spans="1:11">
      <c r="A1994" s="20"/>
      <c r="B1994" s="20"/>
      <c r="C1994" s="21"/>
      <c r="D1994" s="22"/>
      <c r="E1994" s="23"/>
      <c r="F1994" s="22"/>
      <c r="G1994" s="24"/>
      <c r="H1994" s="25"/>
      <c r="I1994" s="24"/>
      <c r="J1994" s="26"/>
      <c r="K1994" s="27"/>
    </row>
    <row r="1995" spans="1:11">
      <c r="A1995" s="20"/>
      <c r="B1995" s="20"/>
      <c r="C1995" s="21"/>
      <c r="D1995" s="22"/>
      <c r="E1995" s="23"/>
      <c r="F1995" s="22"/>
      <c r="G1995" s="24"/>
      <c r="H1995" s="25"/>
      <c r="I1995" s="24"/>
      <c r="J1995" s="26"/>
      <c r="K1995" s="27"/>
    </row>
    <row r="1996" spans="1:11">
      <c r="A1996" s="20"/>
      <c r="B1996" s="20"/>
      <c r="C1996" s="21"/>
      <c r="D1996" s="22"/>
      <c r="E1996" s="23"/>
      <c r="F1996" s="22"/>
      <c r="G1996" s="24"/>
      <c r="H1996" s="25"/>
      <c r="I1996" s="24"/>
      <c r="J1996" s="26"/>
      <c r="K1996" s="27"/>
    </row>
    <row r="1997" spans="1:11">
      <c r="A1997" s="20"/>
      <c r="B1997" s="20"/>
      <c r="C1997" s="21"/>
      <c r="D1997" s="22"/>
      <c r="E1997" s="23"/>
      <c r="F1997" s="22"/>
      <c r="G1997" s="24"/>
      <c r="H1997" s="25"/>
      <c r="I1997" s="24"/>
      <c r="J1997" s="26"/>
      <c r="K1997" s="27"/>
    </row>
    <row r="1998" spans="1:11">
      <c r="A1998" s="20"/>
      <c r="B1998" s="20"/>
      <c r="C1998" s="21"/>
      <c r="D1998" s="22"/>
      <c r="E1998" s="23"/>
      <c r="F1998" s="22"/>
      <c r="G1998" s="24"/>
      <c r="H1998" s="25"/>
      <c r="I1998" s="24"/>
      <c r="J1998" s="26"/>
      <c r="K1998" s="27"/>
    </row>
    <row r="1999" spans="1:11">
      <c r="A1999" s="20"/>
      <c r="B1999" s="20"/>
      <c r="C1999" s="21"/>
      <c r="D1999" s="22"/>
      <c r="E1999" s="23"/>
      <c r="F1999" s="22"/>
      <c r="G1999" s="24"/>
      <c r="H1999" s="25"/>
      <c r="I1999" s="24"/>
      <c r="J1999" s="26"/>
      <c r="K1999" s="27"/>
    </row>
    <row r="2000" spans="1:11">
      <c r="A2000" s="20"/>
      <c r="B2000" s="20"/>
      <c r="C2000" s="21"/>
      <c r="D2000" s="22"/>
      <c r="E2000" s="23"/>
      <c r="F2000" s="22"/>
      <c r="G2000" s="24"/>
      <c r="H2000" s="25"/>
      <c r="I2000" s="24"/>
      <c r="J2000" s="26"/>
      <c r="K2000" s="27"/>
    </row>
    <row r="2001" spans="1:11">
      <c r="A2001" s="20"/>
      <c r="B2001" s="20"/>
      <c r="C2001" s="21"/>
      <c r="D2001" s="22"/>
      <c r="E2001" s="23"/>
      <c r="F2001" s="22"/>
      <c r="G2001" s="24"/>
      <c r="H2001" s="25"/>
      <c r="I2001" s="24"/>
      <c r="J2001" s="26"/>
      <c r="K2001" s="27"/>
    </row>
    <row r="2002" spans="1:11">
      <c r="A2002" s="20"/>
      <c r="B2002" s="20"/>
      <c r="C2002" s="21"/>
      <c r="D2002" s="22"/>
      <c r="E2002" s="23"/>
      <c r="F2002" s="22"/>
      <c r="G2002" s="24"/>
      <c r="H2002" s="25"/>
      <c r="I2002" s="24"/>
      <c r="J2002" s="26"/>
      <c r="K2002" s="27"/>
    </row>
    <row r="2003" spans="1:11">
      <c r="A2003" s="20"/>
      <c r="B2003" s="20"/>
      <c r="C2003" s="21"/>
      <c r="D2003" s="22"/>
      <c r="E2003" s="23"/>
      <c r="F2003" s="22"/>
      <c r="G2003" s="24"/>
      <c r="H2003" s="25"/>
      <c r="I2003" s="24"/>
      <c r="J2003" s="26"/>
      <c r="K2003" s="27"/>
    </row>
    <row r="2004" spans="1:11">
      <c r="A2004" s="20"/>
      <c r="B2004" s="20"/>
      <c r="C2004" s="21"/>
      <c r="D2004" s="22"/>
      <c r="E2004" s="23"/>
      <c r="F2004" s="22"/>
      <c r="G2004" s="24"/>
      <c r="H2004" s="25"/>
      <c r="I2004" s="24"/>
      <c r="J2004" s="26"/>
      <c r="K2004" s="27"/>
    </row>
    <row r="2005" spans="1:11">
      <c r="A2005" s="20"/>
      <c r="B2005" s="20"/>
      <c r="C2005" s="21"/>
      <c r="D2005" s="22"/>
      <c r="E2005" s="23"/>
      <c r="F2005" s="22"/>
      <c r="G2005" s="24"/>
      <c r="H2005" s="25"/>
      <c r="I2005" s="24"/>
      <c r="J2005" s="26"/>
      <c r="K2005" s="27"/>
    </row>
    <row r="2006" spans="1:11">
      <c r="A2006" s="20"/>
      <c r="B2006" s="20"/>
      <c r="C2006" s="21"/>
      <c r="D2006" s="22"/>
      <c r="E2006" s="23"/>
      <c r="F2006" s="22"/>
      <c r="G2006" s="24"/>
      <c r="H2006" s="25"/>
      <c r="I2006" s="24"/>
      <c r="J2006" s="26"/>
      <c r="K2006" s="27"/>
    </row>
    <row r="2007" spans="1:11">
      <c r="A2007" s="20"/>
      <c r="B2007" s="20"/>
      <c r="C2007" s="21"/>
      <c r="D2007" s="22"/>
      <c r="E2007" s="23"/>
      <c r="F2007" s="22"/>
      <c r="G2007" s="24"/>
      <c r="H2007" s="25"/>
      <c r="I2007" s="24"/>
      <c r="J2007" s="26"/>
      <c r="K2007" s="27"/>
    </row>
    <row r="2008" spans="1:11">
      <c r="A2008" s="20"/>
      <c r="B2008" s="20"/>
      <c r="C2008" s="21"/>
      <c r="D2008" s="22"/>
      <c r="E2008" s="23"/>
      <c r="F2008" s="22"/>
      <c r="G2008" s="24"/>
      <c r="H2008" s="25"/>
      <c r="I2008" s="24"/>
      <c r="J2008" s="26"/>
      <c r="K2008" s="27"/>
    </row>
    <row r="2009" spans="1:11">
      <c r="A2009" s="20"/>
      <c r="B2009" s="20"/>
      <c r="C2009" s="21"/>
      <c r="D2009" s="22"/>
      <c r="E2009" s="23"/>
      <c r="F2009" s="22"/>
      <c r="G2009" s="24"/>
      <c r="H2009" s="25"/>
      <c r="I2009" s="24"/>
      <c r="J2009" s="26"/>
      <c r="K2009" s="27"/>
    </row>
    <row r="2010" spans="1:11">
      <c r="A2010" s="20"/>
      <c r="B2010" s="20"/>
      <c r="C2010" s="21"/>
      <c r="D2010" s="22"/>
      <c r="E2010" s="23"/>
      <c r="F2010" s="22"/>
      <c r="G2010" s="24"/>
      <c r="H2010" s="25"/>
      <c r="I2010" s="24"/>
      <c r="J2010" s="26"/>
      <c r="K2010" s="27"/>
    </row>
    <row r="2011" spans="1:11">
      <c r="A2011" s="20"/>
      <c r="B2011" s="20"/>
      <c r="C2011" s="21"/>
      <c r="D2011" s="22"/>
      <c r="E2011" s="23"/>
      <c r="F2011" s="22"/>
      <c r="G2011" s="24"/>
      <c r="H2011" s="25"/>
      <c r="I2011" s="24"/>
      <c r="J2011" s="26"/>
      <c r="K2011" s="27"/>
    </row>
    <row r="2012" spans="1:11">
      <c r="A2012" s="20"/>
      <c r="B2012" s="20"/>
      <c r="C2012" s="21"/>
      <c r="D2012" s="22"/>
      <c r="E2012" s="23"/>
      <c r="F2012" s="22"/>
      <c r="G2012" s="24"/>
      <c r="H2012" s="25"/>
      <c r="I2012" s="24"/>
      <c r="J2012" s="26"/>
      <c r="K2012" s="27"/>
    </row>
    <row r="2013" spans="1:11">
      <c r="A2013" s="20"/>
      <c r="B2013" s="20"/>
      <c r="C2013" s="21"/>
      <c r="D2013" s="22"/>
      <c r="E2013" s="23"/>
      <c r="F2013" s="22"/>
      <c r="G2013" s="24"/>
      <c r="H2013" s="25"/>
      <c r="I2013" s="24"/>
      <c r="J2013" s="26"/>
      <c r="K2013" s="27"/>
    </row>
    <row r="2014" spans="1:11">
      <c r="A2014" s="20"/>
      <c r="B2014" s="20"/>
      <c r="C2014" s="21"/>
      <c r="D2014" s="22"/>
      <c r="E2014" s="23"/>
      <c r="F2014" s="22"/>
      <c r="G2014" s="24"/>
      <c r="H2014" s="25"/>
      <c r="I2014" s="24"/>
      <c r="J2014" s="26"/>
      <c r="K2014" s="27"/>
    </row>
    <row r="2015" spans="1:11">
      <c r="A2015" s="20"/>
      <c r="B2015" s="20"/>
      <c r="C2015" s="21"/>
      <c r="D2015" s="22"/>
      <c r="E2015" s="23"/>
      <c r="F2015" s="22"/>
      <c r="G2015" s="24"/>
      <c r="H2015" s="25"/>
      <c r="I2015" s="24"/>
      <c r="J2015" s="26"/>
      <c r="K2015" s="27"/>
    </row>
    <row r="2016" spans="1:11">
      <c r="A2016" s="20"/>
      <c r="B2016" s="20"/>
      <c r="C2016" s="21"/>
      <c r="D2016" s="22"/>
      <c r="E2016" s="23"/>
      <c r="F2016" s="22"/>
      <c r="G2016" s="24"/>
      <c r="H2016" s="25"/>
      <c r="I2016" s="24"/>
      <c r="J2016" s="26"/>
      <c r="K2016" s="27"/>
    </row>
    <row r="2017" spans="1:11">
      <c r="A2017" s="20"/>
      <c r="B2017" s="20"/>
      <c r="C2017" s="21"/>
      <c r="D2017" s="22"/>
      <c r="E2017" s="23"/>
      <c r="F2017" s="22"/>
      <c r="G2017" s="24"/>
      <c r="H2017" s="25"/>
      <c r="I2017" s="24"/>
      <c r="J2017" s="26"/>
      <c r="K2017" s="27"/>
    </row>
    <row r="2018" spans="1:11">
      <c r="A2018" s="20"/>
      <c r="B2018" s="20"/>
      <c r="C2018" s="21"/>
      <c r="D2018" s="22"/>
      <c r="E2018" s="23"/>
      <c r="F2018" s="22"/>
      <c r="G2018" s="24"/>
      <c r="H2018" s="25"/>
      <c r="I2018" s="24"/>
      <c r="J2018" s="26"/>
      <c r="K2018" s="27"/>
    </row>
    <row r="2019" spans="1:11">
      <c r="A2019" s="20"/>
      <c r="B2019" s="20"/>
      <c r="C2019" s="21"/>
      <c r="D2019" s="22"/>
      <c r="E2019" s="23"/>
      <c r="F2019" s="22"/>
      <c r="G2019" s="24"/>
      <c r="H2019" s="25"/>
      <c r="I2019" s="24"/>
      <c r="J2019" s="26"/>
      <c r="K2019" s="27"/>
    </row>
    <row r="2020" spans="1:11">
      <c r="A2020" s="20"/>
      <c r="B2020" s="20"/>
      <c r="C2020" s="21"/>
      <c r="D2020" s="22"/>
      <c r="E2020" s="23"/>
      <c r="F2020" s="22"/>
      <c r="G2020" s="24"/>
      <c r="H2020" s="25"/>
      <c r="I2020" s="24"/>
      <c r="J2020" s="26"/>
      <c r="K2020" s="27"/>
    </row>
    <row r="2021" spans="1:11">
      <c r="A2021" s="20"/>
      <c r="B2021" s="20"/>
      <c r="C2021" s="21"/>
      <c r="D2021" s="22"/>
      <c r="E2021" s="23"/>
      <c r="F2021" s="22"/>
      <c r="G2021" s="24"/>
      <c r="H2021" s="25"/>
      <c r="I2021" s="24"/>
      <c r="J2021" s="26"/>
      <c r="K2021" s="27"/>
    </row>
    <row r="2022" spans="1:11">
      <c r="A2022" s="20"/>
      <c r="B2022" s="20"/>
      <c r="C2022" s="21"/>
      <c r="D2022" s="22"/>
      <c r="E2022" s="23"/>
      <c r="F2022" s="22"/>
      <c r="G2022" s="24"/>
      <c r="H2022" s="25"/>
      <c r="I2022" s="24"/>
      <c r="J2022" s="26"/>
      <c r="K2022" s="27"/>
    </row>
    <row r="2023" spans="1:11">
      <c r="G2023" s="24"/>
      <c r="H2023" s="25"/>
      <c r="I2023" s="24"/>
      <c r="J2023" s="26"/>
      <c r="K2023" s="27"/>
    </row>
    <row r="2024" spans="1:11">
      <c r="G2024" s="24"/>
      <c r="H2024" s="25"/>
      <c r="I2024" s="24"/>
      <c r="J2024" s="26"/>
      <c r="K2024" s="27"/>
    </row>
    <row r="2025" spans="1:11">
      <c r="G2025" s="24"/>
      <c r="H2025" s="25"/>
      <c r="I2025" s="24"/>
      <c r="J2025" s="26"/>
      <c r="K2025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4"/>
  <sheetViews>
    <sheetView workbookViewId="0">
      <selection activeCell="R326" sqref="R326"/>
    </sheetView>
  </sheetViews>
  <sheetFormatPr defaultRowHeight="15"/>
  <cols>
    <col min="1" max="1" width="12.7109375" customWidth="1"/>
  </cols>
  <sheetData>
    <row r="1" spans="1:20">
      <c r="A1" s="97" t="s">
        <v>393</v>
      </c>
      <c r="B1" s="97"/>
      <c r="C1" s="98"/>
      <c r="D1" s="99"/>
      <c r="E1" s="100"/>
      <c r="F1" s="99"/>
      <c r="G1" s="101"/>
      <c r="H1" s="102"/>
      <c r="I1" s="101"/>
      <c r="J1" s="103"/>
      <c r="K1" s="104"/>
      <c r="L1" s="99"/>
      <c r="M1" s="105"/>
      <c r="N1" s="105"/>
      <c r="O1" s="105"/>
      <c r="P1" s="99"/>
      <c r="Q1" s="105"/>
      <c r="R1" s="106"/>
      <c r="S1" s="106"/>
      <c r="T1" s="99"/>
    </row>
    <row r="2" spans="1:20">
      <c r="A2" s="97"/>
      <c r="B2" s="97"/>
      <c r="C2" s="98"/>
      <c r="D2" s="99"/>
      <c r="E2" s="100"/>
      <c r="F2" s="99"/>
      <c r="G2" s="101"/>
      <c r="H2" s="102" t="s">
        <v>1</v>
      </c>
      <c r="I2" s="101"/>
      <c r="J2" s="103"/>
      <c r="K2" s="104"/>
      <c r="L2" s="99"/>
      <c r="M2" s="105"/>
      <c r="N2" s="105" t="s">
        <v>2</v>
      </c>
      <c r="O2" s="105"/>
      <c r="P2" s="99"/>
      <c r="Q2" s="105"/>
      <c r="R2" s="106"/>
      <c r="S2" s="106"/>
      <c r="T2" s="99"/>
    </row>
    <row r="3" spans="1:20">
      <c r="A3" s="97"/>
      <c r="B3" s="97"/>
      <c r="C3" s="98"/>
      <c r="D3" s="99"/>
      <c r="E3" s="100"/>
      <c r="F3" s="99"/>
      <c r="G3" s="101"/>
      <c r="H3" s="102"/>
      <c r="I3" s="101"/>
      <c r="J3" s="103"/>
      <c r="K3" s="104"/>
      <c r="L3" s="99"/>
      <c r="M3" s="105"/>
      <c r="N3" s="105"/>
      <c r="O3" s="105"/>
      <c r="P3" s="99"/>
      <c r="Q3" s="105"/>
      <c r="R3" s="106"/>
      <c r="S3" s="106"/>
      <c r="T3" s="99"/>
    </row>
    <row r="4" spans="1:20">
      <c r="A4" s="107" t="s">
        <v>3</v>
      </c>
      <c r="B4" s="107" t="s">
        <v>4</v>
      </c>
      <c r="C4" s="107" t="s">
        <v>5</v>
      </c>
      <c r="D4" s="108" t="s">
        <v>6</v>
      </c>
      <c r="E4" s="109" t="s">
        <v>7</v>
      </c>
      <c r="F4" s="108" t="s">
        <v>8</v>
      </c>
      <c r="G4" s="110" t="s">
        <v>9</v>
      </c>
      <c r="H4" s="111" t="s">
        <v>8</v>
      </c>
      <c r="I4" s="110" t="s">
        <v>7</v>
      </c>
      <c r="J4" s="111" t="s">
        <v>8</v>
      </c>
      <c r="K4" s="112" t="s">
        <v>10</v>
      </c>
      <c r="L4" s="108" t="s">
        <v>7</v>
      </c>
      <c r="M4" s="108" t="s">
        <v>8</v>
      </c>
      <c r="N4" s="108" t="s">
        <v>9</v>
      </c>
      <c r="O4" s="108" t="s">
        <v>8</v>
      </c>
      <c r="P4" s="108" t="s">
        <v>7</v>
      </c>
      <c r="Q4" s="108" t="s">
        <v>8</v>
      </c>
      <c r="R4" s="113" t="s">
        <v>11</v>
      </c>
      <c r="S4" s="113" t="s">
        <v>8</v>
      </c>
      <c r="T4" s="99" t="s">
        <v>12</v>
      </c>
    </row>
    <row r="5" spans="1:20">
      <c r="A5" s="107"/>
      <c r="B5" s="107" t="s">
        <v>13</v>
      </c>
      <c r="C5" s="107" t="s">
        <v>14</v>
      </c>
      <c r="D5" s="108"/>
      <c r="E5" s="109" t="s">
        <v>9</v>
      </c>
      <c r="F5" s="108" t="s">
        <v>15</v>
      </c>
      <c r="G5" s="110" t="s">
        <v>16</v>
      </c>
      <c r="H5" s="111" t="s">
        <v>15</v>
      </c>
      <c r="I5" s="110" t="s">
        <v>17</v>
      </c>
      <c r="J5" s="111" t="s">
        <v>15</v>
      </c>
      <c r="K5" s="112" t="s">
        <v>18</v>
      </c>
      <c r="L5" s="108" t="s">
        <v>19</v>
      </c>
      <c r="M5" s="108" t="s">
        <v>20</v>
      </c>
      <c r="N5" s="108" t="s">
        <v>21</v>
      </c>
      <c r="O5" s="108" t="s">
        <v>20</v>
      </c>
      <c r="P5" s="108" t="s">
        <v>9</v>
      </c>
      <c r="Q5" s="108" t="s">
        <v>20</v>
      </c>
      <c r="R5" s="113" t="s">
        <v>20</v>
      </c>
      <c r="S5" s="113" t="s">
        <v>20</v>
      </c>
      <c r="T5" s="99" t="s">
        <v>15</v>
      </c>
    </row>
    <row r="6" spans="1:20">
      <c r="A6" s="115" t="s">
        <v>312</v>
      </c>
      <c r="B6" s="115">
        <v>69.000476603383447</v>
      </c>
      <c r="C6" s="116">
        <v>10353.655489726605</v>
      </c>
      <c r="D6" s="117">
        <v>1.3541882310030204</v>
      </c>
      <c r="E6" s="118">
        <v>19.861795802496843</v>
      </c>
      <c r="F6" s="117">
        <v>19.793501539308274</v>
      </c>
      <c r="G6" s="119">
        <v>0.29133865936157327</v>
      </c>
      <c r="H6" s="120">
        <v>20.309004758599038</v>
      </c>
      <c r="I6" s="119">
        <v>4.1967718027362592E-2</v>
      </c>
      <c r="J6" s="121">
        <v>4.5467539078115173</v>
      </c>
      <c r="K6" s="122">
        <v>0.22387871596151854</v>
      </c>
      <c r="L6" s="117">
        <v>265.0182889371701</v>
      </c>
      <c r="M6" s="123">
        <v>11.805414251933058</v>
      </c>
      <c r="N6" s="123">
        <v>259.61253058766584</v>
      </c>
      <c r="O6" s="123">
        <v>46.556541559042714</v>
      </c>
      <c r="P6" s="117">
        <v>211.06938633718491</v>
      </c>
      <c r="Q6" s="123">
        <v>462.65176386587132</v>
      </c>
      <c r="R6" s="124">
        <v>265.0182889371701</v>
      </c>
      <c r="S6" s="124">
        <v>11.805414251933058</v>
      </c>
      <c r="T6" s="117" t="s">
        <v>23</v>
      </c>
    </row>
    <row r="7" spans="1:20">
      <c r="A7" s="115" t="s">
        <v>313</v>
      </c>
      <c r="B7" s="115">
        <v>143.7629620607492</v>
      </c>
      <c r="C7" s="116">
        <v>5235.7425416665928</v>
      </c>
      <c r="D7" s="117">
        <v>1.3976890189913702</v>
      </c>
      <c r="E7" s="118">
        <v>18.602723302235063</v>
      </c>
      <c r="F7" s="117">
        <v>8.2127586805014978</v>
      </c>
      <c r="G7" s="119">
        <v>0.31928112240713036</v>
      </c>
      <c r="H7" s="120">
        <v>8.6082437385799384</v>
      </c>
      <c r="I7" s="119">
        <v>4.3077301825985563E-2</v>
      </c>
      <c r="J7" s="121">
        <v>2.5792353748054895</v>
      </c>
      <c r="K7" s="122">
        <v>0.29962387835813892</v>
      </c>
      <c r="L7" s="117">
        <v>271.8793757173579</v>
      </c>
      <c r="M7" s="123">
        <v>6.8665936033764865</v>
      </c>
      <c r="N7" s="123">
        <v>281.34942784231657</v>
      </c>
      <c r="O7" s="123">
        <v>21.156469723650076</v>
      </c>
      <c r="P7" s="117">
        <v>360.80184931215064</v>
      </c>
      <c r="Q7" s="123">
        <v>185.573716699198</v>
      </c>
      <c r="R7" s="124">
        <v>271.8793757173579</v>
      </c>
      <c r="S7" s="124">
        <v>6.8665936033764865</v>
      </c>
      <c r="T7" s="117" t="s">
        <v>23</v>
      </c>
    </row>
    <row r="8" spans="1:20">
      <c r="A8" s="115" t="s">
        <v>314</v>
      </c>
      <c r="B8" s="115">
        <v>531.55709396079328</v>
      </c>
      <c r="C8" s="116">
        <v>3889.6907751244016</v>
      </c>
      <c r="D8" s="117">
        <v>2.987554209335137</v>
      </c>
      <c r="E8" s="118">
        <v>18.687798261654581</v>
      </c>
      <c r="F8" s="117">
        <v>6.7284283828228206</v>
      </c>
      <c r="G8" s="119">
        <v>0.31815338999255144</v>
      </c>
      <c r="H8" s="120">
        <v>7.7596612313701137</v>
      </c>
      <c r="I8" s="119">
        <v>4.3121456109967475E-2</v>
      </c>
      <c r="J8" s="121">
        <v>3.865306446176374</v>
      </c>
      <c r="K8" s="122">
        <v>0.49812824695877633</v>
      </c>
      <c r="L8" s="117">
        <v>272.15225173305112</v>
      </c>
      <c r="M8" s="123">
        <v>10.300564954625941</v>
      </c>
      <c r="N8" s="123">
        <v>280.48109883033652</v>
      </c>
      <c r="O8" s="123">
        <v>19.01927963280221</v>
      </c>
      <c r="P8" s="117">
        <v>350.53451647990602</v>
      </c>
      <c r="Q8" s="123">
        <v>152.2383872324809</v>
      </c>
      <c r="R8" s="124">
        <v>272.15225173305112</v>
      </c>
      <c r="S8" s="124">
        <v>10.300564954625941</v>
      </c>
      <c r="T8" s="117" t="s">
        <v>23</v>
      </c>
    </row>
    <row r="9" spans="1:20">
      <c r="A9" s="115" t="s">
        <v>315</v>
      </c>
      <c r="B9" s="115">
        <v>253.80292032971363</v>
      </c>
      <c r="C9" s="116">
        <v>1844.3812314015042</v>
      </c>
      <c r="D9" s="117">
        <v>0.83729313425867435</v>
      </c>
      <c r="E9" s="118">
        <v>19.257402024766836</v>
      </c>
      <c r="F9" s="117">
        <v>9.2578163847704111</v>
      </c>
      <c r="G9" s="119">
        <v>0.30904309730973606</v>
      </c>
      <c r="H9" s="120">
        <v>9.4771678475213186</v>
      </c>
      <c r="I9" s="119">
        <v>4.3163382418572128E-2</v>
      </c>
      <c r="J9" s="121">
        <v>2.0272015676711521</v>
      </c>
      <c r="K9" s="122">
        <v>0.2139037316091591</v>
      </c>
      <c r="L9" s="117">
        <v>272.41134804189426</v>
      </c>
      <c r="M9" s="123">
        <v>5.4072739998934765</v>
      </c>
      <c r="N9" s="123">
        <v>273.43901124862811</v>
      </c>
      <c r="O9" s="123">
        <v>22.721974616719066</v>
      </c>
      <c r="P9" s="117">
        <v>282.2663433648865</v>
      </c>
      <c r="Q9" s="123">
        <v>212.2278298226172</v>
      </c>
      <c r="R9" s="124">
        <v>272.41134804189426</v>
      </c>
      <c r="S9" s="124">
        <v>5.4072739998934765</v>
      </c>
      <c r="T9" s="117" t="s">
        <v>23</v>
      </c>
    </row>
    <row r="10" spans="1:20">
      <c r="A10" s="115" t="s">
        <v>316</v>
      </c>
      <c r="B10" s="115">
        <v>171.08946517903203</v>
      </c>
      <c r="C10" s="116">
        <v>15800.910087088674</v>
      </c>
      <c r="D10" s="117">
        <v>0.90990704520784427</v>
      </c>
      <c r="E10" s="118">
        <v>19.173718921157736</v>
      </c>
      <c r="F10" s="117">
        <v>7.5096782403444955</v>
      </c>
      <c r="G10" s="119">
        <v>0.3111788460430629</v>
      </c>
      <c r="H10" s="120">
        <v>7.8669975509649328</v>
      </c>
      <c r="I10" s="119">
        <v>4.3272814971278682E-2</v>
      </c>
      <c r="J10" s="121">
        <v>2.3440100668266437</v>
      </c>
      <c r="K10" s="122">
        <v>0.29795484892951785</v>
      </c>
      <c r="L10" s="117">
        <v>273.08757055114796</v>
      </c>
      <c r="M10" s="123">
        <v>6.2675105208263346</v>
      </c>
      <c r="N10" s="123">
        <v>275.09429358499949</v>
      </c>
      <c r="O10" s="123">
        <v>18.959964894988985</v>
      </c>
      <c r="P10" s="117">
        <v>292.19568156239256</v>
      </c>
      <c r="Q10" s="123">
        <v>171.73952820196757</v>
      </c>
      <c r="R10" s="124">
        <v>273.08757055114796</v>
      </c>
      <c r="S10" s="124">
        <v>6.2675105208263346</v>
      </c>
      <c r="T10" s="117" t="s">
        <v>23</v>
      </c>
    </row>
    <row r="11" spans="1:20">
      <c r="A11" s="115" t="s">
        <v>317</v>
      </c>
      <c r="B11" s="115">
        <v>108.2145909311255</v>
      </c>
      <c r="C11" s="116">
        <v>23624.766651982354</v>
      </c>
      <c r="D11" s="117">
        <v>1.4019824453047398</v>
      </c>
      <c r="E11" s="118">
        <v>20.072878498574013</v>
      </c>
      <c r="F11" s="117">
        <v>8.7831844806931159</v>
      </c>
      <c r="G11" s="119">
        <v>0.29800884797770633</v>
      </c>
      <c r="H11" s="120">
        <v>8.9513377048620271</v>
      </c>
      <c r="I11" s="119">
        <v>4.3384794001715354E-2</v>
      </c>
      <c r="J11" s="121">
        <v>1.7268807383824056</v>
      </c>
      <c r="K11" s="122">
        <v>0.19291873408422935</v>
      </c>
      <c r="L11" s="117">
        <v>273.77945522594558</v>
      </c>
      <c r="M11" s="123">
        <v>4.6288559110053882</v>
      </c>
      <c r="N11" s="123">
        <v>264.84381873633134</v>
      </c>
      <c r="O11" s="123">
        <v>20.870387465677624</v>
      </c>
      <c r="P11" s="117">
        <v>186.50977143871268</v>
      </c>
      <c r="Q11" s="123">
        <v>204.7875941101814</v>
      </c>
      <c r="R11" s="124">
        <v>273.77945522594558</v>
      </c>
      <c r="S11" s="124">
        <v>4.6288559110053882</v>
      </c>
      <c r="T11" s="117" t="s">
        <v>23</v>
      </c>
    </row>
    <row r="12" spans="1:20">
      <c r="A12" s="115" t="s">
        <v>318</v>
      </c>
      <c r="B12" s="115">
        <v>89.234122365610403</v>
      </c>
      <c r="C12" s="116">
        <v>10994.41663900306</v>
      </c>
      <c r="D12" s="117">
        <v>0.89287752671506404</v>
      </c>
      <c r="E12" s="118">
        <v>20.642047204478725</v>
      </c>
      <c r="F12" s="117">
        <v>21.975185785493583</v>
      </c>
      <c r="G12" s="119">
        <v>0.29205960592738572</v>
      </c>
      <c r="H12" s="120">
        <v>22.115548969277334</v>
      </c>
      <c r="I12" s="119">
        <v>4.3724312243070426E-2</v>
      </c>
      <c r="J12" s="121">
        <v>2.4877129869710903</v>
      </c>
      <c r="K12" s="122">
        <v>0.11248705561987098</v>
      </c>
      <c r="L12" s="117">
        <v>275.87678230761469</v>
      </c>
      <c r="M12" s="123">
        <v>6.7182447773694776</v>
      </c>
      <c r="N12" s="123">
        <v>260.17925462249161</v>
      </c>
      <c r="O12" s="123">
        <v>50.801758572350181</v>
      </c>
      <c r="P12" s="117">
        <v>121.07087101134265</v>
      </c>
      <c r="Q12" s="123">
        <v>523.24213752528306</v>
      </c>
      <c r="R12" s="124">
        <v>275.87678230761469</v>
      </c>
      <c r="S12" s="124">
        <v>6.7182447773694776</v>
      </c>
      <c r="T12" s="117" t="s">
        <v>23</v>
      </c>
    </row>
    <row r="13" spans="1:20">
      <c r="A13" s="115" t="s">
        <v>319</v>
      </c>
      <c r="B13" s="115">
        <v>98.20082925322248</v>
      </c>
      <c r="C13" s="116">
        <v>8750.1066600707472</v>
      </c>
      <c r="D13" s="117">
        <v>0.68279383535517646</v>
      </c>
      <c r="E13" s="118">
        <v>20.990096384438768</v>
      </c>
      <c r="F13" s="117">
        <v>19.131725506683445</v>
      </c>
      <c r="G13" s="119">
        <v>0.28842325775266414</v>
      </c>
      <c r="H13" s="120">
        <v>19.201413438802746</v>
      </c>
      <c r="I13" s="119">
        <v>4.3907977804919111E-2</v>
      </c>
      <c r="J13" s="121">
        <v>1.6344287028661464</v>
      </c>
      <c r="K13" s="122">
        <v>8.5120228678752449E-2</v>
      </c>
      <c r="L13" s="117">
        <v>277.01106662709606</v>
      </c>
      <c r="M13" s="123">
        <v>4.4316502060750906</v>
      </c>
      <c r="N13" s="123">
        <v>257.31755086283056</v>
      </c>
      <c r="O13" s="123">
        <v>43.671943025126367</v>
      </c>
      <c r="P13" s="117">
        <v>81.48124866778123</v>
      </c>
      <c r="Q13" s="123">
        <v>457.69097046352863</v>
      </c>
      <c r="R13" s="124">
        <v>277.01106662709606</v>
      </c>
      <c r="S13" s="124">
        <v>4.4316502060750906</v>
      </c>
      <c r="T13" s="117" t="s">
        <v>23</v>
      </c>
    </row>
    <row r="14" spans="1:20">
      <c r="A14" s="115" t="s">
        <v>320</v>
      </c>
      <c r="B14" s="115">
        <v>302.80808385488427</v>
      </c>
      <c r="C14" s="116">
        <v>36081.780691888707</v>
      </c>
      <c r="D14" s="117">
        <v>1.5446369094520744</v>
      </c>
      <c r="E14" s="118">
        <v>19.308004533091314</v>
      </c>
      <c r="F14" s="117">
        <v>3.3987275815355318</v>
      </c>
      <c r="G14" s="119">
        <v>0.31393300486342873</v>
      </c>
      <c r="H14" s="120">
        <v>3.5478280795972355</v>
      </c>
      <c r="I14" s="119">
        <v>4.3961559914346235E-2</v>
      </c>
      <c r="J14" s="121">
        <v>1.0177106213891258</v>
      </c>
      <c r="K14" s="122">
        <v>0.28685454834797453</v>
      </c>
      <c r="L14" s="117">
        <v>277.34194215734641</v>
      </c>
      <c r="M14" s="123">
        <v>2.7626834489502698</v>
      </c>
      <c r="N14" s="123">
        <v>277.22489020494118</v>
      </c>
      <c r="O14" s="123">
        <v>8.6072939478174533</v>
      </c>
      <c r="P14" s="117">
        <v>276.21535361420035</v>
      </c>
      <c r="Q14" s="123">
        <v>77.853029850502736</v>
      </c>
      <c r="R14" s="124">
        <v>277.34194215734641</v>
      </c>
      <c r="S14" s="124">
        <v>2.7626834489502698</v>
      </c>
      <c r="T14" s="117" t="s">
        <v>23</v>
      </c>
    </row>
    <row r="15" spans="1:20">
      <c r="A15" s="115" t="s">
        <v>321</v>
      </c>
      <c r="B15" s="115">
        <v>330.27893500823996</v>
      </c>
      <c r="C15" s="116">
        <v>37308.481625832632</v>
      </c>
      <c r="D15" s="117">
        <v>1.13530731152016</v>
      </c>
      <c r="E15" s="118">
        <v>19.72029551507153</v>
      </c>
      <c r="F15" s="117">
        <v>3.7948718500660901</v>
      </c>
      <c r="G15" s="119">
        <v>0.30765042947383275</v>
      </c>
      <c r="H15" s="120">
        <v>5.0918472647292656</v>
      </c>
      <c r="I15" s="119">
        <v>4.4001721675099033E-2</v>
      </c>
      <c r="J15" s="121">
        <v>3.3949751411323872</v>
      </c>
      <c r="K15" s="122">
        <v>0.6667472460631434</v>
      </c>
      <c r="L15" s="117">
        <v>277.58993439591728</v>
      </c>
      <c r="M15" s="123">
        <v>9.224090500103955</v>
      </c>
      <c r="N15" s="123">
        <v>272.35818811176642</v>
      </c>
      <c r="O15" s="123">
        <v>12.164434387231665</v>
      </c>
      <c r="P15" s="117">
        <v>227.6338167164989</v>
      </c>
      <c r="Q15" s="123">
        <v>87.688634869633702</v>
      </c>
      <c r="R15" s="124">
        <v>277.58993439591728</v>
      </c>
      <c r="S15" s="124">
        <v>9.224090500103955</v>
      </c>
      <c r="T15" s="117" t="s">
        <v>23</v>
      </c>
    </row>
    <row r="16" spans="1:20">
      <c r="A16" s="115" t="s">
        <v>322</v>
      </c>
      <c r="B16" s="115">
        <v>143.44476750742703</v>
      </c>
      <c r="C16" s="116">
        <v>17511.23551206019</v>
      </c>
      <c r="D16" s="117">
        <v>1.5290864687243855</v>
      </c>
      <c r="E16" s="118">
        <v>18.245529371972189</v>
      </c>
      <c r="F16" s="117">
        <v>5.1928955671963015</v>
      </c>
      <c r="G16" s="119">
        <v>0.33361641085751659</v>
      </c>
      <c r="H16" s="120">
        <v>6.6448354883901457</v>
      </c>
      <c r="I16" s="119">
        <v>4.4147142611493766E-2</v>
      </c>
      <c r="J16" s="121">
        <v>4.145802008774913</v>
      </c>
      <c r="K16" s="122">
        <v>0.6239134160685329</v>
      </c>
      <c r="L16" s="117">
        <v>278.48780485362181</v>
      </c>
      <c r="M16" s="123">
        <v>11.29973095322427</v>
      </c>
      <c r="N16" s="123">
        <v>292.3230523031263</v>
      </c>
      <c r="O16" s="123">
        <v>16.879929323366525</v>
      </c>
      <c r="P16" s="117">
        <v>404.37610623864776</v>
      </c>
      <c r="Q16" s="123">
        <v>116.33201126981291</v>
      </c>
      <c r="R16" s="124">
        <v>278.48780485362181</v>
      </c>
      <c r="S16" s="124">
        <v>11.29973095322427</v>
      </c>
      <c r="T16" s="117" t="s">
        <v>23</v>
      </c>
    </row>
    <row r="17" spans="1:20">
      <c r="A17" s="115" t="s">
        <v>323</v>
      </c>
      <c r="B17" s="115">
        <v>401.08517805605931</v>
      </c>
      <c r="C17" s="116">
        <v>52000.058750202516</v>
      </c>
      <c r="D17" s="117">
        <v>0.92539839874882268</v>
      </c>
      <c r="E17" s="118">
        <v>19.174994111936527</v>
      </c>
      <c r="F17" s="117">
        <v>1.7470980666941567</v>
      </c>
      <c r="G17" s="119">
        <v>0.31828608945105746</v>
      </c>
      <c r="H17" s="120">
        <v>2.0452647167853626</v>
      </c>
      <c r="I17" s="119">
        <v>4.4264098427149186E-2</v>
      </c>
      <c r="J17" s="121">
        <v>1.0633701646560569</v>
      </c>
      <c r="K17" s="122">
        <v>0.5199181093425429</v>
      </c>
      <c r="L17" s="117">
        <v>279.20983279016497</v>
      </c>
      <c r="M17" s="123">
        <v>2.9056545584509195</v>
      </c>
      <c r="N17" s="123">
        <v>280.58331303438541</v>
      </c>
      <c r="O17" s="123">
        <v>5.0140765044685338</v>
      </c>
      <c r="P17" s="117">
        <v>292.04744863874345</v>
      </c>
      <c r="Q17" s="123">
        <v>39.899541678991326</v>
      </c>
      <c r="R17" s="124">
        <v>279.20983279016497</v>
      </c>
      <c r="S17" s="124">
        <v>2.9056545584509195</v>
      </c>
      <c r="T17" s="117" t="s">
        <v>23</v>
      </c>
    </row>
    <row r="18" spans="1:20">
      <c r="A18" s="115" t="s">
        <v>324</v>
      </c>
      <c r="B18" s="115">
        <v>234.71532886382093</v>
      </c>
      <c r="C18" s="116">
        <v>15800.219106816901</v>
      </c>
      <c r="D18" s="117">
        <v>0.7898579913499747</v>
      </c>
      <c r="E18" s="118">
        <v>18.384640988109371</v>
      </c>
      <c r="F18" s="117">
        <v>5.0628880351829837</v>
      </c>
      <c r="G18" s="119">
        <v>0.33519250981582188</v>
      </c>
      <c r="H18" s="120">
        <v>5.1966175601214344</v>
      </c>
      <c r="I18" s="119">
        <v>4.469389291316516E-2</v>
      </c>
      <c r="J18" s="121">
        <v>1.1713235289037078</v>
      </c>
      <c r="K18" s="122">
        <v>0.22540114129090102</v>
      </c>
      <c r="L18" s="117">
        <v>281.86247905746797</v>
      </c>
      <c r="M18" s="123">
        <v>3.2303846449741798</v>
      </c>
      <c r="N18" s="123">
        <v>293.52234712425042</v>
      </c>
      <c r="O18" s="123">
        <v>13.247249779282811</v>
      </c>
      <c r="P18" s="117">
        <v>387.34435334538944</v>
      </c>
      <c r="Q18" s="123">
        <v>113.76647585655007</v>
      </c>
      <c r="R18" s="124">
        <v>281.86247905746797</v>
      </c>
      <c r="S18" s="124">
        <v>3.2303846449741798</v>
      </c>
      <c r="T18" s="117" t="s">
        <v>23</v>
      </c>
    </row>
    <row r="19" spans="1:20">
      <c r="A19" s="115" t="s">
        <v>325</v>
      </c>
      <c r="B19" s="115">
        <v>135.41514501883998</v>
      </c>
      <c r="C19" s="116">
        <v>10802.646179363353</v>
      </c>
      <c r="D19" s="117">
        <v>0.9935468669297105</v>
      </c>
      <c r="E19" s="118">
        <v>19.194861510182417</v>
      </c>
      <c r="F19" s="117">
        <v>6.3903232477864726</v>
      </c>
      <c r="G19" s="119">
        <v>0.32534098718770776</v>
      </c>
      <c r="H19" s="120">
        <v>6.6492435520602164</v>
      </c>
      <c r="I19" s="119">
        <v>4.5292103224935328E-2</v>
      </c>
      <c r="J19" s="121">
        <v>1.8374462178290052</v>
      </c>
      <c r="K19" s="122">
        <v>0.27633913593970932</v>
      </c>
      <c r="L19" s="117">
        <v>285.55275406420736</v>
      </c>
      <c r="M19" s="123">
        <v>5.1323675723743918</v>
      </c>
      <c r="N19" s="123">
        <v>286.0027163025531</v>
      </c>
      <c r="O19" s="123">
        <v>16.574936578539337</v>
      </c>
      <c r="P19" s="117">
        <v>289.69868268168233</v>
      </c>
      <c r="Q19" s="123">
        <v>146.11762202273394</v>
      </c>
      <c r="R19" s="124">
        <v>285.55275406420736</v>
      </c>
      <c r="S19" s="124">
        <v>5.1323675723743918</v>
      </c>
      <c r="T19" s="117" t="s">
        <v>23</v>
      </c>
    </row>
    <row r="20" spans="1:20">
      <c r="A20" s="115" t="s">
        <v>326</v>
      </c>
      <c r="B20" s="115">
        <v>114.83211730200439</v>
      </c>
      <c r="C20" s="116">
        <v>10280.589390206298</v>
      </c>
      <c r="D20" s="117">
        <v>1.6762726260403678</v>
      </c>
      <c r="E20" s="118">
        <v>18.516385518970147</v>
      </c>
      <c r="F20" s="117">
        <v>6.312727660552822</v>
      </c>
      <c r="G20" s="119">
        <v>0.33936356577849519</v>
      </c>
      <c r="H20" s="120">
        <v>7.6352590704335768</v>
      </c>
      <c r="I20" s="119">
        <v>4.5574315455809408E-2</v>
      </c>
      <c r="J20" s="121">
        <v>4.2949564091303083</v>
      </c>
      <c r="K20" s="122">
        <v>0.56251613331129757</v>
      </c>
      <c r="L20" s="117">
        <v>287.29294838964648</v>
      </c>
      <c r="M20" s="123">
        <v>12.068206174320466</v>
      </c>
      <c r="N20" s="123">
        <v>296.68939455383003</v>
      </c>
      <c r="O20" s="123">
        <v>19.646021338083784</v>
      </c>
      <c r="P20" s="117">
        <v>371.28776525698328</v>
      </c>
      <c r="Q20" s="123">
        <v>142.28302618774887</v>
      </c>
      <c r="R20" s="124">
        <v>287.29294838964648</v>
      </c>
      <c r="S20" s="124">
        <v>12.068206174320466</v>
      </c>
      <c r="T20" s="117" t="s">
        <v>23</v>
      </c>
    </row>
    <row r="21" spans="1:20">
      <c r="A21" s="115" t="s">
        <v>327</v>
      </c>
      <c r="B21" s="115">
        <v>102.36998472299025</v>
      </c>
      <c r="C21" s="116">
        <v>19594.328812680458</v>
      </c>
      <c r="D21" s="117">
        <v>1.1503776780833022</v>
      </c>
      <c r="E21" s="118">
        <v>19.322374508964987</v>
      </c>
      <c r="F21" s="117">
        <v>11.50436303221896</v>
      </c>
      <c r="G21" s="119">
        <v>0.32866080528707509</v>
      </c>
      <c r="H21" s="120">
        <v>11.725054595213173</v>
      </c>
      <c r="I21" s="119">
        <v>4.6058218495611286E-2</v>
      </c>
      <c r="J21" s="121">
        <v>2.2641856115706069</v>
      </c>
      <c r="K21" s="122">
        <v>0.19310661568219636</v>
      </c>
      <c r="L21" s="117">
        <v>290.27572803527272</v>
      </c>
      <c r="M21" s="123">
        <v>6.4266057071870648</v>
      </c>
      <c r="N21" s="123">
        <v>288.54294728934042</v>
      </c>
      <c r="O21" s="123">
        <v>29.457805860178809</v>
      </c>
      <c r="P21" s="117">
        <v>274.51076742286926</v>
      </c>
      <c r="Q21" s="123">
        <v>264.31336466957646</v>
      </c>
      <c r="R21" s="124">
        <v>290.27572803527272</v>
      </c>
      <c r="S21" s="124">
        <v>6.4266057071870648</v>
      </c>
      <c r="T21" s="117" t="s">
        <v>23</v>
      </c>
    </row>
    <row r="22" spans="1:20">
      <c r="A22" s="115" t="s">
        <v>328</v>
      </c>
      <c r="B22" s="115">
        <v>347.92016414385006</v>
      </c>
      <c r="C22" s="116">
        <v>34704.386903477367</v>
      </c>
      <c r="D22" s="117">
        <v>1.1215796607180597</v>
      </c>
      <c r="E22" s="118">
        <v>19.036310962810141</v>
      </c>
      <c r="F22" s="117">
        <v>3.6697678126213611</v>
      </c>
      <c r="G22" s="119">
        <v>0.33738008871257513</v>
      </c>
      <c r="H22" s="120">
        <v>3.7383336960006122</v>
      </c>
      <c r="I22" s="119">
        <v>4.6580158698818194E-2</v>
      </c>
      <c r="J22" s="121">
        <v>0.71270121657103191</v>
      </c>
      <c r="K22" s="122">
        <v>0.19064676257593119</v>
      </c>
      <c r="L22" s="117">
        <v>293.49142247594125</v>
      </c>
      <c r="M22" s="123">
        <v>2.0448157754381384</v>
      </c>
      <c r="N22" s="123">
        <v>295.18458899316448</v>
      </c>
      <c r="O22" s="123">
        <v>9.5760288693381028</v>
      </c>
      <c r="P22" s="117">
        <v>308.62296591422387</v>
      </c>
      <c r="Q22" s="123">
        <v>83.583913443974097</v>
      </c>
      <c r="R22" s="124">
        <v>293.49142247594125</v>
      </c>
      <c r="S22" s="124">
        <v>2.0448157754381384</v>
      </c>
      <c r="T22" s="117" t="s">
        <v>23</v>
      </c>
    </row>
    <row r="23" spans="1:20">
      <c r="A23" s="115" t="s">
        <v>329</v>
      </c>
      <c r="B23" s="115">
        <v>196.14925333876693</v>
      </c>
      <c r="C23" s="116">
        <v>20906.39576646611</v>
      </c>
      <c r="D23" s="117">
        <v>1.4057109811782866</v>
      </c>
      <c r="E23" s="118">
        <v>19.206603243574481</v>
      </c>
      <c r="F23" s="117">
        <v>7.6859824693858565</v>
      </c>
      <c r="G23" s="119">
        <v>0.33780235609250875</v>
      </c>
      <c r="H23" s="120">
        <v>7.8000801828618229</v>
      </c>
      <c r="I23" s="119">
        <v>4.7055670352578183E-2</v>
      </c>
      <c r="J23" s="121">
        <v>1.3292570629366707</v>
      </c>
      <c r="K23" s="122">
        <v>0.1704158203216021</v>
      </c>
      <c r="L23" s="117">
        <v>296.41967301381527</v>
      </c>
      <c r="M23" s="123">
        <v>3.8509637046388718</v>
      </c>
      <c r="N23" s="123">
        <v>295.50513770633461</v>
      </c>
      <c r="O23" s="123">
        <v>20.00119122653112</v>
      </c>
      <c r="P23" s="117">
        <v>288.29337552975414</v>
      </c>
      <c r="Q23" s="123">
        <v>175.88935698606883</v>
      </c>
      <c r="R23" s="124">
        <v>296.41967301381527</v>
      </c>
      <c r="S23" s="124">
        <v>3.8509637046388718</v>
      </c>
      <c r="T23" s="117" t="s">
        <v>23</v>
      </c>
    </row>
    <row r="24" spans="1:20">
      <c r="A24" s="115" t="s">
        <v>330</v>
      </c>
      <c r="B24" s="115">
        <v>232.95469958217129</v>
      </c>
      <c r="C24" s="116">
        <v>52952.303720861812</v>
      </c>
      <c r="D24" s="117">
        <v>1.4152707576838399</v>
      </c>
      <c r="E24" s="118">
        <v>19.504265471495106</v>
      </c>
      <c r="F24" s="117">
        <v>4.4825809932537526</v>
      </c>
      <c r="G24" s="119">
        <v>0.34190575185103234</v>
      </c>
      <c r="H24" s="120">
        <v>4.6504731681276965</v>
      </c>
      <c r="I24" s="119">
        <v>4.8365394185767803E-2</v>
      </c>
      <c r="J24" s="121">
        <v>1.2382925043768349</v>
      </c>
      <c r="K24" s="122">
        <v>0.26627236833953771</v>
      </c>
      <c r="L24" s="117">
        <v>304.47821889302128</v>
      </c>
      <c r="M24" s="123">
        <v>3.6826763410575154</v>
      </c>
      <c r="N24" s="123">
        <v>298.61482100225805</v>
      </c>
      <c r="O24" s="123">
        <v>12.031832360911864</v>
      </c>
      <c r="P24" s="117">
        <v>253.04768419293717</v>
      </c>
      <c r="Q24" s="123">
        <v>103.13420071242133</v>
      </c>
      <c r="R24" s="124">
        <v>304.47821889302128</v>
      </c>
      <c r="S24" s="124">
        <v>3.6826763410575154</v>
      </c>
      <c r="T24" s="117" t="s">
        <v>23</v>
      </c>
    </row>
    <row r="25" spans="1:20">
      <c r="A25" s="115" t="s">
        <v>331</v>
      </c>
      <c r="B25" s="115">
        <v>139.09106877801179</v>
      </c>
      <c r="C25" s="116">
        <v>13500.552343126561</v>
      </c>
      <c r="D25" s="117">
        <v>1.3761099629334781</v>
      </c>
      <c r="E25" s="118">
        <v>19.864793465179591</v>
      </c>
      <c r="F25" s="117">
        <v>9.8873297237609741</v>
      </c>
      <c r="G25" s="119">
        <v>0.33799115341367431</v>
      </c>
      <c r="H25" s="120">
        <v>10.100595048090304</v>
      </c>
      <c r="I25" s="119">
        <v>4.869541960850355E-2</v>
      </c>
      <c r="J25" s="121">
        <v>2.0646382877247773</v>
      </c>
      <c r="K25" s="122">
        <v>0.20440758964147707</v>
      </c>
      <c r="L25" s="117">
        <v>306.50723070722438</v>
      </c>
      <c r="M25" s="123">
        <v>6.1801790396487206</v>
      </c>
      <c r="N25" s="123">
        <v>295.648423501781</v>
      </c>
      <c r="O25" s="123">
        <v>25.91333049346872</v>
      </c>
      <c r="P25" s="117">
        <v>210.74586459588571</v>
      </c>
      <c r="Q25" s="123">
        <v>229.62078130401821</v>
      </c>
      <c r="R25" s="124">
        <v>306.50723070722438</v>
      </c>
      <c r="S25" s="124">
        <v>6.1801790396487206</v>
      </c>
      <c r="T25" s="117" t="s">
        <v>23</v>
      </c>
    </row>
    <row r="26" spans="1:20">
      <c r="A26" s="115" t="s">
        <v>332</v>
      </c>
      <c r="B26" s="115">
        <v>326.43518641057574</v>
      </c>
      <c r="C26" s="116">
        <v>25104.332410252686</v>
      </c>
      <c r="D26" s="117">
        <v>11.64834587075382</v>
      </c>
      <c r="E26" s="118">
        <v>18.394496283315799</v>
      </c>
      <c r="F26" s="117">
        <v>2.2650678754566371</v>
      </c>
      <c r="G26" s="119">
        <v>0.42925322967203638</v>
      </c>
      <c r="H26" s="120">
        <v>3.3982341174121631</v>
      </c>
      <c r="I26" s="119">
        <v>5.7266441382387422E-2</v>
      </c>
      <c r="J26" s="121">
        <v>2.5332711335975033</v>
      </c>
      <c r="K26" s="122">
        <v>0.74546692372291601</v>
      </c>
      <c r="L26" s="117">
        <v>358.97984420587181</v>
      </c>
      <c r="M26" s="123">
        <v>8.8453679050827816</v>
      </c>
      <c r="N26" s="123">
        <v>362.646180490897</v>
      </c>
      <c r="O26" s="123">
        <v>10.36340989115385</v>
      </c>
      <c r="P26" s="117">
        <v>386.14150928174126</v>
      </c>
      <c r="Q26" s="123">
        <v>50.863924790917054</v>
      </c>
      <c r="R26" s="124">
        <v>358.97984420587181</v>
      </c>
      <c r="S26" s="124">
        <v>8.8453679050827816</v>
      </c>
      <c r="T26" s="117" t="s">
        <v>23</v>
      </c>
    </row>
    <row r="27" spans="1:20">
      <c r="A27" s="115" t="s">
        <v>333</v>
      </c>
      <c r="B27" s="115">
        <v>181.3156633987758</v>
      </c>
      <c r="C27" s="116">
        <v>3219.4868158239974</v>
      </c>
      <c r="D27" s="117">
        <v>1.7594356886686684</v>
      </c>
      <c r="E27" s="118">
        <v>17.752911093293815</v>
      </c>
      <c r="F27" s="117">
        <v>9.311762826375606</v>
      </c>
      <c r="G27" s="119">
        <v>0.45714588599950989</v>
      </c>
      <c r="H27" s="120">
        <v>9.4073823319708225</v>
      </c>
      <c r="I27" s="119">
        <v>5.8860387806892435E-2</v>
      </c>
      <c r="J27" s="121">
        <v>1.3378772010936477</v>
      </c>
      <c r="K27" s="122">
        <v>0.14221567210539493</v>
      </c>
      <c r="L27" s="117">
        <v>368.69120993121436</v>
      </c>
      <c r="M27" s="123">
        <v>4.7942310036656579</v>
      </c>
      <c r="N27" s="123">
        <v>382.27105636377757</v>
      </c>
      <c r="O27" s="123">
        <v>29.976203703694267</v>
      </c>
      <c r="P27" s="117">
        <v>465.3676397735191</v>
      </c>
      <c r="Q27" s="123">
        <v>206.67343746305465</v>
      </c>
      <c r="R27" s="124">
        <v>368.69120993121436</v>
      </c>
      <c r="S27" s="124">
        <v>4.7942310036656579</v>
      </c>
      <c r="T27" s="117" t="s">
        <v>23</v>
      </c>
    </row>
    <row r="28" spans="1:20">
      <c r="A28" s="115" t="s">
        <v>334</v>
      </c>
      <c r="B28" s="115">
        <v>338.15974588953003</v>
      </c>
      <c r="C28" s="116">
        <v>8099.6405947317426</v>
      </c>
      <c r="D28" s="117">
        <v>0.92172297850169427</v>
      </c>
      <c r="E28" s="118">
        <v>17.614016882990651</v>
      </c>
      <c r="F28" s="117">
        <v>3.4108199949295006</v>
      </c>
      <c r="G28" s="119">
        <v>0.50174739032654936</v>
      </c>
      <c r="H28" s="120">
        <v>4.1300980047926812</v>
      </c>
      <c r="I28" s="119">
        <v>6.4097671919120552E-2</v>
      </c>
      <c r="J28" s="121">
        <v>2.3289518010000991</v>
      </c>
      <c r="K28" s="122">
        <v>0.56389746642755678</v>
      </c>
      <c r="L28" s="117">
        <v>400.49755760090443</v>
      </c>
      <c r="M28" s="123">
        <v>9.0435668638205584</v>
      </c>
      <c r="N28" s="123">
        <v>412.88455804610254</v>
      </c>
      <c r="O28" s="123">
        <v>14.012191753641844</v>
      </c>
      <c r="P28" s="117">
        <v>482.74600125433841</v>
      </c>
      <c r="Q28" s="123">
        <v>75.35314766293979</v>
      </c>
      <c r="R28" s="124">
        <v>400.49755760090443</v>
      </c>
      <c r="S28" s="124">
        <v>9.0435668638205584</v>
      </c>
      <c r="T28" s="117">
        <v>82.962377018199106</v>
      </c>
    </row>
    <row r="29" spans="1:20">
      <c r="A29" s="115" t="s">
        <v>335</v>
      </c>
      <c r="B29" s="115">
        <v>101.49642520032414</v>
      </c>
      <c r="C29" s="116">
        <v>25216.237711738191</v>
      </c>
      <c r="D29" s="117">
        <v>1.4252133521122201</v>
      </c>
      <c r="E29" s="118">
        <v>18.913003056417633</v>
      </c>
      <c r="F29" s="117">
        <v>9.2950213167514111</v>
      </c>
      <c r="G29" s="119">
        <v>0.4673218714959595</v>
      </c>
      <c r="H29" s="120">
        <v>9.4580672947291333</v>
      </c>
      <c r="I29" s="119">
        <v>6.4102552828067094E-2</v>
      </c>
      <c r="J29" s="121">
        <v>1.7486039210643791</v>
      </c>
      <c r="K29" s="122">
        <v>0.18487962356102694</v>
      </c>
      <c r="L29" s="117">
        <v>400.52712658627291</v>
      </c>
      <c r="M29" s="123">
        <v>6.7904984468178782</v>
      </c>
      <c r="N29" s="123">
        <v>389.33734382610697</v>
      </c>
      <c r="O29" s="123">
        <v>30.595280144832572</v>
      </c>
      <c r="P29" s="117">
        <v>323.38584033480208</v>
      </c>
      <c r="Q29" s="123">
        <v>211.48426302662503</v>
      </c>
      <c r="R29" s="124">
        <v>400.52712658627291</v>
      </c>
      <c r="S29" s="124">
        <v>6.7904984468178782</v>
      </c>
      <c r="T29" s="117">
        <v>123.85425600935598</v>
      </c>
    </row>
    <row r="30" spans="1:20">
      <c r="A30" s="115" t="s">
        <v>336</v>
      </c>
      <c r="B30" s="115">
        <v>285.42251812141114</v>
      </c>
      <c r="C30" s="116">
        <v>3772.9151313164903</v>
      </c>
      <c r="D30" s="117">
        <v>1.7559366152795925</v>
      </c>
      <c r="E30" s="118">
        <v>18.124041989992726</v>
      </c>
      <c r="F30" s="117">
        <v>3.9827378306530146</v>
      </c>
      <c r="G30" s="119">
        <v>0.49652126543172481</v>
      </c>
      <c r="H30" s="120">
        <v>6.5123286005105028</v>
      </c>
      <c r="I30" s="119">
        <v>6.5266697589272588E-2</v>
      </c>
      <c r="J30" s="121">
        <v>5.1524967902282484</v>
      </c>
      <c r="K30" s="122">
        <v>0.79119115546846697</v>
      </c>
      <c r="L30" s="117">
        <v>407.57574912543669</v>
      </c>
      <c r="M30" s="123">
        <v>20.350292989456278</v>
      </c>
      <c r="N30" s="123">
        <v>409.34483253395314</v>
      </c>
      <c r="O30" s="123">
        <v>21.942634844269207</v>
      </c>
      <c r="P30" s="117">
        <v>419.31323379444029</v>
      </c>
      <c r="Q30" s="123">
        <v>88.958266177997757</v>
      </c>
      <c r="R30" s="124">
        <v>407.57574912543669</v>
      </c>
      <c r="S30" s="124">
        <v>20.350292989456278</v>
      </c>
      <c r="T30" s="117">
        <v>97.20078363308761</v>
      </c>
    </row>
    <row r="31" spans="1:20">
      <c r="A31" s="115" t="s">
        <v>337</v>
      </c>
      <c r="B31" s="115">
        <v>297.55267390197378</v>
      </c>
      <c r="C31" s="116">
        <v>73097.055273137608</v>
      </c>
      <c r="D31" s="117">
        <v>2.034497314043906</v>
      </c>
      <c r="E31" s="118">
        <v>18.106084063726421</v>
      </c>
      <c r="F31" s="117">
        <v>1.9722651661834547</v>
      </c>
      <c r="G31" s="119">
        <v>0.50398797995920708</v>
      </c>
      <c r="H31" s="120">
        <v>2.1139730108806059</v>
      </c>
      <c r="I31" s="119">
        <v>6.6182540848919863E-2</v>
      </c>
      <c r="J31" s="121">
        <v>0.76095466684354018</v>
      </c>
      <c r="K31" s="122">
        <v>0.35996422987753945</v>
      </c>
      <c r="L31" s="117">
        <v>413.11555296823849</v>
      </c>
      <c r="M31" s="123">
        <v>3.045011186996021</v>
      </c>
      <c r="N31" s="123">
        <v>414.3983687336264</v>
      </c>
      <c r="O31" s="123">
        <v>7.1930392031190706</v>
      </c>
      <c r="P31" s="117">
        <v>421.52597119434068</v>
      </c>
      <c r="Q31" s="123">
        <v>44.04524930874129</v>
      </c>
      <c r="R31" s="124">
        <v>413.11555296823849</v>
      </c>
      <c r="S31" s="124">
        <v>3.045011186996021</v>
      </c>
      <c r="T31" s="117">
        <v>98.00476867361877</v>
      </c>
    </row>
    <row r="32" spans="1:20">
      <c r="A32" s="115" t="s">
        <v>338</v>
      </c>
      <c r="B32" s="115">
        <v>275.08443920791177</v>
      </c>
      <c r="C32" s="116">
        <v>42670.037123050373</v>
      </c>
      <c r="D32" s="117">
        <v>2.2909543466761213</v>
      </c>
      <c r="E32" s="118">
        <v>18.27010519783051</v>
      </c>
      <c r="F32" s="117">
        <v>2.6036336542959893</v>
      </c>
      <c r="G32" s="119">
        <v>0.50664951021756555</v>
      </c>
      <c r="H32" s="120">
        <v>2.9331168735353206</v>
      </c>
      <c r="I32" s="119">
        <v>6.7134753772151334E-2</v>
      </c>
      <c r="J32" s="121">
        <v>1.3506540593486276</v>
      </c>
      <c r="K32" s="122">
        <v>0.46048422806987171</v>
      </c>
      <c r="L32" s="117">
        <v>418.87030807741752</v>
      </c>
      <c r="M32" s="123">
        <v>5.4776032765397815</v>
      </c>
      <c r="N32" s="123">
        <v>416.19365191395411</v>
      </c>
      <c r="O32" s="123">
        <v>10.015410529430397</v>
      </c>
      <c r="P32" s="117">
        <v>401.36103566794401</v>
      </c>
      <c r="Q32" s="123">
        <v>58.330864229586211</v>
      </c>
      <c r="R32" s="124">
        <v>418.87030807741752</v>
      </c>
      <c r="S32" s="124">
        <v>5.4776032765397815</v>
      </c>
      <c r="T32" s="117">
        <v>104.36247439424073</v>
      </c>
    </row>
    <row r="33" spans="1:20">
      <c r="A33" s="115" t="s">
        <v>339</v>
      </c>
      <c r="B33" s="115">
        <v>82.401549030512626</v>
      </c>
      <c r="C33" s="116">
        <v>17164.639442207961</v>
      </c>
      <c r="D33" s="117">
        <v>0.94211374666920489</v>
      </c>
      <c r="E33" s="118">
        <v>17.931399816127328</v>
      </c>
      <c r="F33" s="117">
        <v>11.416594668111916</v>
      </c>
      <c r="G33" s="119">
        <v>0.51660048636138434</v>
      </c>
      <c r="H33" s="120">
        <v>13.699766974394688</v>
      </c>
      <c r="I33" s="119">
        <v>6.7184289716795881E-2</v>
      </c>
      <c r="J33" s="121">
        <v>7.572646917475681</v>
      </c>
      <c r="K33" s="122">
        <v>0.55275735212352206</v>
      </c>
      <c r="L33" s="117">
        <v>419.1695409565051</v>
      </c>
      <c r="M33" s="123">
        <v>30.732473114756431</v>
      </c>
      <c r="N33" s="123">
        <v>422.87790828712895</v>
      </c>
      <c r="O33" s="123">
        <v>47.41789380158167</v>
      </c>
      <c r="P33" s="117">
        <v>443.12531366605333</v>
      </c>
      <c r="Q33" s="123">
        <v>254.61863572870044</v>
      </c>
      <c r="R33" s="124">
        <v>419.1695409565051</v>
      </c>
      <c r="S33" s="124">
        <v>30.732473114756431</v>
      </c>
      <c r="T33" s="117">
        <v>94.593905612983846</v>
      </c>
    </row>
    <row r="34" spans="1:20">
      <c r="A34" s="115" t="s">
        <v>340</v>
      </c>
      <c r="B34" s="115">
        <v>354.94662564752053</v>
      </c>
      <c r="C34" s="116">
        <v>56647.184532212224</v>
      </c>
      <c r="D34" s="117">
        <v>7.388029273660683</v>
      </c>
      <c r="E34" s="118">
        <v>17.962838235538715</v>
      </c>
      <c r="F34" s="117">
        <v>2.1062525894225517</v>
      </c>
      <c r="G34" s="119">
        <v>0.55867240131606732</v>
      </c>
      <c r="H34" s="120">
        <v>2.7046872844506109</v>
      </c>
      <c r="I34" s="119">
        <v>7.2783159062231526E-2</v>
      </c>
      <c r="J34" s="121">
        <v>1.6967714448975195</v>
      </c>
      <c r="K34" s="122">
        <v>0.62734477832330104</v>
      </c>
      <c r="L34" s="117">
        <v>452.90156162525852</v>
      </c>
      <c r="M34" s="123">
        <v>7.4209703878910318</v>
      </c>
      <c r="N34" s="123">
        <v>450.66196287441659</v>
      </c>
      <c r="O34" s="123">
        <v>9.8438037671370466</v>
      </c>
      <c r="P34" s="117">
        <v>439.22905452407002</v>
      </c>
      <c r="Q34" s="123">
        <v>46.87528922342122</v>
      </c>
      <c r="R34" s="124">
        <v>452.90156162525852</v>
      </c>
      <c r="S34" s="124">
        <v>7.4209703878910318</v>
      </c>
      <c r="T34" s="117">
        <v>103.11284214019118</v>
      </c>
    </row>
    <row r="35" spans="1:20">
      <c r="A35" s="115" t="s">
        <v>341</v>
      </c>
      <c r="B35" s="115">
        <v>485.53228430542759</v>
      </c>
      <c r="C35" s="116">
        <v>4671.9514460963692</v>
      </c>
      <c r="D35" s="117">
        <v>2.5900567005794057</v>
      </c>
      <c r="E35" s="118">
        <v>17.301225221455585</v>
      </c>
      <c r="F35" s="117">
        <v>3.7617071279317909</v>
      </c>
      <c r="G35" s="119">
        <v>0.59162983154648063</v>
      </c>
      <c r="H35" s="120">
        <v>4.5087641957879621</v>
      </c>
      <c r="I35" s="119">
        <v>7.4237895005203725E-2</v>
      </c>
      <c r="J35" s="121">
        <v>2.4856616939733827</v>
      </c>
      <c r="K35" s="122">
        <v>0.55129556260570478</v>
      </c>
      <c r="L35" s="117">
        <v>461.63722989578724</v>
      </c>
      <c r="M35" s="123">
        <v>11.073523527850455</v>
      </c>
      <c r="N35" s="123">
        <v>471.90794792395394</v>
      </c>
      <c r="O35" s="123">
        <v>17.019080583703385</v>
      </c>
      <c r="P35" s="117">
        <v>522.14486157646138</v>
      </c>
      <c r="Q35" s="123">
        <v>82.550430467744462</v>
      </c>
      <c r="R35" s="124">
        <v>461.63722989578724</v>
      </c>
      <c r="S35" s="124">
        <v>11.073523527850455</v>
      </c>
      <c r="T35" s="117">
        <v>88.411715572956268</v>
      </c>
    </row>
    <row r="36" spans="1:20">
      <c r="A36" s="115" t="s">
        <v>342</v>
      </c>
      <c r="B36" s="115">
        <v>122.33338679488998</v>
      </c>
      <c r="C36" s="116">
        <v>17851.873209866822</v>
      </c>
      <c r="D36" s="117">
        <v>2.0568939621518769</v>
      </c>
      <c r="E36" s="118">
        <v>17.566450038857013</v>
      </c>
      <c r="F36" s="117">
        <v>5.5703154876748409</v>
      </c>
      <c r="G36" s="119">
        <v>0.59422069842839176</v>
      </c>
      <c r="H36" s="120">
        <v>5.7096411028765353</v>
      </c>
      <c r="I36" s="119">
        <v>7.5706035762961005E-2</v>
      </c>
      <c r="J36" s="121">
        <v>1.2536294872995672</v>
      </c>
      <c r="K36" s="122">
        <v>0.21956362312650182</v>
      </c>
      <c r="L36" s="117">
        <v>470.44140821672869</v>
      </c>
      <c r="M36" s="123">
        <v>5.6875393862267742</v>
      </c>
      <c r="N36" s="123">
        <v>473.55945221164018</v>
      </c>
      <c r="O36" s="123">
        <v>21.612431605382483</v>
      </c>
      <c r="P36" s="117">
        <v>488.67390676042197</v>
      </c>
      <c r="Q36" s="123">
        <v>122.98777581894456</v>
      </c>
      <c r="R36" s="124">
        <v>470.44140821672869</v>
      </c>
      <c r="S36" s="124">
        <v>5.6875393862267742</v>
      </c>
      <c r="T36" s="117">
        <v>96.268984635467348</v>
      </c>
    </row>
    <row r="37" spans="1:20">
      <c r="A37" s="115" t="s">
        <v>343</v>
      </c>
      <c r="B37" s="115">
        <v>150.24805701022686</v>
      </c>
      <c r="C37" s="116">
        <v>11855.951399128127</v>
      </c>
      <c r="D37" s="117">
        <v>1.135902319091121</v>
      </c>
      <c r="E37" s="118">
        <v>17.10838840289972</v>
      </c>
      <c r="F37" s="117">
        <v>4.2484302981478201</v>
      </c>
      <c r="G37" s="119">
        <v>0.61149966843994275</v>
      </c>
      <c r="H37" s="120">
        <v>4.4054635719990367</v>
      </c>
      <c r="I37" s="119">
        <v>7.5875934406113593E-2</v>
      </c>
      <c r="J37" s="121">
        <v>1.1657398020099228</v>
      </c>
      <c r="K37" s="122">
        <v>0.26461228948057208</v>
      </c>
      <c r="L37" s="117">
        <v>471.45948425584851</v>
      </c>
      <c r="M37" s="123">
        <v>5.2998281489862791</v>
      </c>
      <c r="N37" s="123">
        <v>484.50547446524808</v>
      </c>
      <c r="O37" s="123">
        <v>16.975711705950346</v>
      </c>
      <c r="P37" s="117">
        <v>546.6820191550263</v>
      </c>
      <c r="Q37" s="123">
        <v>92.865600559506902</v>
      </c>
      <c r="R37" s="124">
        <v>471.45948425584851</v>
      </c>
      <c r="S37" s="124">
        <v>5.2998281489862791</v>
      </c>
      <c r="T37" s="117">
        <v>86.240166630055853</v>
      </c>
    </row>
    <row r="38" spans="1:20">
      <c r="A38" s="115" t="s">
        <v>344</v>
      </c>
      <c r="B38" s="115">
        <v>32.31776562183078</v>
      </c>
      <c r="C38" s="116">
        <v>4848.332154578562</v>
      </c>
      <c r="D38" s="117">
        <v>1.0550867965836381</v>
      </c>
      <c r="E38" s="118">
        <v>20.046510028907299</v>
      </c>
      <c r="F38" s="117">
        <v>12.148753323213569</v>
      </c>
      <c r="G38" s="119">
        <v>0.53012758006724203</v>
      </c>
      <c r="H38" s="120">
        <v>12.623461439041773</v>
      </c>
      <c r="I38" s="119">
        <v>7.7075774952265197E-2</v>
      </c>
      <c r="J38" s="121">
        <v>3.4292231474026122</v>
      </c>
      <c r="K38" s="122">
        <v>0.27165474097276704</v>
      </c>
      <c r="L38" s="117">
        <v>478.64466159179864</v>
      </c>
      <c r="M38" s="123">
        <v>15.819270990740364</v>
      </c>
      <c r="N38" s="123">
        <v>431.89431648760404</v>
      </c>
      <c r="O38" s="123">
        <v>44.436337412619878</v>
      </c>
      <c r="P38" s="117">
        <v>189.56820992174062</v>
      </c>
      <c r="Q38" s="123">
        <v>283.56193340576124</v>
      </c>
      <c r="R38" s="124">
        <v>478.64466159179864</v>
      </c>
      <c r="S38" s="124">
        <v>15.819270990740364</v>
      </c>
      <c r="T38" s="117">
        <v>252.49205116691104</v>
      </c>
    </row>
    <row r="39" spans="1:20">
      <c r="A39" s="115" t="s">
        <v>345</v>
      </c>
      <c r="B39" s="115">
        <v>87.7654231643847</v>
      </c>
      <c r="C39" s="116">
        <v>12595.182041878285</v>
      </c>
      <c r="D39" s="117">
        <v>1.4859005320385414</v>
      </c>
      <c r="E39" s="118">
        <v>18.866011466037172</v>
      </c>
      <c r="F39" s="117">
        <v>8.817590310470564</v>
      </c>
      <c r="G39" s="119">
        <v>0.56721974294215727</v>
      </c>
      <c r="H39" s="120">
        <v>8.9184218398237949</v>
      </c>
      <c r="I39" s="119">
        <v>7.7612229287129353E-2</v>
      </c>
      <c r="J39" s="121">
        <v>1.33729175191566</v>
      </c>
      <c r="K39" s="122">
        <v>0.14994712920442901</v>
      </c>
      <c r="L39" s="117">
        <v>481.85459908341926</v>
      </c>
      <c r="M39" s="123">
        <v>6.2088640769474353</v>
      </c>
      <c r="N39" s="123">
        <v>456.21483998403471</v>
      </c>
      <c r="O39" s="123">
        <v>32.786137970603306</v>
      </c>
      <c r="P39" s="117">
        <v>329.00819154773814</v>
      </c>
      <c r="Q39" s="123">
        <v>200.41148675773806</v>
      </c>
      <c r="R39" s="124">
        <v>481.85459908341926</v>
      </c>
      <c r="S39" s="124">
        <v>6.2088640769474353</v>
      </c>
      <c r="T39" s="117">
        <v>146.45671793661208</v>
      </c>
    </row>
    <row r="40" spans="1:20">
      <c r="A40" s="115" t="s">
        <v>346</v>
      </c>
      <c r="B40" s="115">
        <v>278.053070134319</v>
      </c>
      <c r="C40" s="116">
        <v>58155.750751440239</v>
      </c>
      <c r="D40" s="117">
        <v>1.897183353727961</v>
      </c>
      <c r="E40" s="118">
        <v>17.751308106621273</v>
      </c>
      <c r="F40" s="117">
        <v>2.7847618926374968</v>
      </c>
      <c r="G40" s="119">
        <v>0.60324474660181104</v>
      </c>
      <c r="H40" s="120">
        <v>2.9220774643351461</v>
      </c>
      <c r="I40" s="119">
        <v>7.7664515235200349E-2</v>
      </c>
      <c r="J40" s="121">
        <v>0.88523325112048612</v>
      </c>
      <c r="K40" s="122">
        <v>0.30294653783995434</v>
      </c>
      <c r="L40" s="117">
        <v>482.16737272429145</v>
      </c>
      <c r="M40" s="123">
        <v>4.1125864083080614</v>
      </c>
      <c r="N40" s="123">
        <v>479.29079791179601</v>
      </c>
      <c r="O40" s="123">
        <v>11.164334995698312</v>
      </c>
      <c r="P40" s="117">
        <v>465.57032343183477</v>
      </c>
      <c r="Q40" s="123">
        <v>61.719670339192646</v>
      </c>
      <c r="R40" s="124">
        <v>482.16737272429145</v>
      </c>
      <c r="S40" s="124">
        <v>4.1125864083080614</v>
      </c>
      <c r="T40" s="117">
        <v>103.5648855730571</v>
      </c>
    </row>
    <row r="41" spans="1:20">
      <c r="A41" s="115" t="s">
        <v>347</v>
      </c>
      <c r="B41" s="115">
        <v>162.11804607234842</v>
      </c>
      <c r="C41" s="116">
        <v>43170.560231752272</v>
      </c>
      <c r="D41" s="117">
        <v>3.501275247451479</v>
      </c>
      <c r="E41" s="118">
        <v>17.606875522620136</v>
      </c>
      <c r="F41" s="117">
        <v>2.4549227761257666</v>
      </c>
      <c r="G41" s="119">
        <v>0.61013807932919772</v>
      </c>
      <c r="H41" s="120">
        <v>2.6558325115094332</v>
      </c>
      <c r="I41" s="119">
        <v>7.7912860562516062E-2</v>
      </c>
      <c r="J41" s="121">
        <v>1.0133116462616338</v>
      </c>
      <c r="K41" s="122">
        <v>0.38154199930541605</v>
      </c>
      <c r="L41" s="117">
        <v>483.65276301009465</v>
      </c>
      <c r="M41" s="123">
        <v>4.7215741395761484</v>
      </c>
      <c r="N41" s="123">
        <v>483.6471938644421</v>
      </c>
      <c r="O41" s="123">
        <v>10.219043927107037</v>
      </c>
      <c r="P41" s="117">
        <v>483.64234003235077</v>
      </c>
      <c r="Q41" s="123">
        <v>54.224009360690189</v>
      </c>
      <c r="R41" s="124">
        <v>483.65276301009465</v>
      </c>
      <c r="S41" s="124">
        <v>4.7215741395761484</v>
      </c>
      <c r="T41" s="117">
        <v>100.00215510034609</v>
      </c>
    </row>
    <row r="42" spans="1:20">
      <c r="A42" s="115" t="s">
        <v>348</v>
      </c>
      <c r="B42" s="115">
        <v>151.05627882557948</v>
      </c>
      <c r="C42" s="116">
        <v>34238.404098317376</v>
      </c>
      <c r="D42" s="117">
        <v>1.8699924976250342</v>
      </c>
      <c r="E42" s="118">
        <v>17.670207433578291</v>
      </c>
      <c r="F42" s="117">
        <v>3.2841709916993289</v>
      </c>
      <c r="G42" s="119">
        <v>0.62271141367543714</v>
      </c>
      <c r="H42" s="120">
        <v>3.8116058064467802</v>
      </c>
      <c r="I42" s="119">
        <v>7.9804466571669244E-2</v>
      </c>
      <c r="J42" s="121">
        <v>1.9345696474977212</v>
      </c>
      <c r="K42" s="122">
        <v>0.50754714567431825</v>
      </c>
      <c r="L42" s="117">
        <v>494.955521508576</v>
      </c>
      <c r="M42" s="123">
        <v>9.2169015898514317</v>
      </c>
      <c r="N42" s="123">
        <v>491.54537472138492</v>
      </c>
      <c r="O42" s="123">
        <v>14.853007510448151</v>
      </c>
      <c r="P42" s="117">
        <v>475.70677304030994</v>
      </c>
      <c r="Q42" s="123">
        <v>72.662887941907286</v>
      </c>
      <c r="R42" s="124">
        <v>494.955521508576</v>
      </c>
      <c r="S42" s="124">
        <v>9.2169015898514317</v>
      </c>
      <c r="T42" s="117">
        <v>104.04634736336516</v>
      </c>
    </row>
    <row r="43" spans="1:20">
      <c r="A43" s="115" t="s">
        <v>349</v>
      </c>
      <c r="B43" s="115">
        <v>249.50197028815703</v>
      </c>
      <c r="C43" s="116">
        <v>41986.739529340928</v>
      </c>
      <c r="D43" s="117">
        <v>1.1854726597273317</v>
      </c>
      <c r="E43" s="118">
        <v>17.70113797352781</v>
      </c>
      <c r="F43" s="117">
        <v>3.6849567454186829</v>
      </c>
      <c r="G43" s="119">
        <v>0.62198897485015459</v>
      </c>
      <c r="H43" s="120">
        <v>4.5473223948293793</v>
      </c>
      <c r="I43" s="119">
        <v>7.9851411820682519E-2</v>
      </c>
      <c r="J43" s="121">
        <v>2.6644389178418311</v>
      </c>
      <c r="K43" s="122">
        <v>0.58593578517139733</v>
      </c>
      <c r="L43" s="117">
        <v>495.23577774948683</v>
      </c>
      <c r="M43" s="123">
        <v>12.701152620922358</v>
      </c>
      <c r="N43" s="123">
        <v>491.09322070745958</v>
      </c>
      <c r="O43" s="123">
        <v>17.707794385077023</v>
      </c>
      <c r="P43" s="117">
        <v>471.83031813457006</v>
      </c>
      <c r="Q43" s="123">
        <v>81.575844428990649</v>
      </c>
      <c r="R43" s="124">
        <v>495.23577774948683</v>
      </c>
      <c r="S43" s="124">
        <v>12.701152620922358</v>
      </c>
      <c r="T43" s="117">
        <v>104.96056711816499</v>
      </c>
    </row>
    <row r="44" spans="1:20">
      <c r="A44" s="115" t="s">
        <v>350</v>
      </c>
      <c r="B44" s="115">
        <v>165.85190668201997</v>
      </c>
      <c r="C44" s="116">
        <v>36029.034641313912</v>
      </c>
      <c r="D44" s="117">
        <v>2.6121453478574854</v>
      </c>
      <c r="E44" s="118">
        <v>17.467747891651506</v>
      </c>
      <c r="F44" s="117">
        <v>3.2682474805664787</v>
      </c>
      <c r="G44" s="119">
        <v>0.63544578177212629</v>
      </c>
      <c r="H44" s="120">
        <v>3.4768199366216117</v>
      </c>
      <c r="I44" s="119">
        <v>8.0503384934790409E-2</v>
      </c>
      <c r="J44" s="121">
        <v>1.186100871536806</v>
      </c>
      <c r="K44" s="122">
        <v>0.34114532623433114</v>
      </c>
      <c r="L44" s="117">
        <v>499.12670239116909</v>
      </c>
      <c r="M44" s="123">
        <v>5.6967603940136371</v>
      </c>
      <c r="N44" s="123">
        <v>499.48257764028568</v>
      </c>
      <c r="O44" s="123">
        <v>13.717686740072963</v>
      </c>
      <c r="P44" s="117">
        <v>501.13537948789894</v>
      </c>
      <c r="Q44" s="123">
        <v>71.985471419214434</v>
      </c>
      <c r="R44" s="124">
        <v>499.12670239116909</v>
      </c>
      <c r="S44" s="124">
        <v>5.6967603940136371</v>
      </c>
      <c r="T44" s="117">
        <v>99.599174758169639</v>
      </c>
    </row>
    <row r="45" spans="1:20">
      <c r="A45" s="115" t="s">
        <v>351</v>
      </c>
      <c r="B45" s="115">
        <v>163.04770378911923</v>
      </c>
      <c r="C45" s="116">
        <v>29964.050109272386</v>
      </c>
      <c r="D45" s="117">
        <v>1.7750388051905019</v>
      </c>
      <c r="E45" s="118">
        <v>17.241186072217797</v>
      </c>
      <c r="F45" s="117">
        <v>3.9956422681812378</v>
      </c>
      <c r="G45" s="119">
        <v>0.67372825724478513</v>
      </c>
      <c r="H45" s="120">
        <v>4.3097072708593718</v>
      </c>
      <c r="I45" s="119">
        <v>8.4246259394171449E-2</v>
      </c>
      <c r="J45" s="121">
        <v>1.6150602543625514</v>
      </c>
      <c r="K45" s="122">
        <v>0.37474940938169615</v>
      </c>
      <c r="L45" s="117">
        <v>521.41855780599792</v>
      </c>
      <c r="M45" s="123">
        <v>8.0896523324062741</v>
      </c>
      <c r="N45" s="123">
        <v>522.97672487701232</v>
      </c>
      <c r="O45" s="123">
        <v>17.616558503275741</v>
      </c>
      <c r="P45" s="117">
        <v>529.80704087611184</v>
      </c>
      <c r="Q45" s="123">
        <v>87.57307132195703</v>
      </c>
      <c r="R45" s="124">
        <v>521.41855780599792</v>
      </c>
      <c r="S45" s="124">
        <v>8.0896523324062741</v>
      </c>
      <c r="T45" s="117">
        <v>98.416690903872777</v>
      </c>
    </row>
    <row r="46" spans="1:20">
      <c r="A46" s="115" t="s">
        <v>352</v>
      </c>
      <c r="B46" s="115">
        <v>203.06129040438793</v>
      </c>
      <c r="C46" s="116">
        <v>58036.698381672635</v>
      </c>
      <c r="D46" s="117">
        <v>1.045438084970516</v>
      </c>
      <c r="E46" s="118">
        <v>17.264411896261368</v>
      </c>
      <c r="F46" s="117">
        <v>2.227850891202515</v>
      </c>
      <c r="G46" s="119">
        <v>0.67366984071535407</v>
      </c>
      <c r="H46" s="120">
        <v>2.3578497939232475</v>
      </c>
      <c r="I46" s="119">
        <v>8.4352434089053241E-2</v>
      </c>
      <c r="J46" s="121">
        <v>0.77209847640832685</v>
      </c>
      <c r="K46" s="122">
        <v>0.32745872039780177</v>
      </c>
      <c r="L46" s="117">
        <v>522.04979129467415</v>
      </c>
      <c r="M46" s="123">
        <v>3.8718463428802465</v>
      </c>
      <c r="N46" s="123">
        <v>522.94128531931142</v>
      </c>
      <c r="O46" s="123">
        <v>9.6368788706389523</v>
      </c>
      <c r="P46" s="117">
        <v>526.85752343566435</v>
      </c>
      <c r="Q46" s="123">
        <v>48.840121469973894</v>
      </c>
      <c r="R46" s="124">
        <v>522.04979129467415</v>
      </c>
      <c r="S46" s="124">
        <v>3.8718463428802465</v>
      </c>
      <c r="T46" s="117">
        <v>99.087470155187546</v>
      </c>
    </row>
    <row r="47" spans="1:20">
      <c r="A47" s="115" t="s">
        <v>353</v>
      </c>
      <c r="B47" s="115">
        <v>140.98265804682828</v>
      </c>
      <c r="C47" s="116">
        <v>66641.911669650726</v>
      </c>
      <c r="D47" s="117">
        <v>6.2406758535150235</v>
      </c>
      <c r="E47" s="118">
        <v>17.552399190471352</v>
      </c>
      <c r="F47" s="117">
        <v>3.3849725354294704</v>
      </c>
      <c r="G47" s="119">
        <v>0.66955732603094564</v>
      </c>
      <c r="H47" s="120">
        <v>3.7399471145162524</v>
      </c>
      <c r="I47" s="119">
        <v>8.5235983952710578E-2</v>
      </c>
      <c r="J47" s="121">
        <v>1.5903349816207353</v>
      </c>
      <c r="K47" s="122">
        <v>0.42522927007390016</v>
      </c>
      <c r="L47" s="117">
        <v>527.30030668200993</v>
      </c>
      <c r="M47" s="123">
        <v>8.0520383881595308</v>
      </c>
      <c r="N47" s="123">
        <v>520.443232022453</v>
      </c>
      <c r="O47" s="123">
        <v>15.230507393784933</v>
      </c>
      <c r="P47" s="117">
        <v>490.47674164188516</v>
      </c>
      <c r="Q47" s="123">
        <v>74.702378268452065</v>
      </c>
      <c r="R47" s="124">
        <v>527.30030668200993</v>
      </c>
      <c r="S47" s="124">
        <v>8.0520383881595308</v>
      </c>
      <c r="T47" s="117">
        <v>107.50770870742143</v>
      </c>
    </row>
    <row r="48" spans="1:20">
      <c r="A48" s="115" t="s">
        <v>354</v>
      </c>
      <c r="B48" s="115">
        <v>82.542084056323972</v>
      </c>
      <c r="C48" s="116">
        <v>25873.402154836534</v>
      </c>
      <c r="D48" s="117">
        <v>1.5276448462916663</v>
      </c>
      <c r="E48" s="118">
        <v>18.090584110132706</v>
      </c>
      <c r="F48" s="117">
        <v>7.5800990266649562</v>
      </c>
      <c r="G48" s="119">
        <v>0.64970937677984897</v>
      </c>
      <c r="H48" s="120">
        <v>7.848165175135251</v>
      </c>
      <c r="I48" s="119">
        <v>8.5245301187828249E-2</v>
      </c>
      <c r="J48" s="121">
        <v>2.0336654990825562</v>
      </c>
      <c r="K48" s="122">
        <v>0.25912623571247778</v>
      </c>
      <c r="L48" s="117">
        <v>527.35565178635352</v>
      </c>
      <c r="M48" s="123">
        <v>10.297709383677386</v>
      </c>
      <c r="N48" s="123">
        <v>508.29988030046019</v>
      </c>
      <c r="O48" s="123">
        <v>31.394104153286321</v>
      </c>
      <c r="P48" s="117">
        <v>423.43869394249992</v>
      </c>
      <c r="Q48" s="123">
        <v>169.33915230578955</v>
      </c>
      <c r="R48" s="124">
        <v>527.35565178635352</v>
      </c>
      <c r="S48" s="124">
        <v>10.297709383677386</v>
      </c>
      <c r="T48" s="117">
        <v>124.54120497971422</v>
      </c>
    </row>
    <row r="49" spans="1:20">
      <c r="A49" s="115" t="s">
        <v>355</v>
      </c>
      <c r="B49" s="115">
        <v>72.845693720168782</v>
      </c>
      <c r="C49" s="116">
        <v>17545.209279248797</v>
      </c>
      <c r="D49" s="117">
        <v>1.2642815647135315</v>
      </c>
      <c r="E49" s="118">
        <v>17.583485176612498</v>
      </c>
      <c r="F49" s="117">
        <v>9.0049027002664985</v>
      </c>
      <c r="G49" s="119">
        <v>0.67098222495120796</v>
      </c>
      <c r="H49" s="120">
        <v>9.1526624438883175</v>
      </c>
      <c r="I49" s="119">
        <v>8.5568653946910628E-2</v>
      </c>
      <c r="J49" s="121">
        <v>1.6379734950531988</v>
      </c>
      <c r="K49" s="122">
        <v>0.17896142298429835</v>
      </c>
      <c r="L49" s="117">
        <v>529.27609809863179</v>
      </c>
      <c r="M49" s="123">
        <v>8.3230541956700108</v>
      </c>
      <c r="N49" s="123">
        <v>521.30945035748755</v>
      </c>
      <c r="O49" s="123">
        <v>37.33465964309076</v>
      </c>
      <c r="P49" s="117">
        <v>486.56335563292106</v>
      </c>
      <c r="Q49" s="123">
        <v>199.10405350942924</v>
      </c>
      <c r="R49" s="124">
        <v>529.27609809863179</v>
      </c>
      <c r="S49" s="124">
        <v>8.3230541956700108</v>
      </c>
      <c r="T49" s="117">
        <v>108.77845443378078</v>
      </c>
    </row>
    <row r="50" spans="1:20">
      <c r="A50" s="115" t="s">
        <v>356</v>
      </c>
      <c r="B50" s="115">
        <v>60.478798262368812</v>
      </c>
      <c r="C50" s="116">
        <v>20237.041646445541</v>
      </c>
      <c r="D50" s="117">
        <v>0.766273118484047</v>
      </c>
      <c r="E50" s="118">
        <v>18.762116529954366</v>
      </c>
      <c r="F50" s="117">
        <v>11.16120936525085</v>
      </c>
      <c r="G50" s="119">
        <v>0.63288561407608146</v>
      </c>
      <c r="H50" s="120">
        <v>11.308276471693853</v>
      </c>
      <c r="I50" s="119">
        <v>8.6120348429265803E-2</v>
      </c>
      <c r="J50" s="121">
        <v>1.8178344988753801</v>
      </c>
      <c r="K50" s="122">
        <v>0.16075256944996594</v>
      </c>
      <c r="L50" s="117">
        <v>532.5513840238832</v>
      </c>
      <c r="M50" s="123">
        <v>9.2918175894907904</v>
      </c>
      <c r="N50" s="123">
        <v>497.89182620849635</v>
      </c>
      <c r="O50" s="123">
        <v>44.532196580623207</v>
      </c>
      <c r="P50" s="117">
        <v>341.53323276104692</v>
      </c>
      <c r="Q50" s="123">
        <v>253.34855392408579</v>
      </c>
      <c r="R50" s="124">
        <v>532.5513840238832</v>
      </c>
      <c r="S50" s="124">
        <v>9.2918175894907904</v>
      </c>
      <c r="T50" s="117">
        <v>155.92959423555769</v>
      </c>
    </row>
    <row r="51" spans="1:20">
      <c r="A51" s="115" t="s">
        <v>357</v>
      </c>
      <c r="B51" s="115">
        <v>108.87774989277632</v>
      </c>
      <c r="C51" s="116">
        <v>32434.293272440067</v>
      </c>
      <c r="D51" s="117">
        <v>1.8019017471210543</v>
      </c>
      <c r="E51" s="118">
        <v>16.90362284432284</v>
      </c>
      <c r="F51" s="117">
        <v>5.071484379366777</v>
      </c>
      <c r="G51" s="119">
        <v>0.7038912713790092</v>
      </c>
      <c r="H51" s="120">
        <v>5.6689786121029551</v>
      </c>
      <c r="I51" s="119">
        <v>8.6294695204537766E-2</v>
      </c>
      <c r="J51" s="121">
        <v>2.5332518023914483</v>
      </c>
      <c r="K51" s="122">
        <v>0.44686212027385269</v>
      </c>
      <c r="L51" s="117">
        <v>533.58609562784216</v>
      </c>
      <c r="M51" s="123">
        <v>12.972796111690627</v>
      </c>
      <c r="N51" s="123">
        <v>541.1124724528064</v>
      </c>
      <c r="O51" s="123">
        <v>23.783613901791455</v>
      </c>
      <c r="P51" s="117">
        <v>572.92846654433276</v>
      </c>
      <c r="Q51" s="123">
        <v>110.37626383590541</v>
      </c>
      <c r="R51" s="124">
        <v>533.58609562784216</v>
      </c>
      <c r="S51" s="124">
        <v>12.972796111690627</v>
      </c>
      <c r="T51" s="117">
        <v>93.1331094169945</v>
      </c>
    </row>
    <row r="52" spans="1:20">
      <c r="A52" s="115" t="s">
        <v>358</v>
      </c>
      <c r="B52" s="115">
        <v>117.98005491811396</v>
      </c>
      <c r="C52" s="116">
        <v>119593.54464478431</v>
      </c>
      <c r="D52" s="117">
        <v>1.7572686627965763</v>
      </c>
      <c r="E52" s="118">
        <v>17.353023741128524</v>
      </c>
      <c r="F52" s="117">
        <v>2.33504076063267</v>
      </c>
      <c r="G52" s="119">
        <v>0.69590686715800476</v>
      </c>
      <c r="H52" s="120">
        <v>3.0461442569757446</v>
      </c>
      <c r="I52" s="119">
        <v>8.7584046906057672E-2</v>
      </c>
      <c r="J52" s="121">
        <v>1.9561644819621673</v>
      </c>
      <c r="K52" s="122">
        <v>0.64217723027479834</v>
      </c>
      <c r="L52" s="117">
        <v>541.23297666865722</v>
      </c>
      <c r="M52" s="123">
        <v>10.155144644905249</v>
      </c>
      <c r="N52" s="123">
        <v>536.34322244972952</v>
      </c>
      <c r="O52" s="123">
        <v>12.69264462209901</v>
      </c>
      <c r="P52" s="117">
        <v>515.58220446296457</v>
      </c>
      <c r="Q52" s="123">
        <v>51.298930940185642</v>
      </c>
      <c r="R52" s="124">
        <v>541.23297666865722</v>
      </c>
      <c r="S52" s="124">
        <v>10.155144644905249</v>
      </c>
      <c r="T52" s="117">
        <v>104.97510813671522</v>
      </c>
    </row>
    <row r="53" spans="1:20">
      <c r="A53" s="115" t="s">
        <v>359</v>
      </c>
      <c r="B53" s="115">
        <v>176.97096637501636</v>
      </c>
      <c r="C53" s="116">
        <v>61658.421648649979</v>
      </c>
      <c r="D53" s="117">
        <v>1.7835654474517169</v>
      </c>
      <c r="E53" s="118">
        <v>16.991495887998454</v>
      </c>
      <c r="F53" s="117">
        <v>2.0680760079077052</v>
      </c>
      <c r="G53" s="119">
        <v>0.71555965295008284</v>
      </c>
      <c r="H53" s="120">
        <v>2.7441999727555237</v>
      </c>
      <c r="I53" s="119">
        <v>8.8181236587749734E-2</v>
      </c>
      <c r="J53" s="121">
        <v>1.8038001873788421</v>
      </c>
      <c r="K53" s="122">
        <v>0.65731368168756266</v>
      </c>
      <c r="L53" s="117">
        <v>544.77171511563029</v>
      </c>
      <c r="M53" s="123">
        <v>9.4228416765925544</v>
      </c>
      <c r="N53" s="123">
        <v>548.04219488774686</v>
      </c>
      <c r="O53" s="123">
        <v>11.622636473983732</v>
      </c>
      <c r="P53" s="117">
        <v>561.64052853520161</v>
      </c>
      <c r="Q53" s="123">
        <v>45.070357250382926</v>
      </c>
      <c r="R53" s="124">
        <v>544.77171511563029</v>
      </c>
      <c r="S53" s="124">
        <v>9.4228416765925544</v>
      </c>
      <c r="T53" s="117">
        <v>96.996510657169566</v>
      </c>
    </row>
    <row r="54" spans="1:20">
      <c r="A54" s="115" t="s">
        <v>360</v>
      </c>
      <c r="B54" s="115">
        <v>156.10081892529033</v>
      </c>
      <c r="C54" s="116">
        <v>47745.452485628281</v>
      </c>
      <c r="D54" s="117">
        <v>2.3803997865265183</v>
      </c>
      <c r="E54" s="118">
        <v>17.386734081730349</v>
      </c>
      <c r="F54" s="117">
        <v>3.7517325977403027</v>
      </c>
      <c r="G54" s="119">
        <v>0.69937326125887322</v>
      </c>
      <c r="H54" s="120">
        <v>4.1165240479390324</v>
      </c>
      <c r="I54" s="119">
        <v>8.8191303433279342E-2</v>
      </c>
      <c r="J54" s="121">
        <v>1.6941879329971505</v>
      </c>
      <c r="K54" s="122">
        <v>0.4115578855528268</v>
      </c>
      <c r="L54" s="117">
        <v>544.83135109669365</v>
      </c>
      <c r="M54" s="123">
        <v>8.8511677778554372</v>
      </c>
      <c r="N54" s="123">
        <v>538.41652357111536</v>
      </c>
      <c r="O54" s="123">
        <v>17.203720006866433</v>
      </c>
      <c r="P54" s="117">
        <v>511.36116095412075</v>
      </c>
      <c r="Q54" s="123">
        <v>82.495768978875589</v>
      </c>
      <c r="R54" s="124">
        <v>544.83135109669365</v>
      </c>
      <c r="S54" s="124">
        <v>8.8511677778554372</v>
      </c>
      <c r="T54" s="117">
        <v>106.54531331243905</v>
      </c>
    </row>
    <row r="55" spans="1:20">
      <c r="A55" s="115" t="s">
        <v>361</v>
      </c>
      <c r="B55" s="115">
        <v>159.51036899180869</v>
      </c>
      <c r="C55" s="116">
        <v>66019.993827238344</v>
      </c>
      <c r="D55" s="117">
        <v>4.6591168984232088</v>
      </c>
      <c r="E55" s="118">
        <v>17.266626537958395</v>
      </c>
      <c r="F55" s="117">
        <v>2.7778268502079708</v>
      </c>
      <c r="G55" s="119">
        <v>0.7106458818620135</v>
      </c>
      <c r="H55" s="120">
        <v>2.9379795251338492</v>
      </c>
      <c r="I55" s="119">
        <v>8.8993741244919405E-2</v>
      </c>
      <c r="J55" s="121">
        <v>0.95676626214001825</v>
      </c>
      <c r="K55" s="122">
        <v>0.32565450301987009</v>
      </c>
      <c r="L55" s="117">
        <v>549.58321794980441</v>
      </c>
      <c r="M55" s="123">
        <v>5.0403213661898576</v>
      </c>
      <c r="N55" s="123">
        <v>545.12972319828759</v>
      </c>
      <c r="O55" s="123">
        <v>12.393482826887521</v>
      </c>
      <c r="P55" s="117">
        <v>526.57545582676607</v>
      </c>
      <c r="Q55" s="123">
        <v>60.907917426235059</v>
      </c>
      <c r="R55" s="124">
        <v>549.58321794980441</v>
      </c>
      <c r="S55" s="124">
        <v>5.0403213661898576</v>
      </c>
      <c r="T55" s="117">
        <v>104.36931912956601</v>
      </c>
    </row>
    <row r="56" spans="1:20">
      <c r="A56" s="115" t="s">
        <v>362</v>
      </c>
      <c r="B56" s="115">
        <v>126.9339858084402</v>
      </c>
      <c r="C56" s="116">
        <v>25489.813373100569</v>
      </c>
      <c r="D56" s="117">
        <v>1.404952641684454</v>
      </c>
      <c r="E56" s="118">
        <v>17.401876371632799</v>
      </c>
      <c r="F56" s="117">
        <v>4.0576006139401271</v>
      </c>
      <c r="G56" s="119">
        <v>0.70796052996483272</v>
      </c>
      <c r="H56" s="120">
        <v>4.577274230348678</v>
      </c>
      <c r="I56" s="119">
        <v>8.9351911941134732E-2</v>
      </c>
      <c r="J56" s="121">
        <v>2.1183287368977437</v>
      </c>
      <c r="K56" s="122">
        <v>0.46279262073759958</v>
      </c>
      <c r="L56" s="117">
        <v>551.70309885404026</v>
      </c>
      <c r="M56" s="123">
        <v>11.200764091483791</v>
      </c>
      <c r="N56" s="123">
        <v>543.53453437526105</v>
      </c>
      <c r="O56" s="123">
        <v>19.267269804092393</v>
      </c>
      <c r="P56" s="117">
        <v>509.4133227740756</v>
      </c>
      <c r="Q56" s="123">
        <v>89.253293800840567</v>
      </c>
      <c r="R56" s="124">
        <v>551.70309885404026</v>
      </c>
      <c r="S56" s="124">
        <v>11.200764091483791</v>
      </c>
      <c r="T56" s="117">
        <v>108.30166275386563</v>
      </c>
    </row>
    <row r="57" spans="1:20">
      <c r="A57" s="115" t="s">
        <v>363</v>
      </c>
      <c r="B57" s="115">
        <v>50.55316140402541</v>
      </c>
      <c r="C57" s="116">
        <v>15433.122020422958</v>
      </c>
      <c r="D57" s="117">
        <v>1.4791846913943041</v>
      </c>
      <c r="E57" s="118">
        <v>18.00548263711827</v>
      </c>
      <c r="F57" s="117">
        <v>12.418300228983929</v>
      </c>
      <c r="G57" s="119">
        <v>0.69382979058557215</v>
      </c>
      <c r="H57" s="120">
        <v>12.61259277098422</v>
      </c>
      <c r="I57" s="119">
        <v>9.0605890974063866E-2</v>
      </c>
      <c r="J57" s="121">
        <v>2.2052926856771435</v>
      </c>
      <c r="K57" s="122">
        <v>0.17484848085720381</v>
      </c>
      <c r="L57" s="117">
        <v>559.11945260431708</v>
      </c>
      <c r="M57" s="123">
        <v>11.810642518695715</v>
      </c>
      <c r="N57" s="123">
        <v>535.09886111498997</v>
      </c>
      <c r="O57" s="123">
        <v>52.505440832247103</v>
      </c>
      <c r="P57" s="117">
        <v>433.95073652075666</v>
      </c>
      <c r="Q57" s="123">
        <v>277.55158950882623</v>
      </c>
      <c r="R57" s="124">
        <v>559.11945260431708</v>
      </c>
      <c r="S57" s="124">
        <v>11.810642518695715</v>
      </c>
      <c r="T57" s="117">
        <v>128.84399208239927</v>
      </c>
    </row>
    <row r="58" spans="1:20">
      <c r="A58" s="115" t="s">
        <v>364</v>
      </c>
      <c r="B58" s="115">
        <v>70.476754154871188</v>
      </c>
      <c r="C58" s="116">
        <v>14602.353467964285</v>
      </c>
      <c r="D58" s="117">
        <v>1.8754052583861234</v>
      </c>
      <c r="E58" s="118">
        <v>17.726191507549846</v>
      </c>
      <c r="F58" s="117">
        <v>5.6349125210305413</v>
      </c>
      <c r="G58" s="119">
        <v>0.71330507699202461</v>
      </c>
      <c r="H58" s="120">
        <v>5.8742984782958656</v>
      </c>
      <c r="I58" s="119">
        <v>9.1704252959589616E-2</v>
      </c>
      <c r="J58" s="121">
        <v>1.6598624920282867</v>
      </c>
      <c r="K58" s="122">
        <v>0.28256352620846253</v>
      </c>
      <c r="L58" s="117">
        <v>565.60844492113256</v>
      </c>
      <c r="M58" s="123">
        <v>8.9882485504703595</v>
      </c>
      <c r="N58" s="123">
        <v>546.70690829564694</v>
      </c>
      <c r="O58" s="123">
        <v>24.83780103921606</v>
      </c>
      <c r="P58" s="117">
        <v>468.68434128299947</v>
      </c>
      <c r="Q58" s="123">
        <v>124.84547619648484</v>
      </c>
      <c r="R58" s="124">
        <v>565.60844492113256</v>
      </c>
      <c r="S58" s="124">
        <v>8.9882485504703595</v>
      </c>
      <c r="T58" s="117">
        <v>120.68003880240767</v>
      </c>
    </row>
    <row r="59" spans="1:20">
      <c r="A59" s="115" t="s">
        <v>365</v>
      </c>
      <c r="B59" s="115">
        <v>372.01624261453884</v>
      </c>
      <c r="C59" s="116">
        <v>138874.66384102358</v>
      </c>
      <c r="D59" s="117">
        <v>2.099521796561739</v>
      </c>
      <c r="E59" s="118">
        <v>16.883283554107233</v>
      </c>
      <c r="F59" s="117">
        <v>1.0717043315813009</v>
      </c>
      <c r="G59" s="119">
        <v>0.75997514432016788</v>
      </c>
      <c r="H59" s="120">
        <v>1.4596425986710759</v>
      </c>
      <c r="I59" s="119">
        <v>9.305828151748595E-2</v>
      </c>
      <c r="J59" s="121">
        <v>0.99096233103238029</v>
      </c>
      <c r="K59" s="122">
        <v>0.67890751608277045</v>
      </c>
      <c r="L59" s="117">
        <v>573.59890601557584</v>
      </c>
      <c r="M59" s="123">
        <v>5.4386005712429437</v>
      </c>
      <c r="N59" s="123">
        <v>573.99572158702051</v>
      </c>
      <c r="O59" s="123">
        <v>6.39992736991843</v>
      </c>
      <c r="P59" s="117">
        <v>575.56201269603059</v>
      </c>
      <c r="Q59" s="123">
        <v>23.290898143742709</v>
      </c>
      <c r="R59" s="124">
        <v>573.59890601557584</v>
      </c>
      <c r="S59" s="124">
        <v>5.4386005712429437</v>
      </c>
      <c r="T59" s="117">
        <v>99.658923515250905</v>
      </c>
    </row>
    <row r="60" spans="1:20">
      <c r="A60" s="115" t="s">
        <v>366</v>
      </c>
      <c r="B60" s="115">
        <v>210.08247337690474</v>
      </c>
      <c r="C60" s="116">
        <v>36387.66354216246</v>
      </c>
      <c r="D60" s="117">
        <v>1.4420519718127933</v>
      </c>
      <c r="E60" s="118">
        <v>16.745589313445024</v>
      </c>
      <c r="F60" s="117">
        <v>1.6560020938093483</v>
      </c>
      <c r="G60" s="119">
        <v>0.76658844408138682</v>
      </c>
      <c r="H60" s="120">
        <v>3.2236886559141036</v>
      </c>
      <c r="I60" s="119">
        <v>9.3102518545254712E-2</v>
      </c>
      <c r="J60" s="121">
        <v>2.7658318125960468</v>
      </c>
      <c r="K60" s="122">
        <v>0.85797113425389782</v>
      </c>
      <c r="L60" s="117">
        <v>573.85979277487979</v>
      </c>
      <c r="M60" s="123">
        <v>15.186066973918514</v>
      </c>
      <c r="N60" s="123">
        <v>577.80398433736093</v>
      </c>
      <c r="O60" s="123">
        <v>14.20490113991508</v>
      </c>
      <c r="P60" s="117">
        <v>593.36400185942966</v>
      </c>
      <c r="Q60" s="123">
        <v>35.88365258326138</v>
      </c>
      <c r="R60" s="124">
        <v>573.85979277487979</v>
      </c>
      <c r="S60" s="124">
        <v>15.186066973918514</v>
      </c>
      <c r="T60" s="117">
        <v>96.712943652896143</v>
      </c>
    </row>
    <row r="61" spans="1:20">
      <c r="A61" s="115" t="s">
        <v>367</v>
      </c>
      <c r="B61" s="115">
        <v>430.94564563233104</v>
      </c>
      <c r="C61" s="116">
        <v>236993.90115624326</v>
      </c>
      <c r="D61" s="117">
        <v>2.7357098054704942</v>
      </c>
      <c r="E61" s="118">
        <v>16.307958403287891</v>
      </c>
      <c r="F61" s="117">
        <v>1.8005877933316554</v>
      </c>
      <c r="G61" s="119">
        <v>0.78885956518135791</v>
      </c>
      <c r="H61" s="120">
        <v>4.0046440198793043</v>
      </c>
      <c r="I61" s="119">
        <v>9.3303517370273856E-2</v>
      </c>
      <c r="J61" s="121">
        <v>3.5770179373970312</v>
      </c>
      <c r="K61" s="122">
        <v>0.89321745444551137</v>
      </c>
      <c r="L61" s="117">
        <v>575.04504533872807</v>
      </c>
      <c r="M61" s="123">
        <v>19.678769705329046</v>
      </c>
      <c r="N61" s="123">
        <v>590.52475238381567</v>
      </c>
      <c r="O61" s="123">
        <v>17.933391518785413</v>
      </c>
      <c r="P61" s="117">
        <v>650.48819781199597</v>
      </c>
      <c r="Q61" s="123">
        <v>38.667240660039113</v>
      </c>
      <c r="R61" s="124">
        <v>575.04504533872807</v>
      </c>
      <c r="S61" s="124">
        <v>19.678769705329046</v>
      </c>
      <c r="T61" s="117">
        <v>88.402072054953337</v>
      </c>
    </row>
    <row r="62" spans="1:20">
      <c r="A62" s="115" t="s">
        <v>368</v>
      </c>
      <c r="B62" s="115">
        <v>82.75569979023733</v>
      </c>
      <c r="C62" s="116">
        <v>20283.706038151369</v>
      </c>
      <c r="D62" s="117">
        <v>3.4700490386855538</v>
      </c>
      <c r="E62" s="118">
        <v>16.835297751612238</v>
      </c>
      <c r="F62" s="117">
        <v>4.5169316155505399</v>
      </c>
      <c r="G62" s="119">
        <v>0.76512097615187291</v>
      </c>
      <c r="H62" s="120">
        <v>9.2282308891420453</v>
      </c>
      <c r="I62" s="119">
        <v>9.3422102186836289E-2</v>
      </c>
      <c r="J62" s="121">
        <v>8.0472090891038341</v>
      </c>
      <c r="K62" s="122">
        <v>0.87202077903926267</v>
      </c>
      <c r="L62" s="117">
        <v>575.74421567558522</v>
      </c>
      <c r="M62" s="123">
        <v>44.32330352610461</v>
      </c>
      <c r="N62" s="123">
        <v>576.96017643853338</v>
      </c>
      <c r="O62" s="123">
        <v>40.638324584035104</v>
      </c>
      <c r="P62" s="117">
        <v>581.76127718762962</v>
      </c>
      <c r="Q62" s="123">
        <v>98.120620082456782</v>
      </c>
      <c r="R62" s="124">
        <v>575.74421567558522</v>
      </c>
      <c r="S62" s="124">
        <v>44.32330352610461</v>
      </c>
      <c r="T62" s="117">
        <v>98.965716394681294</v>
      </c>
    </row>
    <row r="63" spans="1:20">
      <c r="A63" s="115" t="s">
        <v>369</v>
      </c>
      <c r="B63" s="115">
        <v>169.0818857278577</v>
      </c>
      <c r="C63" s="116">
        <v>43568.603061493282</v>
      </c>
      <c r="D63" s="117">
        <v>1.4528613771038339</v>
      </c>
      <c r="E63" s="118">
        <v>16.591782173578991</v>
      </c>
      <c r="F63" s="117">
        <v>1.6486682518788336</v>
      </c>
      <c r="G63" s="119">
        <v>0.78025343179442375</v>
      </c>
      <c r="H63" s="120">
        <v>3.216483386981746</v>
      </c>
      <c r="I63" s="119">
        <v>9.3891753557590316E-2</v>
      </c>
      <c r="J63" s="121">
        <v>2.761821568091674</v>
      </c>
      <c r="K63" s="122">
        <v>0.85864630275093279</v>
      </c>
      <c r="L63" s="117">
        <v>578.51251277721281</v>
      </c>
      <c r="M63" s="123">
        <v>15.281561644574253</v>
      </c>
      <c r="N63" s="123">
        <v>585.62799571700225</v>
      </c>
      <c r="O63" s="123">
        <v>14.315082369167612</v>
      </c>
      <c r="P63" s="117">
        <v>613.28936309133792</v>
      </c>
      <c r="Q63" s="123">
        <v>35.607949552847685</v>
      </c>
      <c r="R63" s="124">
        <v>578.51251277721281</v>
      </c>
      <c r="S63" s="124">
        <v>15.281561644574253</v>
      </c>
      <c r="T63" s="117">
        <v>94.329454836974605</v>
      </c>
    </row>
    <row r="64" spans="1:20">
      <c r="A64" s="115" t="s">
        <v>370</v>
      </c>
      <c r="B64" s="115">
        <v>202.43307104648514</v>
      </c>
      <c r="C64" s="116">
        <v>58164.42401063221</v>
      </c>
      <c r="D64" s="117">
        <v>4.5053059292391424</v>
      </c>
      <c r="E64" s="118">
        <v>16.871445921701245</v>
      </c>
      <c r="F64" s="117">
        <v>2.2551729286844093</v>
      </c>
      <c r="G64" s="119">
        <v>0.77544525872337877</v>
      </c>
      <c r="H64" s="120">
        <v>2.3730886745717048</v>
      </c>
      <c r="I64" s="119">
        <v>9.4886007744350992E-2</v>
      </c>
      <c r="J64" s="121">
        <v>0.73874550361371005</v>
      </c>
      <c r="K64" s="122">
        <v>0.31130126384638329</v>
      </c>
      <c r="L64" s="117">
        <v>584.36909158966398</v>
      </c>
      <c r="M64" s="123">
        <v>4.1271132294083941</v>
      </c>
      <c r="N64" s="123">
        <v>582.88190227423911</v>
      </c>
      <c r="O64" s="123">
        <v>10.524544005344978</v>
      </c>
      <c r="P64" s="117">
        <v>577.11252745273339</v>
      </c>
      <c r="Q64" s="123">
        <v>48.999724663241409</v>
      </c>
      <c r="R64" s="124">
        <v>584.36909158966398</v>
      </c>
      <c r="S64" s="124">
        <v>4.1271132294083941</v>
      </c>
      <c r="T64" s="117">
        <v>101.25739154701071</v>
      </c>
    </row>
    <row r="65" spans="1:20">
      <c r="A65" s="115" t="s">
        <v>371</v>
      </c>
      <c r="B65" s="115">
        <v>21.719101363196518</v>
      </c>
      <c r="C65" s="116">
        <v>6696.3971726888858</v>
      </c>
      <c r="D65" s="117">
        <v>4.7597285179352031</v>
      </c>
      <c r="E65" s="118">
        <v>18.069084749707272</v>
      </c>
      <c r="F65" s="117">
        <v>13.429635991439348</v>
      </c>
      <c r="G65" s="119">
        <v>0.72848450581284652</v>
      </c>
      <c r="H65" s="120">
        <v>14.238473091385007</v>
      </c>
      <c r="I65" s="119">
        <v>9.5467422935748072E-2</v>
      </c>
      <c r="J65" s="121">
        <v>4.7306440482805092</v>
      </c>
      <c r="K65" s="122">
        <v>0.33224377487097168</v>
      </c>
      <c r="L65" s="117">
        <v>587.7914098064856</v>
      </c>
      <c r="M65" s="123">
        <v>26.576431689642504</v>
      </c>
      <c r="N65" s="123">
        <v>555.66331562127186</v>
      </c>
      <c r="O65" s="123">
        <v>61.005682110445321</v>
      </c>
      <c r="P65" s="117">
        <v>426.09103322017597</v>
      </c>
      <c r="Q65" s="123">
        <v>300.73349959882137</v>
      </c>
      <c r="R65" s="124">
        <v>587.7914098064856</v>
      </c>
      <c r="S65" s="124">
        <v>26.576431689642504</v>
      </c>
      <c r="T65" s="117">
        <v>137.94972528857548</v>
      </c>
    </row>
    <row r="66" spans="1:20">
      <c r="A66" s="115" t="s">
        <v>372</v>
      </c>
      <c r="B66" s="115">
        <v>455.96420493400586</v>
      </c>
      <c r="C66" s="116">
        <v>7036.1257212280525</v>
      </c>
      <c r="D66" s="117">
        <v>6.4449812287300352</v>
      </c>
      <c r="E66" s="118">
        <v>16.222496286560602</v>
      </c>
      <c r="F66" s="117">
        <v>3.0602773525028035</v>
      </c>
      <c r="G66" s="119">
        <v>0.8184046522317544</v>
      </c>
      <c r="H66" s="120">
        <v>5.1388737325643019</v>
      </c>
      <c r="I66" s="119">
        <v>9.6290734201722919E-2</v>
      </c>
      <c r="J66" s="121">
        <v>4.1282836342719706</v>
      </c>
      <c r="K66" s="122">
        <v>0.80334404951645977</v>
      </c>
      <c r="L66" s="117">
        <v>592.63446756230815</v>
      </c>
      <c r="M66" s="123">
        <v>23.374826253562219</v>
      </c>
      <c r="N66" s="123">
        <v>607.15799560682149</v>
      </c>
      <c r="O66" s="123">
        <v>23.488369436840969</v>
      </c>
      <c r="P66" s="117">
        <v>661.71890504811324</v>
      </c>
      <c r="Q66" s="123">
        <v>65.614215949100299</v>
      </c>
      <c r="R66" s="124">
        <v>592.63446756230815</v>
      </c>
      <c r="S66" s="124">
        <v>23.374826253562219</v>
      </c>
      <c r="T66" s="117">
        <v>89.559851326783232</v>
      </c>
    </row>
    <row r="67" spans="1:20">
      <c r="A67" s="115" t="s">
        <v>373</v>
      </c>
      <c r="B67" s="115">
        <v>365.95044155033906</v>
      </c>
      <c r="C67" s="116">
        <v>7787.3134166622995</v>
      </c>
      <c r="D67" s="117">
        <v>2.0108719050147004</v>
      </c>
      <c r="E67" s="118">
        <v>16.19051456198531</v>
      </c>
      <c r="F67" s="117">
        <v>1.0356981402648318</v>
      </c>
      <c r="G67" s="119">
        <v>0.86186658954939321</v>
      </c>
      <c r="H67" s="120">
        <v>1.6031110477296664</v>
      </c>
      <c r="I67" s="119">
        <v>0.10120440650266947</v>
      </c>
      <c r="J67" s="121">
        <v>1.2236398136726663</v>
      </c>
      <c r="K67" s="122">
        <v>0.7632907373482275</v>
      </c>
      <c r="L67" s="117">
        <v>621.46330910235963</v>
      </c>
      <c r="M67" s="123">
        <v>7.2494234714533263</v>
      </c>
      <c r="N67" s="123">
        <v>631.14131825272091</v>
      </c>
      <c r="O67" s="123">
        <v>7.5351686470244772</v>
      </c>
      <c r="P67" s="117">
        <v>665.97455367132272</v>
      </c>
      <c r="Q67" s="123">
        <v>22.166049960847943</v>
      </c>
      <c r="R67" s="124">
        <v>621.46330910235963</v>
      </c>
      <c r="S67" s="124">
        <v>7.2494234714533263</v>
      </c>
      <c r="T67" s="117">
        <v>93.316374578640335</v>
      </c>
    </row>
    <row r="68" spans="1:20">
      <c r="A68" s="115" t="s">
        <v>374</v>
      </c>
      <c r="B68" s="115">
        <v>162.39176474196765</v>
      </c>
      <c r="C68" s="116">
        <v>69877.72466439585</v>
      </c>
      <c r="D68" s="117">
        <v>2.9084235965483294</v>
      </c>
      <c r="E68" s="118">
        <v>16.557921950227485</v>
      </c>
      <c r="F68" s="117">
        <v>3.3150926522274804</v>
      </c>
      <c r="G68" s="119">
        <v>0.84845483217792816</v>
      </c>
      <c r="H68" s="120">
        <v>3.4853393495711593</v>
      </c>
      <c r="I68" s="119">
        <v>0.1018904038982847</v>
      </c>
      <c r="J68" s="121">
        <v>1.0759884241089586</v>
      </c>
      <c r="K68" s="122">
        <v>0.30871841051613813</v>
      </c>
      <c r="L68" s="117">
        <v>625.47786486458062</v>
      </c>
      <c r="M68" s="123">
        <v>6.4138800070323896</v>
      </c>
      <c r="N68" s="123">
        <v>623.8006440016394</v>
      </c>
      <c r="O68" s="123">
        <v>16.245456490990591</v>
      </c>
      <c r="P68" s="117">
        <v>617.70114384604244</v>
      </c>
      <c r="Q68" s="123">
        <v>71.600117899313318</v>
      </c>
      <c r="R68" s="124">
        <v>625.47786486458062</v>
      </c>
      <c r="S68" s="124">
        <v>6.4138800070323896</v>
      </c>
      <c r="T68" s="117">
        <v>101.25897792095986</v>
      </c>
    </row>
    <row r="69" spans="1:20">
      <c r="A69" s="115" t="s">
        <v>375</v>
      </c>
      <c r="B69" s="115">
        <v>221.56236665708028</v>
      </c>
      <c r="C69" s="116">
        <v>57525.631223996897</v>
      </c>
      <c r="D69" s="117">
        <v>3.9533678855869083</v>
      </c>
      <c r="E69" s="118">
        <v>15.974479557617249</v>
      </c>
      <c r="F69" s="117">
        <v>1.5664817082608988</v>
      </c>
      <c r="G69" s="119">
        <v>0.88558963648457634</v>
      </c>
      <c r="H69" s="120">
        <v>2.1514535082376076</v>
      </c>
      <c r="I69" s="119">
        <v>0.10260250612460514</v>
      </c>
      <c r="J69" s="121">
        <v>1.474749896013533</v>
      </c>
      <c r="K69" s="122">
        <v>0.68546677414451496</v>
      </c>
      <c r="L69" s="117">
        <v>629.64254693695977</v>
      </c>
      <c r="M69" s="123">
        <v>8.8465888950231601</v>
      </c>
      <c r="N69" s="123">
        <v>643.9971330537112</v>
      </c>
      <c r="O69" s="123">
        <v>10.260345871690049</v>
      </c>
      <c r="P69" s="117">
        <v>694.64642990642699</v>
      </c>
      <c r="Q69" s="123">
        <v>33.400892720554907</v>
      </c>
      <c r="R69" s="124">
        <v>629.64254693695977</v>
      </c>
      <c r="S69" s="124">
        <v>8.8465888950231601</v>
      </c>
      <c r="T69" s="117">
        <v>90.642162664217011</v>
      </c>
    </row>
    <row r="70" spans="1:20">
      <c r="A70" s="115" t="s">
        <v>376</v>
      </c>
      <c r="B70" s="115">
        <v>480.98965938192305</v>
      </c>
      <c r="C70" s="116">
        <v>123519.62167944403</v>
      </c>
      <c r="D70" s="117">
        <v>48.463827126346793</v>
      </c>
      <c r="E70" s="118">
        <v>16.27894224232929</v>
      </c>
      <c r="F70" s="117">
        <v>0.93287970687006949</v>
      </c>
      <c r="G70" s="119">
        <v>0.90384371054643031</v>
      </c>
      <c r="H70" s="120">
        <v>4.3924802641696346</v>
      </c>
      <c r="I70" s="119">
        <v>0.10671322570407551</v>
      </c>
      <c r="J70" s="121">
        <v>4.2922742600665389</v>
      </c>
      <c r="K70" s="122">
        <v>0.97718691990024475</v>
      </c>
      <c r="L70" s="117">
        <v>653.63136048126</v>
      </c>
      <c r="M70" s="123">
        <v>26.680336152676773</v>
      </c>
      <c r="N70" s="123">
        <v>653.77960928363643</v>
      </c>
      <c r="O70" s="123">
        <v>21.177014781897583</v>
      </c>
      <c r="P70" s="117">
        <v>654.31090093592775</v>
      </c>
      <c r="Q70" s="123">
        <v>20.001052602422078</v>
      </c>
      <c r="R70" s="124">
        <v>653.63136048126</v>
      </c>
      <c r="S70" s="124">
        <v>26.680336152676773</v>
      </c>
      <c r="T70" s="117">
        <v>99.896144103102102</v>
      </c>
    </row>
    <row r="71" spans="1:20">
      <c r="A71" s="115" t="s">
        <v>377</v>
      </c>
      <c r="B71" s="115">
        <v>220.12283246649179</v>
      </c>
      <c r="C71" s="116">
        <v>82155.547391253174</v>
      </c>
      <c r="D71" s="117">
        <v>3.8061472431156571</v>
      </c>
      <c r="E71" s="118">
        <v>15.118846360273995</v>
      </c>
      <c r="F71" s="117">
        <v>2.949253332146788</v>
      </c>
      <c r="G71" s="119">
        <v>1.0489074319806384</v>
      </c>
      <c r="H71" s="120">
        <v>6.2149006450855966</v>
      </c>
      <c r="I71" s="119">
        <v>0.11501501530508282</v>
      </c>
      <c r="J71" s="121">
        <v>5.4705479443202432</v>
      </c>
      <c r="K71" s="122">
        <v>0.88023095729552048</v>
      </c>
      <c r="L71" s="117">
        <v>701.80739057365088</v>
      </c>
      <c r="M71" s="123">
        <v>36.377049375906893</v>
      </c>
      <c r="N71" s="123">
        <v>728.3410580973798</v>
      </c>
      <c r="O71" s="123">
        <v>32.316590247275087</v>
      </c>
      <c r="P71" s="117">
        <v>810.91125728245856</v>
      </c>
      <c r="Q71" s="123">
        <v>61.699829334400306</v>
      </c>
      <c r="R71" s="124">
        <v>701.80739057365088</v>
      </c>
      <c r="S71" s="124">
        <v>36.377049375906893</v>
      </c>
      <c r="T71" s="117">
        <v>86.545523233400573</v>
      </c>
    </row>
    <row r="72" spans="1:20">
      <c r="A72" s="115" t="s">
        <v>378</v>
      </c>
      <c r="B72" s="115">
        <v>227.41582684442528</v>
      </c>
      <c r="C72" s="116">
        <v>153435.85702954975</v>
      </c>
      <c r="D72" s="117">
        <v>5.1852786944332809</v>
      </c>
      <c r="E72" s="118">
        <v>15.596088122035885</v>
      </c>
      <c r="F72" s="117">
        <v>1.3977194799708901</v>
      </c>
      <c r="G72" s="119">
        <v>1.0355680581836033</v>
      </c>
      <c r="H72" s="120">
        <v>5.3496650832452408</v>
      </c>
      <c r="I72" s="119">
        <v>0.11713671810122617</v>
      </c>
      <c r="J72" s="121">
        <v>5.1638451524230673</v>
      </c>
      <c r="K72" s="122">
        <v>0.96526512820323151</v>
      </c>
      <c r="L72" s="117">
        <v>714.06227352779626</v>
      </c>
      <c r="M72" s="123">
        <v>34.904577521768374</v>
      </c>
      <c r="N72" s="123">
        <v>721.70881252136655</v>
      </c>
      <c r="O72" s="123">
        <v>27.641193067371319</v>
      </c>
      <c r="P72" s="117">
        <v>745.52554931649786</v>
      </c>
      <c r="Q72" s="123">
        <v>29.545189257837649</v>
      </c>
      <c r="R72" s="124">
        <v>714.06227352779626</v>
      </c>
      <c r="S72" s="124">
        <v>34.904577521768374</v>
      </c>
      <c r="T72" s="117">
        <v>95.779718640421194</v>
      </c>
    </row>
    <row r="73" spans="1:20">
      <c r="A73" s="115" t="s">
        <v>379</v>
      </c>
      <c r="B73" s="115">
        <v>102.3652645797375</v>
      </c>
      <c r="C73" s="116">
        <v>23224.046835635898</v>
      </c>
      <c r="D73" s="117">
        <v>1.1195245319391849</v>
      </c>
      <c r="E73" s="118">
        <v>15.729119681811978</v>
      </c>
      <c r="F73" s="117">
        <v>3.4353376416555168</v>
      </c>
      <c r="G73" s="119">
        <v>1.0473873104490883</v>
      </c>
      <c r="H73" s="120">
        <v>3.5809738286215129</v>
      </c>
      <c r="I73" s="119">
        <v>0.11948419175561988</v>
      </c>
      <c r="J73" s="121">
        <v>1.0108555035695908</v>
      </c>
      <c r="K73" s="122">
        <v>0.28228508555135573</v>
      </c>
      <c r="L73" s="117">
        <v>727.59410893879203</v>
      </c>
      <c r="M73" s="123">
        <v>6.9550449125535465</v>
      </c>
      <c r="N73" s="123">
        <v>727.58744742728186</v>
      </c>
      <c r="O73" s="123">
        <v>18.603169711460225</v>
      </c>
      <c r="P73" s="117">
        <v>727.54699576166672</v>
      </c>
      <c r="Q73" s="123">
        <v>72.825750511807996</v>
      </c>
      <c r="R73" s="124">
        <v>727.59410893879203</v>
      </c>
      <c r="S73" s="124">
        <v>6.9550449125535465</v>
      </c>
      <c r="T73" s="117">
        <v>100.00647561977436</v>
      </c>
    </row>
    <row r="74" spans="1:20">
      <c r="A74" s="115" t="s">
        <v>339</v>
      </c>
      <c r="B74" s="115">
        <v>548.96998555581331</v>
      </c>
      <c r="C74" s="116">
        <v>17023.164256036704</v>
      </c>
      <c r="D74" s="117">
        <v>1.8082092376946259</v>
      </c>
      <c r="E74" s="118">
        <v>15.334353530640746</v>
      </c>
      <c r="F74" s="117">
        <v>0.76487646722484659</v>
      </c>
      <c r="G74" s="119">
        <v>1.1373273986645083</v>
      </c>
      <c r="H74" s="120">
        <v>1.7152391169627121</v>
      </c>
      <c r="I74" s="119">
        <v>0.1264881085814154</v>
      </c>
      <c r="J74" s="121">
        <v>1.535255424430952</v>
      </c>
      <c r="K74" s="122">
        <v>0.89506787085728956</v>
      </c>
      <c r="L74" s="117">
        <v>767.79967612802636</v>
      </c>
      <c r="M74" s="123">
        <v>11.112770952283768</v>
      </c>
      <c r="N74" s="123">
        <v>771.24046241111444</v>
      </c>
      <c r="O74" s="123">
        <v>9.2678947260757241</v>
      </c>
      <c r="P74" s="117">
        <v>781.19846561284044</v>
      </c>
      <c r="Q74" s="123">
        <v>16.074743331767252</v>
      </c>
      <c r="R74" s="124">
        <v>767.79967612802636</v>
      </c>
      <c r="S74" s="124">
        <v>11.112770952283768</v>
      </c>
      <c r="T74" s="117">
        <v>98.284841807222065</v>
      </c>
    </row>
    <row r="75" spans="1:20">
      <c r="A75" s="115" t="s">
        <v>380</v>
      </c>
      <c r="B75" s="115">
        <v>45.964795396585401</v>
      </c>
      <c r="C75" s="116">
        <v>23725.82806690898</v>
      </c>
      <c r="D75" s="117">
        <v>4.6369289333691528</v>
      </c>
      <c r="E75" s="118">
        <v>13.965432037383044</v>
      </c>
      <c r="F75" s="117">
        <v>2.7356665236607256</v>
      </c>
      <c r="G75" s="119">
        <v>1.640145842844976</v>
      </c>
      <c r="H75" s="120">
        <v>3.5432799146051512</v>
      </c>
      <c r="I75" s="119">
        <v>0.16612521975375574</v>
      </c>
      <c r="J75" s="121">
        <v>2.2518794871320997</v>
      </c>
      <c r="K75" s="122">
        <v>0.63553530666601021</v>
      </c>
      <c r="L75" s="117">
        <v>990.72667040661395</v>
      </c>
      <c r="M75" s="123">
        <v>20.680223149367578</v>
      </c>
      <c r="N75" s="123">
        <v>985.76855270776616</v>
      </c>
      <c r="O75" s="123">
        <v>22.354248788542179</v>
      </c>
      <c r="P75" s="117">
        <v>974.74873379580413</v>
      </c>
      <c r="Q75" s="123">
        <v>55.762264457821686</v>
      </c>
      <c r="R75" s="124">
        <v>974.74873379580413</v>
      </c>
      <c r="S75" s="124">
        <v>55.762264457821686</v>
      </c>
      <c r="T75" s="117">
        <v>101.6391851619637</v>
      </c>
    </row>
    <row r="76" spans="1:20">
      <c r="A76" s="115" t="s">
        <v>381</v>
      </c>
      <c r="B76" s="115">
        <v>118.90406470550003</v>
      </c>
      <c r="C76" s="116">
        <v>53361.453652367127</v>
      </c>
      <c r="D76" s="117">
        <v>2.401068525931207</v>
      </c>
      <c r="E76" s="118">
        <v>13.740563089193637</v>
      </c>
      <c r="F76" s="117">
        <v>1.5868154220707495</v>
      </c>
      <c r="G76" s="119">
        <v>1.6578170754471524</v>
      </c>
      <c r="H76" s="120">
        <v>2.623975234021668</v>
      </c>
      <c r="I76" s="119">
        <v>0.1652113440348425</v>
      </c>
      <c r="J76" s="121">
        <v>2.0897997140964244</v>
      </c>
      <c r="K76" s="122">
        <v>0.79642509083192337</v>
      </c>
      <c r="L76" s="117">
        <v>985.67272685479531</v>
      </c>
      <c r="M76" s="123">
        <v>19.101140633931436</v>
      </c>
      <c r="N76" s="123">
        <v>992.54215113904775</v>
      </c>
      <c r="O76" s="123">
        <v>16.620341691003034</v>
      </c>
      <c r="P76" s="117">
        <v>1007.7370969568963</v>
      </c>
      <c r="Q76" s="123">
        <v>32.190021801254545</v>
      </c>
      <c r="R76" s="124">
        <v>1007.7370969568963</v>
      </c>
      <c r="S76" s="124">
        <v>32.190021801254545</v>
      </c>
      <c r="T76" s="117">
        <v>97.810503337752522</v>
      </c>
    </row>
    <row r="77" spans="1:20">
      <c r="A77" s="115" t="s">
        <v>382</v>
      </c>
      <c r="B77" s="115">
        <v>369.2851167673723</v>
      </c>
      <c r="C77" s="116">
        <v>10459.92191869511</v>
      </c>
      <c r="D77" s="117">
        <v>1.6488774602739358</v>
      </c>
      <c r="E77" s="118">
        <v>13.475190937206904</v>
      </c>
      <c r="F77" s="117">
        <v>0.96491606487353654</v>
      </c>
      <c r="G77" s="119">
        <v>1.7696828990492766</v>
      </c>
      <c r="H77" s="120">
        <v>1.4860827336896396</v>
      </c>
      <c r="I77" s="119">
        <v>0.17295340124020056</v>
      </c>
      <c r="J77" s="121">
        <v>1.1302118735526721</v>
      </c>
      <c r="K77" s="122">
        <v>0.76053092329966521</v>
      </c>
      <c r="L77" s="117">
        <v>1028.363208665902</v>
      </c>
      <c r="M77" s="123">
        <v>10.743030809723393</v>
      </c>
      <c r="N77" s="123">
        <v>1034.4040582512584</v>
      </c>
      <c r="O77" s="123">
        <v>9.641649869198659</v>
      </c>
      <c r="P77" s="117">
        <v>1047.2151614770764</v>
      </c>
      <c r="Q77" s="123">
        <v>19.475320779683443</v>
      </c>
      <c r="R77" s="124">
        <v>1047.2151614770764</v>
      </c>
      <c r="S77" s="124">
        <v>19.475320779683443</v>
      </c>
      <c r="T77" s="117">
        <v>98.199801387082275</v>
      </c>
    </row>
    <row r="78" spans="1:20">
      <c r="A78" s="115" t="s">
        <v>383</v>
      </c>
      <c r="B78" s="115">
        <v>323.35119299550382</v>
      </c>
      <c r="C78" s="116">
        <v>93625.192996866317</v>
      </c>
      <c r="D78" s="117">
        <v>1.1723132052259029</v>
      </c>
      <c r="E78" s="118">
        <v>13.430473759037607</v>
      </c>
      <c r="F78" s="117">
        <v>0.25073618795050717</v>
      </c>
      <c r="G78" s="119">
        <v>1.8370942458067425</v>
      </c>
      <c r="H78" s="120">
        <v>2.0980600781058074</v>
      </c>
      <c r="I78" s="119">
        <v>0.17894579388734</v>
      </c>
      <c r="J78" s="121">
        <v>2.0830236329416416</v>
      </c>
      <c r="K78" s="122">
        <v>0.99283316749549833</v>
      </c>
      <c r="L78" s="117">
        <v>1061.2128551276294</v>
      </c>
      <c r="M78" s="123">
        <v>20.381751737246645</v>
      </c>
      <c r="N78" s="123">
        <v>1058.8215215616096</v>
      </c>
      <c r="O78" s="123">
        <v>13.795334186601053</v>
      </c>
      <c r="P78" s="117">
        <v>1053.9136085019722</v>
      </c>
      <c r="Q78" s="123">
        <v>5.0496669844393409</v>
      </c>
      <c r="R78" s="124">
        <v>1053.9136085019722</v>
      </c>
      <c r="S78" s="124">
        <v>5.0496669844393409</v>
      </c>
      <c r="T78" s="117">
        <v>100.69258491082891</v>
      </c>
    </row>
    <row r="79" spans="1:20">
      <c r="A79" s="115" t="s">
        <v>384</v>
      </c>
      <c r="B79" s="115">
        <v>206.39064607339171</v>
      </c>
      <c r="C79" s="116">
        <v>33082.832950657903</v>
      </c>
      <c r="D79" s="117">
        <v>2.4310048284136281</v>
      </c>
      <c r="E79" s="118">
        <v>13.186051963723076</v>
      </c>
      <c r="F79" s="117">
        <v>2.1352940971071988</v>
      </c>
      <c r="G79" s="119">
        <v>1.8287075722599806</v>
      </c>
      <c r="H79" s="120">
        <v>7.2728794845147613</v>
      </c>
      <c r="I79" s="119">
        <v>0.1748870980147518</v>
      </c>
      <c r="J79" s="121">
        <v>6.9523589604633367</v>
      </c>
      <c r="K79" s="122">
        <v>0.95592935030287962</v>
      </c>
      <c r="L79" s="117">
        <v>1038.9818287415603</v>
      </c>
      <c r="M79" s="123">
        <v>66.715621244826593</v>
      </c>
      <c r="N79" s="123">
        <v>1055.8155242868979</v>
      </c>
      <c r="O79" s="123">
        <v>47.776336760872994</v>
      </c>
      <c r="P79" s="117">
        <v>1090.770395828652</v>
      </c>
      <c r="Q79" s="123">
        <v>42.761912340657318</v>
      </c>
      <c r="R79" s="124">
        <v>1090.770395828652</v>
      </c>
      <c r="S79" s="124">
        <v>42.761912340657318</v>
      </c>
      <c r="T79" s="117">
        <v>95.252111050580154</v>
      </c>
    </row>
    <row r="80" spans="1:20">
      <c r="A80" s="115" t="s">
        <v>385</v>
      </c>
      <c r="B80" s="115">
        <v>230.82285562533986</v>
      </c>
      <c r="C80" s="116">
        <v>377966.95454207377</v>
      </c>
      <c r="D80" s="117">
        <v>2.3289000965452225</v>
      </c>
      <c r="E80" s="118">
        <v>13.134441963829104</v>
      </c>
      <c r="F80" s="117">
        <v>1.1447088068922568</v>
      </c>
      <c r="G80" s="119">
        <v>1.9682529905668613</v>
      </c>
      <c r="H80" s="120">
        <v>1.7505700816399112</v>
      </c>
      <c r="I80" s="119">
        <v>0.18749568229426686</v>
      </c>
      <c r="J80" s="121">
        <v>1.3244385067476976</v>
      </c>
      <c r="K80" s="122">
        <v>0.75657554109857805</v>
      </c>
      <c r="L80" s="117">
        <v>1107.794494487197</v>
      </c>
      <c r="M80" s="123">
        <v>13.480620083719259</v>
      </c>
      <c r="N80" s="123">
        <v>1104.709916313938</v>
      </c>
      <c r="O80" s="123">
        <v>11.787153148634275</v>
      </c>
      <c r="P80" s="117">
        <v>1098.6598191592111</v>
      </c>
      <c r="Q80" s="123">
        <v>22.90524651770329</v>
      </c>
      <c r="R80" s="124">
        <v>1098.6598191592111</v>
      </c>
      <c r="S80" s="124">
        <v>22.90524651770329</v>
      </c>
      <c r="T80" s="117">
        <v>100.83143800917162</v>
      </c>
    </row>
    <row r="81" spans="1:20">
      <c r="A81" s="115" t="s">
        <v>386</v>
      </c>
      <c r="B81" s="115">
        <v>110.78150606442942</v>
      </c>
      <c r="C81" s="116">
        <v>107135.79836672898</v>
      </c>
      <c r="D81" s="117">
        <v>1.4702137215801208</v>
      </c>
      <c r="E81" s="118">
        <v>13.120573299090255</v>
      </c>
      <c r="F81" s="117">
        <v>1.4102228569902779</v>
      </c>
      <c r="G81" s="119">
        <v>1.8931785825653502</v>
      </c>
      <c r="H81" s="120">
        <v>3.0227328724983984</v>
      </c>
      <c r="I81" s="119">
        <v>0.18015367247473507</v>
      </c>
      <c r="J81" s="121">
        <v>2.6736090798964227</v>
      </c>
      <c r="K81" s="122">
        <v>0.88450061340901365</v>
      </c>
      <c r="L81" s="117">
        <v>1067.8140912751451</v>
      </c>
      <c r="M81" s="123">
        <v>26.31013532861391</v>
      </c>
      <c r="N81" s="123">
        <v>1078.698028415786</v>
      </c>
      <c r="O81" s="123">
        <v>20.08642589932208</v>
      </c>
      <c r="P81" s="117">
        <v>1100.7370483255688</v>
      </c>
      <c r="Q81" s="123">
        <v>28.200244413487098</v>
      </c>
      <c r="R81" s="124">
        <v>1100.7370483255688</v>
      </c>
      <c r="S81" s="124">
        <v>28.200244413487098</v>
      </c>
      <c r="T81" s="117">
        <v>97.009008000547823</v>
      </c>
    </row>
    <row r="82" spans="1:20">
      <c r="A82" s="115" t="s">
        <v>387</v>
      </c>
      <c r="B82" s="115">
        <v>158.23824856767865</v>
      </c>
      <c r="C82" s="116">
        <v>12974.787454138046</v>
      </c>
      <c r="D82" s="117">
        <v>2.5341909643627467</v>
      </c>
      <c r="E82" s="118">
        <v>13.052599932102481</v>
      </c>
      <c r="F82" s="117">
        <v>1.5808194299957905</v>
      </c>
      <c r="G82" s="119">
        <v>1.9201727420742054</v>
      </c>
      <c r="H82" s="120">
        <v>1.9784391775821626</v>
      </c>
      <c r="I82" s="119">
        <v>0.18177579491458376</v>
      </c>
      <c r="J82" s="121">
        <v>1.1896350319067475</v>
      </c>
      <c r="K82" s="122">
        <v>0.60129977478539032</v>
      </c>
      <c r="L82" s="117">
        <v>1076.6686103366026</v>
      </c>
      <c r="M82" s="123">
        <v>11.795962869242885</v>
      </c>
      <c r="N82" s="123">
        <v>1088.1279106209081</v>
      </c>
      <c r="O82" s="123">
        <v>13.210184216123935</v>
      </c>
      <c r="P82" s="117">
        <v>1111.1180946977427</v>
      </c>
      <c r="Q82" s="123">
        <v>31.574611633665313</v>
      </c>
      <c r="R82" s="124">
        <v>1111.1180946977427</v>
      </c>
      <c r="S82" s="124">
        <v>31.574611633665313</v>
      </c>
      <c r="T82" s="117">
        <v>96.899565894432541</v>
      </c>
    </row>
    <row r="83" spans="1:20">
      <c r="A83" s="115" t="s">
        <v>388</v>
      </c>
      <c r="B83" s="115">
        <v>281.14886655575964</v>
      </c>
      <c r="C83" s="116">
        <v>179213.32731366027</v>
      </c>
      <c r="D83" s="117">
        <v>5.0309973518300151</v>
      </c>
      <c r="E83" s="118">
        <v>13.04201198539549</v>
      </c>
      <c r="F83" s="117">
        <v>0.9477285222719376</v>
      </c>
      <c r="G83" s="119">
        <v>2.0407991856347389</v>
      </c>
      <c r="H83" s="120">
        <v>2.3025156636630149</v>
      </c>
      <c r="I83" s="119">
        <v>0.19303834812034829</v>
      </c>
      <c r="J83" s="121">
        <v>2.0984253690531345</v>
      </c>
      <c r="K83" s="122">
        <v>0.91136203856038123</v>
      </c>
      <c r="L83" s="117">
        <v>1137.8132916963229</v>
      </c>
      <c r="M83" s="123">
        <v>21.887824179741756</v>
      </c>
      <c r="N83" s="123">
        <v>1129.228177773299</v>
      </c>
      <c r="O83" s="123">
        <v>15.692047323222141</v>
      </c>
      <c r="P83" s="117">
        <v>1112.7388238448268</v>
      </c>
      <c r="Q83" s="123">
        <v>18.919600351363329</v>
      </c>
      <c r="R83" s="124">
        <v>1112.7388238448268</v>
      </c>
      <c r="S83" s="124">
        <v>18.919600351363329</v>
      </c>
      <c r="T83" s="117">
        <v>102.25340100607407</v>
      </c>
    </row>
    <row r="84" spans="1:20">
      <c r="A84" s="115" t="s">
        <v>389</v>
      </c>
      <c r="B84" s="115">
        <v>100.63993411769937</v>
      </c>
      <c r="C84" s="116">
        <v>103702.31762987767</v>
      </c>
      <c r="D84" s="117">
        <v>1.5865614983008813</v>
      </c>
      <c r="E84" s="118">
        <v>12.877637741954754</v>
      </c>
      <c r="F84" s="117">
        <v>1.9282583356055827</v>
      </c>
      <c r="G84" s="119">
        <v>2.02813320443473</v>
      </c>
      <c r="H84" s="120">
        <v>3.7790138713162724</v>
      </c>
      <c r="I84" s="119">
        <v>0.18942243036800344</v>
      </c>
      <c r="J84" s="121">
        <v>3.2500408660151319</v>
      </c>
      <c r="K84" s="122">
        <v>0.86002353436271095</v>
      </c>
      <c r="L84" s="117">
        <v>1118.2455224483131</v>
      </c>
      <c r="M84" s="123">
        <v>33.36615675688131</v>
      </c>
      <c r="N84" s="123">
        <v>1124.9899228351255</v>
      </c>
      <c r="O84" s="123">
        <v>25.705299103140419</v>
      </c>
      <c r="P84" s="117">
        <v>1138.0539186314716</v>
      </c>
      <c r="Q84" s="123">
        <v>38.370401758730509</v>
      </c>
      <c r="R84" s="124">
        <v>1138.0539186314716</v>
      </c>
      <c r="S84" s="124">
        <v>38.370401758730509</v>
      </c>
      <c r="T84" s="117">
        <v>98.259450114017596</v>
      </c>
    </row>
    <row r="85" spans="1:20">
      <c r="A85" s="115" t="s">
        <v>390</v>
      </c>
      <c r="B85" s="115">
        <v>422.56059553154512</v>
      </c>
      <c r="C85" s="116">
        <v>30084.734381628401</v>
      </c>
      <c r="D85" s="117">
        <v>1.5741102378672336</v>
      </c>
      <c r="E85" s="118">
        <v>9.7056931972826508</v>
      </c>
      <c r="F85" s="117">
        <v>0.2632325634434397</v>
      </c>
      <c r="G85" s="119">
        <v>4.0813914323511256</v>
      </c>
      <c r="H85" s="120">
        <v>1.3254745535851176</v>
      </c>
      <c r="I85" s="119">
        <v>0.28729861517564559</v>
      </c>
      <c r="J85" s="121">
        <v>1.2990732888273326</v>
      </c>
      <c r="K85" s="122">
        <v>0.98008165099331768</v>
      </c>
      <c r="L85" s="117">
        <v>1628.0156385110931</v>
      </c>
      <c r="M85" s="123">
        <v>18.689914126333406</v>
      </c>
      <c r="N85" s="123">
        <v>1650.5915906906266</v>
      </c>
      <c r="O85" s="123">
        <v>10.81043853057065</v>
      </c>
      <c r="P85" s="117">
        <v>1679.4346999597258</v>
      </c>
      <c r="Q85" s="123">
        <v>4.8622272341137887</v>
      </c>
      <c r="R85" s="124">
        <v>1679.4346999597258</v>
      </c>
      <c r="S85" s="124">
        <v>4.8622272341137887</v>
      </c>
      <c r="T85" s="117">
        <v>96.938311358585963</v>
      </c>
    </row>
    <row r="86" spans="1:20">
      <c r="A86" s="115" t="s">
        <v>391</v>
      </c>
      <c r="B86" s="115">
        <v>81.319119832953817</v>
      </c>
      <c r="C86" s="116">
        <v>141750.66242852245</v>
      </c>
      <c r="D86" s="117">
        <v>0.90139505635806905</v>
      </c>
      <c r="E86" s="118">
        <v>9.2394215767803427</v>
      </c>
      <c r="F86" s="117">
        <v>1.1504430216855059</v>
      </c>
      <c r="G86" s="119">
        <v>4.7111838132440793</v>
      </c>
      <c r="H86" s="120">
        <v>1.8164664765461729</v>
      </c>
      <c r="I86" s="119">
        <v>0.31569925570253582</v>
      </c>
      <c r="J86" s="121">
        <v>1.4057138095185631</v>
      </c>
      <c r="K86" s="122">
        <v>0.77387269606614772</v>
      </c>
      <c r="L86" s="117">
        <v>1768.6915563897164</v>
      </c>
      <c r="M86" s="123">
        <v>21.743712283768446</v>
      </c>
      <c r="N86" s="123">
        <v>1769.2301619427692</v>
      </c>
      <c r="O86" s="123">
        <v>15.215762310217997</v>
      </c>
      <c r="P86" s="117">
        <v>1769.8504348226541</v>
      </c>
      <c r="Q86" s="123">
        <v>21.009249397757458</v>
      </c>
      <c r="R86" s="124">
        <v>1769.8504348226541</v>
      </c>
      <c r="S86" s="124">
        <v>21.009249397757458</v>
      </c>
      <c r="T86" s="117">
        <v>99.934521109234097</v>
      </c>
    </row>
    <row r="87" spans="1:20">
      <c r="A87" s="115" t="s">
        <v>392</v>
      </c>
      <c r="B87" s="115">
        <v>84.384251520606298</v>
      </c>
      <c r="C87" s="116">
        <v>54777.525869981648</v>
      </c>
      <c r="D87" s="117">
        <v>1.6663745377084098</v>
      </c>
      <c r="E87" s="118">
        <v>5.2682237448231657</v>
      </c>
      <c r="F87" s="117">
        <v>0.58582872216140225</v>
      </c>
      <c r="G87" s="119">
        <v>12.63730564176938</v>
      </c>
      <c r="H87" s="120">
        <v>3.848678818493382</v>
      </c>
      <c r="I87" s="119">
        <v>0.48285577061616775</v>
      </c>
      <c r="J87" s="121">
        <v>3.8038314048088875</v>
      </c>
      <c r="K87" s="122">
        <v>0.98834732234111178</v>
      </c>
      <c r="L87" s="117">
        <v>2539.6925271790237</v>
      </c>
      <c r="M87" s="123">
        <v>79.850969012835776</v>
      </c>
      <c r="N87" s="123">
        <v>2653.0020808329855</v>
      </c>
      <c r="O87" s="123">
        <v>36.228615127150988</v>
      </c>
      <c r="P87" s="117">
        <v>2740.5638293060615</v>
      </c>
      <c r="Q87" s="123">
        <v>9.6343634015356656</v>
      </c>
      <c r="R87" s="124">
        <v>2740.5638293060615</v>
      </c>
      <c r="S87" s="124">
        <v>9.6343634015356656</v>
      </c>
      <c r="T87" s="117">
        <v>92.670438835285196</v>
      </c>
    </row>
    <row r="88" spans="1:20">
      <c r="A88" s="115"/>
      <c r="B88" s="115"/>
      <c r="C88" s="116"/>
      <c r="D88" s="117"/>
      <c r="E88" s="118"/>
      <c r="F88" s="117"/>
      <c r="G88" s="119"/>
      <c r="H88" s="120"/>
      <c r="I88" s="119"/>
      <c r="J88" s="121"/>
      <c r="K88" s="122"/>
      <c r="L88" s="117"/>
      <c r="M88" s="123"/>
      <c r="N88" s="123"/>
      <c r="O88" s="123"/>
      <c r="P88" s="117"/>
      <c r="Q88" s="123"/>
      <c r="R88" s="124"/>
      <c r="S88" s="124"/>
      <c r="T88" s="117"/>
    </row>
    <row r="89" spans="1:20">
      <c r="A89" s="115" t="s">
        <v>394</v>
      </c>
      <c r="B89" s="115">
        <v>425.66600079469748</v>
      </c>
      <c r="C89" s="116">
        <v>69710.957602194641</v>
      </c>
      <c r="D89" s="117">
        <v>1.1002952398330339</v>
      </c>
      <c r="E89" s="118">
        <v>19.416014217657263</v>
      </c>
      <c r="F89" s="117">
        <v>3.0953061590540911</v>
      </c>
      <c r="G89" s="119">
        <v>0.30113576334008013</v>
      </c>
      <c r="H89" s="120">
        <v>3.6652954001568099</v>
      </c>
      <c r="I89" s="119">
        <v>4.2405397900029507E-2</v>
      </c>
      <c r="J89" s="121">
        <v>1.9630257645106135</v>
      </c>
      <c r="K89" s="122">
        <v>0.53557095682564382</v>
      </c>
      <c r="L89" s="117">
        <v>267.72554490616403</v>
      </c>
      <c r="M89" s="123">
        <v>5.1478844314036962</v>
      </c>
      <c r="N89" s="123">
        <v>267.28694435995226</v>
      </c>
      <c r="O89" s="123">
        <v>8.6136859231019116</v>
      </c>
      <c r="P89" s="117">
        <v>263.4275753843059</v>
      </c>
      <c r="Q89" s="123">
        <v>71.062832550252452</v>
      </c>
      <c r="R89" s="124">
        <v>267.72554490616403</v>
      </c>
      <c r="S89" s="124">
        <v>5.1478844314036962</v>
      </c>
      <c r="T89" s="117" t="s">
        <v>23</v>
      </c>
    </row>
    <row r="90" spans="1:20">
      <c r="A90" s="115" t="s">
        <v>395</v>
      </c>
      <c r="B90" s="115">
        <v>304.59415886481673</v>
      </c>
      <c r="C90" s="116">
        <v>53609.672099027688</v>
      </c>
      <c r="D90" s="117">
        <v>1.2975749517013457</v>
      </c>
      <c r="E90" s="118">
        <v>18.725476046766985</v>
      </c>
      <c r="F90" s="117">
        <v>2.7315445010978321</v>
      </c>
      <c r="G90" s="119">
        <v>0.31265574595233425</v>
      </c>
      <c r="H90" s="120">
        <v>3.0179365825810769</v>
      </c>
      <c r="I90" s="119">
        <v>4.2461761544201476E-2</v>
      </c>
      <c r="J90" s="121">
        <v>1.2832014085884356</v>
      </c>
      <c r="K90" s="122">
        <v>0.42519164120108299</v>
      </c>
      <c r="L90" s="117">
        <v>268.07409794810678</v>
      </c>
      <c r="M90" s="123">
        <v>3.3693873901238476</v>
      </c>
      <c r="N90" s="123">
        <v>276.23736815393875</v>
      </c>
      <c r="O90" s="123">
        <v>7.2989950844970224</v>
      </c>
      <c r="P90" s="117">
        <v>345.96907302066955</v>
      </c>
      <c r="Q90" s="123">
        <v>61.778155280419554</v>
      </c>
      <c r="R90" s="124">
        <v>268.07409794810678</v>
      </c>
      <c r="S90" s="124">
        <v>3.3693873901238476</v>
      </c>
      <c r="T90" s="117" t="s">
        <v>23</v>
      </c>
    </row>
    <row r="91" spans="1:20">
      <c r="A91" s="115" t="s">
        <v>396</v>
      </c>
      <c r="B91" s="115">
        <v>234.73457061726242</v>
      </c>
      <c r="C91" s="116">
        <v>8786.3642379647008</v>
      </c>
      <c r="D91" s="117">
        <v>1.4474578167964152</v>
      </c>
      <c r="E91" s="118">
        <v>19.250511315759496</v>
      </c>
      <c r="F91" s="117">
        <v>2.6408311273208298</v>
      </c>
      <c r="G91" s="119">
        <v>0.30575694840830581</v>
      </c>
      <c r="H91" s="120">
        <v>3.2428353753706376</v>
      </c>
      <c r="I91" s="119">
        <v>4.2689132544286218E-2</v>
      </c>
      <c r="J91" s="121">
        <v>1.8820181265674938</v>
      </c>
      <c r="K91" s="122">
        <v>0.58036190824284128</v>
      </c>
      <c r="L91" s="117">
        <v>269.47996996390299</v>
      </c>
      <c r="M91" s="123">
        <v>4.9671191311999223</v>
      </c>
      <c r="N91" s="123">
        <v>270.8868454207747</v>
      </c>
      <c r="O91" s="123">
        <v>7.7104042773186166</v>
      </c>
      <c r="P91" s="117">
        <v>283.08529208210251</v>
      </c>
      <c r="Q91" s="123">
        <v>60.413330838323276</v>
      </c>
      <c r="R91" s="124">
        <v>269.47996996390299</v>
      </c>
      <c r="S91" s="124">
        <v>4.9671191311999223</v>
      </c>
      <c r="T91" s="117" t="s">
        <v>23</v>
      </c>
    </row>
    <row r="92" spans="1:20">
      <c r="A92" s="115" t="s">
        <v>397</v>
      </c>
      <c r="B92" s="115">
        <v>207.02747863995049</v>
      </c>
      <c r="C92" s="116">
        <v>20686.827655477973</v>
      </c>
      <c r="D92" s="117">
        <v>1.2309235210636031</v>
      </c>
      <c r="E92" s="118">
        <v>19.358658379473887</v>
      </c>
      <c r="F92" s="117">
        <v>7.5279011232769646</v>
      </c>
      <c r="G92" s="119">
        <v>0.30559760277070408</v>
      </c>
      <c r="H92" s="120">
        <v>7.6379298102750974</v>
      </c>
      <c r="I92" s="119">
        <v>4.2906582489296657E-2</v>
      </c>
      <c r="J92" s="121">
        <v>1.2917726057067473</v>
      </c>
      <c r="K92" s="122">
        <v>0.16912601160185631</v>
      </c>
      <c r="L92" s="117">
        <v>270.82421171161087</v>
      </c>
      <c r="M92" s="123">
        <v>3.4259642947936868</v>
      </c>
      <c r="N92" s="123">
        <v>270.76292746397417</v>
      </c>
      <c r="O92" s="123">
        <v>18.154840967553355</v>
      </c>
      <c r="P92" s="117">
        <v>270.2111320001128</v>
      </c>
      <c r="Q92" s="123">
        <v>172.80578997546991</v>
      </c>
      <c r="R92" s="124">
        <v>270.82421171161087</v>
      </c>
      <c r="S92" s="124">
        <v>3.4259642947936868</v>
      </c>
      <c r="T92" s="117" t="s">
        <v>23</v>
      </c>
    </row>
    <row r="93" spans="1:20">
      <c r="A93" s="115" t="s">
        <v>398</v>
      </c>
      <c r="B93" s="115">
        <v>516.09115454864059</v>
      </c>
      <c r="C93" s="116">
        <v>33640.193640049263</v>
      </c>
      <c r="D93" s="117">
        <v>1.1743631134511854</v>
      </c>
      <c r="E93" s="118">
        <v>19.13063739564917</v>
      </c>
      <c r="F93" s="117">
        <v>2.5472863080564334</v>
      </c>
      <c r="G93" s="119">
        <v>0.30939671463101986</v>
      </c>
      <c r="H93" s="120">
        <v>3.7731712426550073</v>
      </c>
      <c r="I93" s="119">
        <v>4.2928317080150734E-2</v>
      </c>
      <c r="J93" s="121">
        <v>2.7835505548107</v>
      </c>
      <c r="K93" s="122">
        <v>0.73772176659865663</v>
      </c>
      <c r="L93" s="117">
        <v>270.95855616500688</v>
      </c>
      <c r="M93" s="123">
        <v>7.3859593428934716</v>
      </c>
      <c r="N93" s="123">
        <v>273.71326390543175</v>
      </c>
      <c r="O93" s="123">
        <v>9.0529971756774046</v>
      </c>
      <c r="P93" s="117">
        <v>297.33427725598875</v>
      </c>
      <c r="Q93" s="123">
        <v>58.138999042648663</v>
      </c>
      <c r="R93" s="124">
        <v>270.95855616500688</v>
      </c>
      <c r="S93" s="124">
        <v>7.3859593428934716</v>
      </c>
      <c r="T93" s="117" t="s">
        <v>23</v>
      </c>
    </row>
    <row r="94" spans="1:20">
      <c r="A94" s="115" t="s">
        <v>399</v>
      </c>
      <c r="B94" s="115">
        <v>150.56782293568497</v>
      </c>
      <c r="C94" s="116">
        <v>23953.751457906299</v>
      </c>
      <c r="D94" s="117">
        <v>1.0778906419183645</v>
      </c>
      <c r="E94" s="118">
        <v>18.991871279960829</v>
      </c>
      <c r="F94" s="117">
        <v>7.8195857830453184</v>
      </c>
      <c r="G94" s="119">
        <v>0.31213134997599384</v>
      </c>
      <c r="H94" s="120">
        <v>8.191125281223993</v>
      </c>
      <c r="I94" s="119">
        <v>4.2993606187876988E-2</v>
      </c>
      <c r="J94" s="121">
        <v>2.4389775633044213</v>
      </c>
      <c r="K94" s="122">
        <v>0.29775854715531419</v>
      </c>
      <c r="L94" s="117">
        <v>271.36210015716449</v>
      </c>
      <c r="M94" s="123">
        <v>6.4810949638918487</v>
      </c>
      <c r="N94" s="123">
        <v>275.83164930879332</v>
      </c>
      <c r="O94" s="123">
        <v>19.78739074505765</v>
      </c>
      <c r="P94" s="117">
        <v>313.90763796012374</v>
      </c>
      <c r="Q94" s="123">
        <v>178.12337110868367</v>
      </c>
      <c r="R94" s="124">
        <v>271.36210015716449</v>
      </c>
      <c r="S94" s="124">
        <v>6.4810949638918487</v>
      </c>
      <c r="T94" s="117" t="s">
        <v>23</v>
      </c>
    </row>
    <row r="95" spans="1:20">
      <c r="A95" s="115" t="s">
        <v>400</v>
      </c>
      <c r="B95" s="115">
        <v>349.40071430071669</v>
      </c>
      <c r="C95" s="116">
        <v>40482.707641192072</v>
      </c>
      <c r="D95" s="117">
        <v>1.1401175226792202</v>
      </c>
      <c r="E95" s="118">
        <v>19.582341232302745</v>
      </c>
      <c r="F95" s="117">
        <v>3.4688065710956866</v>
      </c>
      <c r="G95" s="119">
        <v>0.30389430775598392</v>
      </c>
      <c r="H95" s="120">
        <v>3.8670978666549036</v>
      </c>
      <c r="I95" s="119">
        <v>4.3160444103801161E-2</v>
      </c>
      <c r="J95" s="121">
        <v>1.7093352165711355</v>
      </c>
      <c r="K95" s="122">
        <v>0.44202015969400216</v>
      </c>
      <c r="L95" s="117">
        <v>272.39319017611058</v>
      </c>
      <c r="M95" s="123">
        <v>4.5591125360669196</v>
      </c>
      <c r="N95" s="123">
        <v>269.43738425666356</v>
      </c>
      <c r="O95" s="123">
        <v>9.1518103105710509</v>
      </c>
      <c r="P95" s="117">
        <v>243.82839655485097</v>
      </c>
      <c r="Q95" s="123">
        <v>79.954390724882145</v>
      </c>
      <c r="R95" s="124">
        <v>272.39319017611058</v>
      </c>
      <c r="S95" s="124">
        <v>4.5591125360669196</v>
      </c>
      <c r="T95" s="117" t="s">
        <v>23</v>
      </c>
    </row>
    <row r="96" spans="1:20">
      <c r="A96" s="115" t="s">
        <v>401</v>
      </c>
      <c r="B96" s="115">
        <v>300.90567452986659</v>
      </c>
      <c r="C96" s="116">
        <v>20744.677448279806</v>
      </c>
      <c r="D96" s="117">
        <v>0.92874642982530109</v>
      </c>
      <c r="E96" s="118">
        <v>18.882317192860885</v>
      </c>
      <c r="F96" s="117">
        <v>5.6707476377598072</v>
      </c>
      <c r="G96" s="119">
        <v>0.31634093079378323</v>
      </c>
      <c r="H96" s="120">
        <v>6.0895774106194756</v>
      </c>
      <c r="I96" s="119">
        <v>4.3322090196787559E-2</v>
      </c>
      <c r="J96" s="121">
        <v>2.2193634827960387</v>
      </c>
      <c r="K96" s="122">
        <v>0.36445279091546512</v>
      </c>
      <c r="L96" s="117">
        <v>273.39203646527335</v>
      </c>
      <c r="M96" s="123">
        <v>5.9407019472763238</v>
      </c>
      <c r="N96" s="123">
        <v>279.08398771798647</v>
      </c>
      <c r="O96" s="123">
        <v>14.860556570095866</v>
      </c>
      <c r="P96" s="117">
        <v>327.05220644029038</v>
      </c>
      <c r="Q96" s="123">
        <v>128.77627809770598</v>
      </c>
      <c r="R96" s="124">
        <v>273.39203646527335</v>
      </c>
      <c r="S96" s="124">
        <v>5.9407019472763238</v>
      </c>
      <c r="T96" s="117" t="s">
        <v>23</v>
      </c>
    </row>
    <row r="97" spans="1:20">
      <c r="A97" s="115" t="s">
        <v>402</v>
      </c>
      <c r="B97" s="115">
        <v>260.25143038535344</v>
      </c>
      <c r="C97" s="116">
        <v>9414.1081603199691</v>
      </c>
      <c r="D97" s="117">
        <v>0.94017279489529948</v>
      </c>
      <c r="E97" s="118">
        <v>19.414066911963168</v>
      </c>
      <c r="F97" s="117">
        <v>3.6080471225602087</v>
      </c>
      <c r="G97" s="119">
        <v>0.30770095783126283</v>
      </c>
      <c r="H97" s="120">
        <v>4.2810716446855928</v>
      </c>
      <c r="I97" s="119">
        <v>4.3325551089434977E-2</v>
      </c>
      <c r="J97" s="121">
        <v>2.3042505046795605</v>
      </c>
      <c r="K97" s="122">
        <v>0.5382415189290265</v>
      </c>
      <c r="L97" s="117">
        <v>273.41342037984015</v>
      </c>
      <c r="M97" s="123">
        <v>6.1683964911762246</v>
      </c>
      <c r="N97" s="123">
        <v>272.39742233329315</v>
      </c>
      <c r="O97" s="123">
        <v>10.228630801132539</v>
      </c>
      <c r="P97" s="117">
        <v>263.67061371705336</v>
      </c>
      <c r="Q97" s="123">
        <v>82.856138863219314</v>
      </c>
      <c r="R97" s="124">
        <v>273.41342037984015</v>
      </c>
      <c r="S97" s="124">
        <v>6.1683964911762246</v>
      </c>
      <c r="T97" s="117" t="s">
        <v>23</v>
      </c>
    </row>
    <row r="98" spans="1:20">
      <c r="A98" s="115" t="s">
        <v>403</v>
      </c>
      <c r="B98" s="115">
        <v>211.47612317324442</v>
      </c>
      <c r="C98" s="116">
        <v>19390.417295138552</v>
      </c>
      <c r="D98" s="117">
        <v>1.0365563494838392</v>
      </c>
      <c r="E98" s="118">
        <v>18.734807805099862</v>
      </c>
      <c r="F98" s="117">
        <v>5.097013912381489</v>
      </c>
      <c r="G98" s="119">
        <v>0.31919897213505743</v>
      </c>
      <c r="H98" s="120">
        <v>5.228127161064803</v>
      </c>
      <c r="I98" s="119">
        <v>4.3372000250476696E-2</v>
      </c>
      <c r="J98" s="121">
        <v>1.1635131237992387</v>
      </c>
      <c r="K98" s="122">
        <v>0.22254874220815016</v>
      </c>
      <c r="L98" s="117">
        <v>273.70041025083844</v>
      </c>
      <c r="M98" s="123">
        <v>3.1178828942914834</v>
      </c>
      <c r="N98" s="123">
        <v>281.28619902032716</v>
      </c>
      <c r="O98" s="123">
        <v>12.84548187902115</v>
      </c>
      <c r="P98" s="117">
        <v>344.82747055644745</v>
      </c>
      <c r="Q98" s="123">
        <v>115.38576760437468</v>
      </c>
      <c r="R98" s="124">
        <v>273.70041025083844</v>
      </c>
      <c r="S98" s="124">
        <v>3.1178828942914834</v>
      </c>
      <c r="T98" s="117" t="s">
        <v>23</v>
      </c>
    </row>
    <row r="99" spans="1:20">
      <c r="A99" s="115" t="s">
        <v>404</v>
      </c>
      <c r="B99" s="115">
        <v>452.93180833925618</v>
      </c>
      <c r="C99" s="116">
        <v>147541.52004961259</v>
      </c>
      <c r="D99" s="117">
        <v>0.8539369617667536</v>
      </c>
      <c r="E99" s="118">
        <v>18.867625808612956</v>
      </c>
      <c r="F99" s="117">
        <v>2.1769976145231036</v>
      </c>
      <c r="G99" s="119">
        <v>0.31727238719733059</v>
      </c>
      <c r="H99" s="120">
        <v>3.321132156849083</v>
      </c>
      <c r="I99" s="119">
        <v>4.3415844800149393E-2</v>
      </c>
      <c r="J99" s="121">
        <v>2.5081068935788524</v>
      </c>
      <c r="K99" s="122">
        <v>0.75519635326960688</v>
      </c>
      <c r="L99" s="117">
        <v>273.9712955998499</v>
      </c>
      <c r="M99" s="123">
        <v>6.7275236579999955</v>
      </c>
      <c r="N99" s="123">
        <v>279.80222913937098</v>
      </c>
      <c r="O99" s="123">
        <v>8.1223559850496088</v>
      </c>
      <c r="P99" s="117">
        <v>328.83684839287099</v>
      </c>
      <c r="Q99" s="123">
        <v>49.37749178464324</v>
      </c>
      <c r="R99" s="124">
        <v>273.9712955998499</v>
      </c>
      <c r="S99" s="124">
        <v>6.7275236579999955</v>
      </c>
      <c r="T99" s="117" t="s">
        <v>23</v>
      </c>
    </row>
    <row r="100" spans="1:20">
      <c r="A100" s="115" t="s">
        <v>405</v>
      </c>
      <c r="B100" s="115">
        <v>524.53437187857685</v>
      </c>
      <c r="C100" s="116">
        <v>15437.040845348511</v>
      </c>
      <c r="D100" s="117">
        <v>1.4364964824188642</v>
      </c>
      <c r="E100" s="118">
        <v>18.613899407790459</v>
      </c>
      <c r="F100" s="117">
        <v>1.7328146423352966</v>
      </c>
      <c r="G100" s="119">
        <v>0.32160848510315332</v>
      </c>
      <c r="H100" s="120">
        <v>2.4347496597874918</v>
      </c>
      <c r="I100" s="119">
        <v>4.3417377360037514E-2</v>
      </c>
      <c r="J100" s="121">
        <v>1.7103681829196034</v>
      </c>
      <c r="K100" s="122">
        <v>0.70248215295731298</v>
      </c>
      <c r="L100" s="117">
        <v>273.9807640285606</v>
      </c>
      <c r="M100" s="123">
        <v>4.5878943532281653</v>
      </c>
      <c r="N100" s="123">
        <v>283.1391014775877</v>
      </c>
      <c r="O100" s="123">
        <v>6.0160853171365147</v>
      </c>
      <c r="P100" s="117">
        <v>359.44582144407661</v>
      </c>
      <c r="Q100" s="123">
        <v>39.084186395591445</v>
      </c>
      <c r="R100" s="124">
        <v>273.9807640285606</v>
      </c>
      <c r="S100" s="124">
        <v>4.5878943532281653</v>
      </c>
      <c r="T100" s="117" t="s">
        <v>23</v>
      </c>
    </row>
    <row r="101" spans="1:20">
      <c r="A101" s="115" t="s">
        <v>406</v>
      </c>
      <c r="B101" s="115">
        <v>212.50534756611535</v>
      </c>
      <c r="C101" s="116">
        <v>13353.305741979888</v>
      </c>
      <c r="D101" s="117">
        <v>1.1824995189305338</v>
      </c>
      <c r="E101" s="118">
        <v>19.058386330579104</v>
      </c>
      <c r="F101" s="117">
        <v>3.6436078955185276</v>
      </c>
      <c r="G101" s="119">
        <v>0.31431853886627098</v>
      </c>
      <c r="H101" s="120">
        <v>4.1400535216490342</v>
      </c>
      <c r="I101" s="119">
        <v>4.3446505255124279E-2</v>
      </c>
      <c r="J101" s="121">
        <v>1.9657478642576769</v>
      </c>
      <c r="K101" s="122">
        <v>0.47481218635905331</v>
      </c>
      <c r="L101" s="117">
        <v>274.16071872283567</v>
      </c>
      <c r="M101" s="123">
        <v>5.2763157195144856</v>
      </c>
      <c r="N101" s="123">
        <v>277.52278002959054</v>
      </c>
      <c r="O101" s="123">
        <v>10.05354951345754</v>
      </c>
      <c r="P101" s="117">
        <v>305.94592077440365</v>
      </c>
      <c r="Q101" s="123">
        <v>83.033297905273741</v>
      </c>
      <c r="R101" s="124">
        <v>274.16071872283567</v>
      </c>
      <c r="S101" s="124">
        <v>5.2763157195144856</v>
      </c>
      <c r="T101" s="117" t="s">
        <v>23</v>
      </c>
    </row>
    <row r="102" spans="1:20">
      <c r="A102" s="115" t="s">
        <v>407</v>
      </c>
      <c r="B102" s="115">
        <v>161.04055702402019</v>
      </c>
      <c r="C102" s="116">
        <v>4040.0787274720365</v>
      </c>
      <c r="D102" s="117">
        <v>1.6013720914970908</v>
      </c>
      <c r="E102" s="118">
        <v>20.516438311416582</v>
      </c>
      <c r="F102" s="117">
        <v>11.53061430075155</v>
      </c>
      <c r="G102" s="119">
        <v>0.29223244858035941</v>
      </c>
      <c r="H102" s="120">
        <v>11.666159443351525</v>
      </c>
      <c r="I102" s="119">
        <v>4.3483964345033092E-2</v>
      </c>
      <c r="J102" s="121">
        <v>1.7731920383883408</v>
      </c>
      <c r="K102" s="122">
        <v>0.15199449716066349</v>
      </c>
      <c r="L102" s="117">
        <v>274.39213688647902</v>
      </c>
      <c r="M102" s="123">
        <v>4.7634039086384803</v>
      </c>
      <c r="N102" s="123">
        <v>260.31507634640627</v>
      </c>
      <c r="O102" s="123">
        <v>26.794546139476239</v>
      </c>
      <c r="P102" s="117">
        <v>135.43232325399237</v>
      </c>
      <c r="Q102" s="123">
        <v>271.7191603579908</v>
      </c>
      <c r="R102" s="124">
        <v>274.39213688647902</v>
      </c>
      <c r="S102" s="124">
        <v>4.7634039086384803</v>
      </c>
      <c r="T102" s="117" t="s">
        <v>23</v>
      </c>
    </row>
    <row r="103" spans="1:20">
      <c r="A103" s="115" t="s">
        <v>408</v>
      </c>
      <c r="B103" s="115">
        <v>99.854047486634968</v>
      </c>
      <c r="C103" s="116">
        <v>11825.845097367992</v>
      </c>
      <c r="D103" s="117">
        <v>1.0384519206931433</v>
      </c>
      <c r="E103" s="118">
        <v>18.655191099013859</v>
      </c>
      <c r="F103" s="117">
        <v>9.5601787634136777</v>
      </c>
      <c r="G103" s="119">
        <v>0.32171008480987034</v>
      </c>
      <c r="H103" s="120">
        <v>9.8515018959747565</v>
      </c>
      <c r="I103" s="119">
        <v>4.3527437703859057E-2</v>
      </c>
      <c r="J103" s="121">
        <v>2.3780394483625225</v>
      </c>
      <c r="K103" s="122">
        <v>0.24138851857036883</v>
      </c>
      <c r="L103" s="117">
        <v>274.66070013116934</v>
      </c>
      <c r="M103" s="123">
        <v>6.3943533663447454</v>
      </c>
      <c r="N103" s="123">
        <v>283.21715685966791</v>
      </c>
      <c r="O103" s="123">
        <v>24.352529988349886</v>
      </c>
      <c r="P103" s="117">
        <v>354.48184502207135</v>
      </c>
      <c r="Q103" s="123">
        <v>216.38596042436922</v>
      </c>
      <c r="R103" s="124">
        <v>274.66070013116934</v>
      </c>
      <c r="S103" s="124">
        <v>6.3943533663447454</v>
      </c>
      <c r="T103" s="117" t="s">
        <v>23</v>
      </c>
    </row>
    <row r="104" spans="1:20">
      <c r="A104" s="115" t="s">
        <v>409</v>
      </c>
      <c r="B104" s="115">
        <v>279.08500998867248</v>
      </c>
      <c r="C104" s="116">
        <v>72907.999434200785</v>
      </c>
      <c r="D104" s="117">
        <v>1.9142655181845634</v>
      </c>
      <c r="E104" s="118">
        <v>18.88604641431564</v>
      </c>
      <c r="F104" s="117">
        <v>1.805873314248718</v>
      </c>
      <c r="G104" s="119">
        <v>0.31785910519218896</v>
      </c>
      <c r="H104" s="120">
        <v>2.0155360253361874</v>
      </c>
      <c r="I104" s="119">
        <v>4.3538597431625463E-2</v>
      </c>
      <c r="J104" s="121">
        <v>0.89510169383838545</v>
      </c>
      <c r="K104" s="122">
        <v>0.44410106422636858</v>
      </c>
      <c r="L104" s="117">
        <v>274.72963923144789</v>
      </c>
      <c r="M104" s="123">
        <v>2.4074458202532014</v>
      </c>
      <c r="N104" s="123">
        <v>280.25438381976176</v>
      </c>
      <c r="O104" s="123">
        <v>4.9361639052134763</v>
      </c>
      <c r="P104" s="117">
        <v>326.64055862966279</v>
      </c>
      <c r="Q104" s="123">
        <v>40.974291277685694</v>
      </c>
      <c r="R104" s="124">
        <v>274.72963923144789</v>
      </c>
      <c r="S104" s="124">
        <v>2.4074458202532014</v>
      </c>
      <c r="T104" s="117" t="s">
        <v>23</v>
      </c>
    </row>
    <row r="105" spans="1:20">
      <c r="A105" s="115" t="s">
        <v>410</v>
      </c>
      <c r="B105" s="115">
        <v>327.658643303541</v>
      </c>
      <c r="C105" s="116">
        <v>41796.298872918647</v>
      </c>
      <c r="D105" s="117">
        <v>0.92899679582902084</v>
      </c>
      <c r="E105" s="118">
        <v>19.625778335970487</v>
      </c>
      <c r="F105" s="117">
        <v>1.8744126587801451</v>
      </c>
      <c r="G105" s="119">
        <v>0.30636111212898076</v>
      </c>
      <c r="H105" s="120">
        <v>2.4112195222979746</v>
      </c>
      <c r="I105" s="119">
        <v>4.3607305464206388E-2</v>
      </c>
      <c r="J105" s="121">
        <v>1.5167586391102641</v>
      </c>
      <c r="K105" s="122">
        <v>0.62904211959296918</v>
      </c>
      <c r="L105" s="117">
        <v>275.1540661344261</v>
      </c>
      <c r="M105" s="123">
        <v>4.0856097603736146</v>
      </c>
      <c r="N105" s="123">
        <v>271.35654671305002</v>
      </c>
      <c r="O105" s="123">
        <v>5.7417156980109212</v>
      </c>
      <c r="P105" s="117">
        <v>238.71940007873968</v>
      </c>
      <c r="Q105" s="123">
        <v>43.226436283750715</v>
      </c>
      <c r="R105" s="124">
        <v>275.1540661344261</v>
      </c>
      <c r="S105" s="124">
        <v>4.0856097603736146</v>
      </c>
      <c r="T105" s="117" t="s">
        <v>23</v>
      </c>
    </row>
    <row r="106" spans="1:20">
      <c r="A106" s="115" t="s">
        <v>411</v>
      </c>
      <c r="B106" s="115">
        <v>136.73385670726194</v>
      </c>
      <c r="C106" s="116">
        <v>1802.9070178771519</v>
      </c>
      <c r="D106" s="117">
        <v>0.94961954717305264</v>
      </c>
      <c r="E106" s="118">
        <v>19.650041146653852</v>
      </c>
      <c r="F106" s="117">
        <v>7.8984837202567233</v>
      </c>
      <c r="G106" s="119">
        <v>0.3066886990071494</v>
      </c>
      <c r="H106" s="120">
        <v>8.1874994476446794</v>
      </c>
      <c r="I106" s="119">
        <v>4.3707902195417925E-2</v>
      </c>
      <c r="J106" s="121">
        <v>2.1561776656902483</v>
      </c>
      <c r="K106" s="122">
        <v>0.26334996166754177</v>
      </c>
      <c r="L106" s="117">
        <v>275.7754271946805</v>
      </c>
      <c r="M106" s="123">
        <v>5.8208158190473682</v>
      </c>
      <c r="N106" s="123">
        <v>271.61113517507391</v>
      </c>
      <c r="O106" s="123">
        <v>19.514629022163319</v>
      </c>
      <c r="P106" s="117">
        <v>235.89495705830748</v>
      </c>
      <c r="Q106" s="123">
        <v>182.47499542457288</v>
      </c>
      <c r="R106" s="124">
        <v>275.7754271946805</v>
      </c>
      <c r="S106" s="124">
        <v>5.8208158190473682</v>
      </c>
      <c r="T106" s="117" t="s">
        <v>23</v>
      </c>
    </row>
    <row r="107" spans="1:20">
      <c r="A107" s="115" t="s">
        <v>412</v>
      </c>
      <c r="B107" s="115">
        <v>298.38907642794157</v>
      </c>
      <c r="C107" s="116">
        <v>26824.863509305866</v>
      </c>
      <c r="D107" s="117">
        <v>1.1302944565503237</v>
      </c>
      <c r="E107" s="118">
        <v>19.447317043666082</v>
      </c>
      <c r="F107" s="117">
        <v>6.4547882178430287</v>
      </c>
      <c r="G107" s="119">
        <v>0.3105015384775795</v>
      </c>
      <c r="H107" s="120">
        <v>6.6515341060802484</v>
      </c>
      <c r="I107" s="119">
        <v>4.3794762556712878E-2</v>
      </c>
      <c r="J107" s="121">
        <v>1.6058066593284457</v>
      </c>
      <c r="K107" s="122">
        <v>0.24141899202780323</v>
      </c>
      <c r="L107" s="117">
        <v>276.3118939256625</v>
      </c>
      <c r="M107" s="123">
        <v>4.3432876046957745</v>
      </c>
      <c r="N107" s="123">
        <v>274.56964790874116</v>
      </c>
      <c r="O107" s="123">
        <v>16.003460901233865</v>
      </c>
      <c r="P107" s="117">
        <v>259.72490278846641</v>
      </c>
      <c r="Q107" s="123">
        <v>148.39927552951377</v>
      </c>
      <c r="R107" s="124">
        <v>276.3118939256625</v>
      </c>
      <c r="S107" s="124">
        <v>4.3432876046957745</v>
      </c>
      <c r="T107" s="117" t="s">
        <v>23</v>
      </c>
    </row>
    <row r="108" spans="1:20">
      <c r="A108" s="115" t="s">
        <v>413</v>
      </c>
      <c r="B108" s="115">
        <v>216.17457541264849</v>
      </c>
      <c r="C108" s="116">
        <v>28446.190582787782</v>
      </c>
      <c r="D108" s="117">
        <v>0.67606739325028653</v>
      </c>
      <c r="E108" s="118">
        <v>19.967020954099727</v>
      </c>
      <c r="F108" s="117">
        <v>4.5258759295623552</v>
      </c>
      <c r="G108" s="119">
        <v>0.30359750189446816</v>
      </c>
      <c r="H108" s="120">
        <v>5.9708886140680928</v>
      </c>
      <c r="I108" s="119">
        <v>4.3965315360742517E-2</v>
      </c>
      <c r="J108" s="121">
        <v>3.8946062588939685</v>
      </c>
      <c r="K108" s="122">
        <v>0.6522657699086587</v>
      </c>
      <c r="L108" s="117">
        <v>277.36513182284284</v>
      </c>
      <c r="M108" s="123">
        <v>10.573195808642225</v>
      </c>
      <c r="N108" s="123">
        <v>269.20622599025853</v>
      </c>
      <c r="O108" s="123">
        <v>14.120547949438858</v>
      </c>
      <c r="P108" s="117">
        <v>198.82811359954687</v>
      </c>
      <c r="Q108" s="123">
        <v>105.16836927254532</v>
      </c>
      <c r="R108" s="124">
        <v>277.36513182284284</v>
      </c>
      <c r="S108" s="124">
        <v>10.573195808642225</v>
      </c>
      <c r="T108" s="117" t="s">
        <v>23</v>
      </c>
    </row>
    <row r="109" spans="1:20">
      <c r="A109" s="115" t="s">
        <v>414</v>
      </c>
      <c r="B109" s="115">
        <v>65.065940670726931</v>
      </c>
      <c r="C109" s="116">
        <v>9722.5226830049014</v>
      </c>
      <c r="D109" s="117">
        <v>0.89378868425040392</v>
      </c>
      <c r="E109" s="118">
        <v>19.514484589777599</v>
      </c>
      <c r="F109" s="117">
        <v>15.909844967028024</v>
      </c>
      <c r="G109" s="119">
        <v>0.31201474502968662</v>
      </c>
      <c r="H109" s="120">
        <v>16.604713287331244</v>
      </c>
      <c r="I109" s="119">
        <v>4.4160189539202255E-2</v>
      </c>
      <c r="J109" s="121">
        <v>4.7532448369096043</v>
      </c>
      <c r="K109" s="122">
        <v>0.28625877211238232</v>
      </c>
      <c r="L109" s="117">
        <v>278.56835420430434</v>
      </c>
      <c r="M109" s="123">
        <v>12.959038301373653</v>
      </c>
      <c r="N109" s="123">
        <v>275.74141143163428</v>
      </c>
      <c r="O109" s="123">
        <v>40.116550439730744</v>
      </c>
      <c r="P109" s="117">
        <v>251.84244907766777</v>
      </c>
      <c r="Q109" s="123">
        <v>368.03149080200279</v>
      </c>
      <c r="R109" s="124">
        <v>278.56835420430434</v>
      </c>
      <c r="S109" s="124">
        <v>12.959038301373653</v>
      </c>
      <c r="T109" s="117" t="s">
        <v>23</v>
      </c>
    </row>
    <row r="110" spans="1:20">
      <c r="A110" s="115" t="s">
        <v>415</v>
      </c>
      <c r="B110" s="115">
        <v>167.5104236730318</v>
      </c>
      <c r="C110" s="116">
        <v>2912.8844235986339</v>
      </c>
      <c r="D110" s="117">
        <v>1.2577358285063331</v>
      </c>
      <c r="E110" s="118">
        <v>17.673289639376986</v>
      </c>
      <c r="F110" s="117">
        <v>9.4985994819381698</v>
      </c>
      <c r="G110" s="119">
        <v>0.3470399215097017</v>
      </c>
      <c r="H110" s="120">
        <v>9.6106159662353381</v>
      </c>
      <c r="I110" s="119">
        <v>4.4483152373568417E-2</v>
      </c>
      <c r="J110" s="121">
        <v>1.463060877811148</v>
      </c>
      <c r="K110" s="122">
        <v>0.15223383006367905</v>
      </c>
      <c r="L110" s="117">
        <v>280.56194705050012</v>
      </c>
      <c r="M110" s="123">
        <v>4.0167497623999679</v>
      </c>
      <c r="N110" s="123">
        <v>302.49229257094368</v>
      </c>
      <c r="O110" s="123">
        <v>25.145997983586028</v>
      </c>
      <c r="P110" s="117">
        <v>475.30483457586968</v>
      </c>
      <c r="Q110" s="123">
        <v>210.50316860237027</v>
      </c>
      <c r="R110" s="124">
        <v>280.56194705050012</v>
      </c>
      <c r="S110" s="124">
        <v>4.0167497623999679</v>
      </c>
      <c r="T110" s="117" t="s">
        <v>23</v>
      </c>
    </row>
    <row r="111" spans="1:20">
      <c r="A111" s="115" t="s">
        <v>416</v>
      </c>
      <c r="B111" s="115">
        <v>135.56315785380656</v>
      </c>
      <c r="C111" s="116">
        <v>38044.908454998527</v>
      </c>
      <c r="D111" s="117">
        <v>1.1078293044877305</v>
      </c>
      <c r="E111" s="118">
        <v>19.919896675487998</v>
      </c>
      <c r="F111" s="117">
        <v>10.69809246919762</v>
      </c>
      <c r="G111" s="119">
        <v>0.30862240393542945</v>
      </c>
      <c r="H111" s="120">
        <v>11.349419569008102</v>
      </c>
      <c r="I111" s="119">
        <v>4.4587513766568575E-2</v>
      </c>
      <c r="J111" s="121">
        <v>3.789477810184569</v>
      </c>
      <c r="K111" s="122">
        <v>0.33389177192219632</v>
      </c>
      <c r="L111" s="117">
        <v>281.20601981966428</v>
      </c>
      <c r="M111" s="123">
        <v>10.427168189295799</v>
      </c>
      <c r="N111" s="123">
        <v>273.11264034572793</v>
      </c>
      <c r="O111" s="123">
        <v>27.184440987280468</v>
      </c>
      <c r="P111" s="117">
        <v>204.29167104148397</v>
      </c>
      <c r="Q111" s="123">
        <v>248.83303775058675</v>
      </c>
      <c r="R111" s="124">
        <v>281.20601981966428</v>
      </c>
      <c r="S111" s="124">
        <v>10.427168189295799</v>
      </c>
      <c r="T111" s="117" t="s">
        <v>23</v>
      </c>
    </row>
    <row r="112" spans="1:20">
      <c r="A112" s="115" t="s">
        <v>417</v>
      </c>
      <c r="B112" s="115">
        <v>245.28584581691558</v>
      </c>
      <c r="C112" s="116">
        <v>18662.251424873743</v>
      </c>
      <c r="D112" s="117">
        <v>1.0509310850508264</v>
      </c>
      <c r="E112" s="118">
        <v>19.391659358734653</v>
      </c>
      <c r="F112" s="117">
        <v>4.0306961831286863</v>
      </c>
      <c r="G112" s="119">
        <v>0.31714502456495414</v>
      </c>
      <c r="H112" s="120">
        <v>4.372465929757257</v>
      </c>
      <c r="I112" s="119">
        <v>4.460377345286571E-2</v>
      </c>
      <c r="J112" s="121">
        <v>1.6946818539772681</v>
      </c>
      <c r="K112" s="122">
        <v>0.38758034509633121</v>
      </c>
      <c r="L112" s="117">
        <v>281.30636168207383</v>
      </c>
      <c r="M112" s="123">
        <v>4.6647295722576985</v>
      </c>
      <c r="N112" s="123">
        <v>279.70405042398841</v>
      </c>
      <c r="O112" s="123">
        <v>10.690467520207534</v>
      </c>
      <c r="P112" s="117">
        <v>266.31270436024118</v>
      </c>
      <c r="Q112" s="123">
        <v>92.516002190339051</v>
      </c>
      <c r="R112" s="124">
        <v>281.30636168207383</v>
      </c>
      <c r="S112" s="124">
        <v>4.6647295722576985</v>
      </c>
      <c r="T112" s="117" t="s">
        <v>23</v>
      </c>
    </row>
    <row r="113" spans="1:20">
      <c r="A113" s="115" t="s">
        <v>418</v>
      </c>
      <c r="B113" s="115">
        <v>521.60650329580494</v>
      </c>
      <c r="C113" s="116">
        <v>77227.693152192529</v>
      </c>
      <c r="D113" s="117">
        <v>0.89066366727097146</v>
      </c>
      <c r="E113" s="118">
        <v>19.384230134436063</v>
      </c>
      <c r="F113" s="117">
        <v>2.6435316861844149</v>
      </c>
      <c r="G113" s="119">
        <v>0.3175220952264351</v>
      </c>
      <c r="H113" s="120">
        <v>4.1882866950537956</v>
      </c>
      <c r="I113" s="119">
        <v>4.4639696595862637E-2</v>
      </c>
      <c r="J113" s="121">
        <v>3.2486128830785042</v>
      </c>
      <c r="K113" s="122">
        <v>0.77564243319708503</v>
      </c>
      <c r="L113" s="117">
        <v>281.52804523578521</v>
      </c>
      <c r="M113" s="123">
        <v>8.9489309230276888</v>
      </c>
      <c r="N113" s="123">
        <v>279.99469143839679</v>
      </c>
      <c r="O113" s="123">
        <v>10.249368487636445</v>
      </c>
      <c r="P113" s="117">
        <v>267.20565356803485</v>
      </c>
      <c r="Q113" s="123">
        <v>60.67547174239138</v>
      </c>
      <c r="R113" s="124">
        <v>281.52804523578521</v>
      </c>
      <c r="S113" s="124">
        <v>8.9489309230276888</v>
      </c>
      <c r="T113" s="117" t="s">
        <v>23</v>
      </c>
    </row>
    <row r="114" spans="1:20">
      <c r="A114" s="115" t="s">
        <v>419</v>
      </c>
      <c r="B114" s="115">
        <v>191.95835266945778</v>
      </c>
      <c r="C114" s="116">
        <v>13444.285142960354</v>
      </c>
      <c r="D114" s="117">
        <v>0.96534121604186951</v>
      </c>
      <c r="E114" s="118">
        <v>18.250533412380133</v>
      </c>
      <c r="F114" s="117">
        <v>10.893617214191545</v>
      </c>
      <c r="G114" s="119">
        <v>0.34336002482221561</v>
      </c>
      <c r="H114" s="120">
        <v>11.120212860804928</v>
      </c>
      <c r="I114" s="119">
        <v>4.5448967257713357E-2</v>
      </c>
      <c r="J114" s="121">
        <v>2.2334363792776712</v>
      </c>
      <c r="K114" s="122">
        <v>0.2008447506566893</v>
      </c>
      <c r="L114" s="117">
        <v>286.52007664827801</v>
      </c>
      <c r="M114" s="123">
        <v>6.2591175656782809</v>
      </c>
      <c r="N114" s="123">
        <v>299.71463338354624</v>
      </c>
      <c r="O114" s="123">
        <v>28.868041056896999</v>
      </c>
      <c r="P114" s="117">
        <v>403.76059391046977</v>
      </c>
      <c r="Q114" s="123">
        <v>244.57503368343993</v>
      </c>
      <c r="R114" s="124">
        <v>286.52007664827801</v>
      </c>
      <c r="S114" s="124">
        <v>6.2591175656782809</v>
      </c>
      <c r="T114" s="117" t="s">
        <v>23</v>
      </c>
    </row>
    <row r="115" spans="1:20">
      <c r="A115" s="115" t="s">
        <v>420</v>
      </c>
      <c r="B115" s="115">
        <v>94.74040827527034</v>
      </c>
      <c r="C115" s="116">
        <v>16409.642296349568</v>
      </c>
      <c r="D115" s="117">
        <v>1.2787164484121292</v>
      </c>
      <c r="E115" s="118">
        <v>18.164483355751134</v>
      </c>
      <c r="F115" s="117">
        <v>12.403064765768937</v>
      </c>
      <c r="G115" s="119">
        <v>0.35161091740485345</v>
      </c>
      <c r="H115" s="120">
        <v>12.717388525682042</v>
      </c>
      <c r="I115" s="119">
        <v>4.6321661277203711E-2</v>
      </c>
      <c r="J115" s="121">
        <v>2.8099742577629407</v>
      </c>
      <c r="K115" s="122">
        <v>0.22095528905862688</v>
      </c>
      <c r="L115" s="117">
        <v>291.89901002992679</v>
      </c>
      <c r="M115" s="123">
        <v>8.0193594659276073</v>
      </c>
      <c r="N115" s="123">
        <v>305.93202337282531</v>
      </c>
      <c r="O115" s="123">
        <v>33.604468539409652</v>
      </c>
      <c r="P115" s="117">
        <v>414.33336342379818</v>
      </c>
      <c r="Q115" s="123">
        <v>278.15282010240139</v>
      </c>
      <c r="R115" s="124">
        <v>291.89901002992679</v>
      </c>
      <c r="S115" s="124">
        <v>8.0193594659276073</v>
      </c>
      <c r="T115" s="117" t="s">
        <v>23</v>
      </c>
    </row>
    <row r="116" spans="1:20">
      <c r="A116" s="115" t="s">
        <v>421</v>
      </c>
      <c r="B116" s="115">
        <v>132.91357926247048</v>
      </c>
      <c r="C116" s="116">
        <v>25483.990285886124</v>
      </c>
      <c r="D116" s="117">
        <v>1.1349758568648909</v>
      </c>
      <c r="E116" s="118">
        <v>19.221603948303077</v>
      </c>
      <c r="F116" s="117">
        <v>8.6024063240133799</v>
      </c>
      <c r="G116" s="119">
        <v>0.33491410059033516</v>
      </c>
      <c r="H116" s="120">
        <v>8.777285716479799</v>
      </c>
      <c r="I116" s="119">
        <v>4.6689775154116341E-2</v>
      </c>
      <c r="J116" s="121">
        <v>1.7433731629501796</v>
      </c>
      <c r="K116" s="122">
        <v>0.1986232668348607</v>
      </c>
      <c r="L116" s="117">
        <v>294.16657006321191</v>
      </c>
      <c r="M116" s="123">
        <v>5.013170208342558</v>
      </c>
      <c r="N116" s="123">
        <v>293.31060126410205</v>
      </c>
      <c r="O116" s="123">
        <v>22.363536075379074</v>
      </c>
      <c r="P116" s="117">
        <v>286.49341940752549</v>
      </c>
      <c r="Q116" s="123">
        <v>196.97609116008246</v>
      </c>
      <c r="R116" s="124">
        <v>294.16657006321191</v>
      </c>
      <c r="S116" s="124">
        <v>5.013170208342558</v>
      </c>
      <c r="T116" s="117" t="s">
        <v>23</v>
      </c>
    </row>
    <row r="117" spans="1:20">
      <c r="A117" s="115" t="s">
        <v>422</v>
      </c>
      <c r="B117" s="115">
        <v>237.6059864062334</v>
      </c>
      <c r="C117" s="116">
        <v>21838.762719526836</v>
      </c>
      <c r="D117" s="117">
        <v>1.4006951677487187</v>
      </c>
      <c r="E117" s="118">
        <v>19.288243706011333</v>
      </c>
      <c r="F117" s="117">
        <v>5.1246718630001409</v>
      </c>
      <c r="G117" s="119">
        <v>0.33570767057277223</v>
      </c>
      <c r="H117" s="120">
        <v>6.2835167740260065</v>
      </c>
      <c r="I117" s="119">
        <v>4.6962658572563099E-2</v>
      </c>
      <c r="J117" s="121">
        <v>3.6359759825995628</v>
      </c>
      <c r="K117" s="122">
        <v>0.57865302399278895</v>
      </c>
      <c r="L117" s="117">
        <v>295.84700137106535</v>
      </c>
      <c r="M117" s="123">
        <v>10.513833101871398</v>
      </c>
      <c r="N117" s="123">
        <v>293.91403941783574</v>
      </c>
      <c r="O117" s="123">
        <v>16.036834342742736</v>
      </c>
      <c r="P117" s="117">
        <v>278.60325881139477</v>
      </c>
      <c r="Q117" s="123">
        <v>117.39198019984381</v>
      </c>
      <c r="R117" s="124">
        <v>295.84700137106535</v>
      </c>
      <c r="S117" s="124">
        <v>10.513833101871398</v>
      </c>
      <c r="T117" s="117" t="s">
        <v>23</v>
      </c>
    </row>
    <row r="118" spans="1:20">
      <c r="A118" s="115" t="s">
        <v>423</v>
      </c>
      <c r="B118" s="115">
        <v>316.1652419233223</v>
      </c>
      <c r="C118" s="116">
        <v>79760.356037875317</v>
      </c>
      <c r="D118" s="117">
        <v>2.0239071950153691</v>
      </c>
      <c r="E118" s="118">
        <v>18.842425914890743</v>
      </c>
      <c r="F118" s="117">
        <v>3.3421959567779971</v>
      </c>
      <c r="G118" s="119">
        <v>0.35402772343924843</v>
      </c>
      <c r="H118" s="120">
        <v>4.2530470099831028</v>
      </c>
      <c r="I118" s="119">
        <v>4.8380774229195442E-2</v>
      </c>
      <c r="J118" s="121">
        <v>2.6302347909688635</v>
      </c>
      <c r="K118" s="122">
        <v>0.61843539109606815</v>
      </c>
      <c r="L118" s="117">
        <v>304.57279031188853</v>
      </c>
      <c r="M118" s="123">
        <v>7.8246821121355765</v>
      </c>
      <c r="N118" s="123">
        <v>307.74600141553941</v>
      </c>
      <c r="O118" s="123">
        <v>11.291657897753765</v>
      </c>
      <c r="P118" s="117">
        <v>331.84214156669628</v>
      </c>
      <c r="Q118" s="123">
        <v>75.79893761722613</v>
      </c>
      <c r="R118" s="124">
        <v>304.57279031188853</v>
      </c>
      <c r="S118" s="124">
        <v>7.8246821121355765</v>
      </c>
      <c r="T118" s="117" t="s">
        <v>23</v>
      </c>
    </row>
    <row r="119" spans="1:20">
      <c r="A119" s="115" t="s">
        <v>424</v>
      </c>
      <c r="B119" s="115">
        <v>129.39881996319991</v>
      </c>
      <c r="C119" s="116">
        <v>9853.3799686551374</v>
      </c>
      <c r="D119" s="117">
        <v>0.57866965196624143</v>
      </c>
      <c r="E119" s="118">
        <v>19.54538876770053</v>
      </c>
      <c r="F119" s="117">
        <v>5.2840464443908255</v>
      </c>
      <c r="G119" s="119">
        <v>0.34778007848356601</v>
      </c>
      <c r="H119" s="120">
        <v>5.9959393382157504</v>
      </c>
      <c r="I119" s="119">
        <v>4.930009312171961E-2</v>
      </c>
      <c r="J119" s="121">
        <v>2.8337504690928248</v>
      </c>
      <c r="K119" s="122">
        <v>0.4726115974909248</v>
      </c>
      <c r="L119" s="117">
        <v>310.22313571790909</v>
      </c>
      <c r="M119" s="123">
        <v>8.5827822691028643</v>
      </c>
      <c r="N119" s="123">
        <v>303.05006108009218</v>
      </c>
      <c r="O119" s="123">
        <v>15.711131612626019</v>
      </c>
      <c r="P119" s="117">
        <v>248.18095334995712</v>
      </c>
      <c r="Q119" s="123">
        <v>121.69031802798258</v>
      </c>
      <c r="R119" s="124">
        <v>310.22313571790909</v>
      </c>
      <c r="S119" s="124">
        <v>8.5827822691028643</v>
      </c>
      <c r="T119" s="117" t="s">
        <v>23</v>
      </c>
    </row>
    <row r="120" spans="1:20">
      <c r="A120" s="115" t="s">
        <v>425</v>
      </c>
      <c r="B120" s="115">
        <v>177.75103916389656</v>
      </c>
      <c r="C120" s="116">
        <v>14440.310955239931</v>
      </c>
      <c r="D120" s="117">
        <v>1.2904185251682008</v>
      </c>
      <c r="E120" s="118">
        <v>18.186642413127728</v>
      </c>
      <c r="F120" s="117">
        <v>6.0513030652430695</v>
      </c>
      <c r="G120" s="119">
        <v>0.37642457055444012</v>
      </c>
      <c r="H120" s="120">
        <v>6.3628087881213702</v>
      </c>
      <c r="I120" s="119">
        <v>4.9651139107838499E-2</v>
      </c>
      <c r="J120" s="121">
        <v>1.9664859233603389</v>
      </c>
      <c r="K120" s="122">
        <v>0.30905940895655115</v>
      </c>
      <c r="L120" s="117">
        <v>312.37943912300193</v>
      </c>
      <c r="M120" s="123">
        <v>5.9964388320319983</v>
      </c>
      <c r="N120" s="123">
        <v>324.40396618785201</v>
      </c>
      <c r="O120" s="123">
        <v>17.670472798347106</v>
      </c>
      <c r="P120" s="117">
        <v>411.60864181059526</v>
      </c>
      <c r="Q120" s="123">
        <v>135.40816276225559</v>
      </c>
      <c r="R120" s="124">
        <v>312.37943912300193</v>
      </c>
      <c r="S120" s="124">
        <v>5.9964388320319983</v>
      </c>
      <c r="T120" s="117" t="s">
        <v>23</v>
      </c>
    </row>
    <row r="121" spans="1:20">
      <c r="A121" s="115" t="s">
        <v>426</v>
      </c>
      <c r="B121" s="115">
        <v>274.91958504720412</v>
      </c>
      <c r="C121" s="116">
        <v>39484.925634433719</v>
      </c>
      <c r="D121" s="117">
        <v>1.1177568371933055</v>
      </c>
      <c r="E121" s="118">
        <v>18.834198157535194</v>
      </c>
      <c r="F121" s="117">
        <v>3.1712522475096887</v>
      </c>
      <c r="G121" s="119">
        <v>0.36894572023886757</v>
      </c>
      <c r="H121" s="120">
        <v>3.868202733580711</v>
      </c>
      <c r="I121" s="119">
        <v>5.039742387839697E-2</v>
      </c>
      <c r="J121" s="121">
        <v>2.2149834244856175</v>
      </c>
      <c r="K121" s="122">
        <v>0.57261306530210099</v>
      </c>
      <c r="L121" s="117">
        <v>316.96110548646379</v>
      </c>
      <c r="M121" s="123">
        <v>6.8508354946870611</v>
      </c>
      <c r="N121" s="123">
        <v>318.87180414848524</v>
      </c>
      <c r="O121" s="123">
        <v>10.585981272554449</v>
      </c>
      <c r="P121" s="117">
        <v>332.8327800414753</v>
      </c>
      <c r="Q121" s="123">
        <v>71.902855126202411</v>
      </c>
      <c r="R121" s="124">
        <v>316.96110548646379</v>
      </c>
      <c r="S121" s="124">
        <v>6.8508354946870611</v>
      </c>
      <c r="T121" s="117" t="s">
        <v>23</v>
      </c>
    </row>
    <row r="122" spans="1:20">
      <c r="A122" s="115" t="s">
        <v>427</v>
      </c>
      <c r="B122" s="115">
        <v>179.4300344317688</v>
      </c>
      <c r="C122" s="116">
        <v>44721.725231827535</v>
      </c>
      <c r="D122" s="117">
        <v>1.825022036216468</v>
      </c>
      <c r="E122" s="118">
        <v>16.09841379416789</v>
      </c>
      <c r="F122" s="117">
        <v>2.6266191224298709</v>
      </c>
      <c r="G122" s="119">
        <v>0.52518429802661293</v>
      </c>
      <c r="H122" s="120">
        <v>3.8502675583456907</v>
      </c>
      <c r="I122" s="119">
        <v>6.131878552242534E-2</v>
      </c>
      <c r="J122" s="121">
        <v>2.8152144246104984</v>
      </c>
      <c r="K122" s="122">
        <v>0.73117371246274809</v>
      </c>
      <c r="L122" s="117">
        <v>383.64075495127167</v>
      </c>
      <c r="M122" s="123">
        <v>10.485225156679604</v>
      </c>
      <c r="N122" s="123">
        <v>428.60867535406749</v>
      </c>
      <c r="O122" s="123">
        <v>13.462808756461129</v>
      </c>
      <c r="P122" s="117">
        <v>678.1509258045661</v>
      </c>
      <c r="Q122" s="123">
        <v>56.163143041208684</v>
      </c>
      <c r="R122" s="124">
        <v>383.64075495127167</v>
      </c>
      <c r="S122" s="124">
        <v>10.485225156679604</v>
      </c>
      <c r="T122" s="117" t="s">
        <v>23</v>
      </c>
    </row>
    <row r="123" spans="1:20">
      <c r="A123" s="115" t="s">
        <v>428</v>
      </c>
      <c r="B123" s="115">
        <v>382.21240108014854</v>
      </c>
      <c r="C123" s="116">
        <v>6627.8301458023607</v>
      </c>
      <c r="D123" s="117">
        <v>2.0225519125487077</v>
      </c>
      <c r="E123" s="118">
        <v>17.876386419919704</v>
      </c>
      <c r="F123" s="117">
        <v>3.6377159538710853</v>
      </c>
      <c r="G123" s="119">
        <v>0.47562101622163316</v>
      </c>
      <c r="H123" s="120">
        <v>4.4461663493967833</v>
      </c>
      <c r="I123" s="119">
        <v>6.1665107886660957E-2</v>
      </c>
      <c r="J123" s="121">
        <v>2.5564463314257364</v>
      </c>
      <c r="K123" s="122">
        <v>0.57497766177205034</v>
      </c>
      <c r="L123" s="117">
        <v>385.74396207133134</v>
      </c>
      <c r="M123" s="123">
        <v>9.572098430923603</v>
      </c>
      <c r="N123" s="123">
        <v>395.06415101919788</v>
      </c>
      <c r="O123" s="123">
        <v>14.552297216446192</v>
      </c>
      <c r="P123" s="117">
        <v>449.95532505423409</v>
      </c>
      <c r="Q123" s="123">
        <v>80.844674825028079</v>
      </c>
      <c r="R123" s="124">
        <v>385.74396207133134</v>
      </c>
      <c r="S123" s="124">
        <v>9.572098430923603</v>
      </c>
      <c r="T123" s="117" t="s">
        <v>23</v>
      </c>
    </row>
    <row r="124" spans="1:20">
      <c r="A124" s="115" t="s">
        <v>429</v>
      </c>
      <c r="B124" s="115">
        <v>302.37319043797294</v>
      </c>
      <c r="C124" s="116">
        <v>61256.147785594665</v>
      </c>
      <c r="D124" s="117">
        <v>12.894592772027737</v>
      </c>
      <c r="E124" s="118">
        <v>17.679639342240858</v>
      </c>
      <c r="F124" s="117">
        <v>1.6992208578602812</v>
      </c>
      <c r="G124" s="119">
        <v>0.50864573012683212</v>
      </c>
      <c r="H124" s="120">
        <v>2.0455050542337396</v>
      </c>
      <c r="I124" s="119">
        <v>6.5221011470939713E-2</v>
      </c>
      <c r="J124" s="121">
        <v>1.1387446610668894</v>
      </c>
      <c r="K124" s="122">
        <v>0.55670586523848531</v>
      </c>
      <c r="L124" s="117">
        <v>407.29927567765338</v>
      </c>
      <c r="M124" s="123">
        <v>4.4946143610753779</v>
      </c>
      <c r="N124" s="123">
        <v>417.53808289069406</v>
      </c>
      <c r="O124" s="123">
        <v>7.0026994676115066</v>
      </c>
      <c r="P124" s="117">
        <v>474.50877202782078</v>
      </c>
      <c r="Q124" s="123">
        <v>37.601567664518171</v>
      </c>
      <c r="R124" s="124">
        <v>407.29927567765338</v>
      </c>
      <c r="S124" s="124">
        <v>4.4946143610753779</v>
      </c>
      <c r="T124" s="117">
        <v>85.835984430183117</v>
      </c>
    </row>
    <row r="125" spans="1:20">
      <c r="A125" s="115" t="s">
        <v>430</v>
      </c>
      <c r="B125" s="115">
        <v>114.83863973032057</v>
      </c>
      <c r="C125" s="116">
        <v>16113.07638124705</v>
      </c>
      <c r="D125" s="117">
        <v>2.0300964404773016</v>
      </c>
      <c r="E125" s="118">
        <v>17.701442857202455</v>
      </c>
      <c r="F125" s="117">
        <v>4.1080061250335831</v>
      </c>
      <c r="G125" s="119">
        <v>0.5114750082558861</v>
      </c>
      <c r="H125" s="120">
        <v>4.4346126922938804</v>
      </c>
      <c r="I125" s="119">
        <v>6.5664676758984061E-2</v>
      </c>
      <c r="J125" s="121">
        <v>1.6703518812934424</v>
      </c>
      <c r="K125" s="122">
        <v>0.37666240485804964</v>
      </c>
      <c r="L125" s="117">
        <v>409.98365265956795</v>
      </c>
      <c r="M125" s="123">
        <v>6.6349487031862395</v>
      </c>
      <c r="N125" s="123">
        <v>419.44052465011339</v>
      </c>
      <c r="O125" s="123">
        <v>15.23848027578228</v>
      </c>
      <c r="P125" s="117">
        <v>471.75885521979774</v>
      </c>
      <c r="Q125" s="123">
        <v>90.937243227015387</v>
      </c>
      <c r="R125" s="124">
        <v>409.98365265956795</v>
      </c>
      <c r="S125" s="124">
        <v>6.6349487031862395</v>
      </c>
      <c r="T125" s="117">
        <v>86.905343296322854</v>
      </c>
    </row>
    <row r="126" spans="1:20">
      <c r="A126" s="115" t="s">
        <v>431</v>
      </c>
      <c r="B126" s="115">
        <v>317.21491827018679</v>
      </c>
      <c r="C126" s="116">
        <v>3367.8823290388295</v>
      </c>
      <c r="D126" s="117">
        <v>3.3560070230513683</v>
      </c>
      <c r="E126" s="118">
        <v>17.431364035181922</v>
      </c>
      <c r="F126" s="117">
        <v>6.443203395601925</v>
      </c>
      <c r="G126" s="119">
        <v>0.53097765259093543</v>
      </c>
      <c r="H126" s="120">
        <v>6.6245990461989566</v>
      </c>
      <c r="I126" s="119">
        <v>6.7128406997816609E-2</v>
      </c>
      <c r="J126" s="121">
        <v>1.5396241508251109</v>
      </c>
      <c r="K126" s="122">
        <v>0.23241016400962602</v>
      </c>
      <c r="L126" s="117">
        <v>418.83196797312826</v>
      </c>
      <c r="M126" s="123">
        <v>6.2434223739784613</v>
      </c>
      <c r="N126" s="123">
        <v>432.45826263854138</v>
      </c>
      <c r="O126" s="123">
        <v>23.333148012788456</v>
      </c>
      <c r="P126" s="117">
        <v>505.72389414374248</v>
      </c>
      <c r="Q126" s="123">
        <v>141.89074927474877</v>
      </c>
      <c r="R126" s="124">
        <v>418.83196797312826</v>
      </c>
      <c r="S126" s="124">
        <v>6.2434223739784613</v>
      </c>
      <c r="T126" s="117">
        <v>82.81830714806668</v>
      </c>
    </row>
    <row r="127" spans="1:20">
      <c r="A127" s="115" t="s">
        <v>432</v>
      </c>
      <c r="B127" s="115">
        <v>350.15673517949733</v>
      </c>
      <c r="C127" s="116">
        <v>62561.426182084855</v>
      </c>
      <c r="D127" s="117">
        <v>8.1592490083209395</v>
      </c>
      <c r="E127" s="118">
        <v>17.818211417360391</v>
      </c>
      <c r="F127" s="117">
        <v>1.4588058860535731</v>
      </c>
      <c r="G127" s="119">
        <v>0.54931625329543043</v>
      </c>
      <c r="H127" s="120">
        <v>5.7059398351165882</v>
      </c>
      <c r="I127" s="119">
        <v>7.0988055818177187E-2</v>
      </c>
      <c r="J127" s="121">
        <v>5.5163062631425541</v>
      </c>
      <c r="K127" s="122">
        <v>0.96676558508259147</v>
      </c>
      <c r="L127" s="117">
        <v>442.10565053629961</v>
      </c>
      <c r="M127" s="123">
        <v>23.570520098655237</v>
      </c>
      <c r="N127" s="123">
        <v>444.54861826662426</v>
      </c>
      <c r="O127" s="123">
        <v>20.54464923169968</v>
      </c>
      <c r="P127" s="117">
        <v>457.19049855609683</v>
      </c>
      <c r="Q127" s="123">
        <v>32.371984803203446</v>
      </c>
      <c r="R127" s="124">
        <v>442.10565053629961</v>
      </c>
      <c r="S127" s="124">
        <v>23.570520098655237</v>
      </c>
      <c r="T127" s="117">
        <v>96.700533351537629</v>
      </c>
    </row>
    <row r="128" spans="1:20">
      <c r="A128" s="115" t="s">
        <v>433</v>
      </c>
      <c r="B128" s="115">
        <v>145.12319326741215</v>
      </c>
      <c r="C128" s="116">
        <v>33025.785574439775</v>
      </c>
      <c r="D128" s="117">
        <v>1.2827188063823078</v>
      </c>
      <c r="E128" s="118">
        <v>17.366950473153945</v>
      </c>
      <c r="F128" s="117">
        <v>3.095264906830768</v>
      </c>
      <c r="G128" s="119">
        <v>0.59213079450021489</v>
      </c>
      <c r="H128" s="120">
        <v>3.9336810916950093</v>
      </c>
      <c r="I128" s="119">
        <v>7.4583015533177616E-2</v>
      </c>
      <c r="J128" s="121">
        <v>2.4275877095793588</v>
      </c>
      <c r="K128" s="122">
        <v>0.61712875370212583</v>
      </c>
      <c r="L128" s="117">
        <v>463.70793748643581</v>
      </c>
      <c r="M128" s="123">
        <v>10.861592704413113</v>
      </c>
      <c r="N128" s="123">
        <v>472.22748783758175</v>
      </c>
      <c r="O128" s="123">
        <v>14.855899448993455</v>
      </c>
      <c r="P128" s="117">
        <v>513.82070767816185</v>
      </c>
      <c r="Q128" s="123">
        <v>68.033795798585174</v>
      </c>
      <c r="R128" s="124">
        <v>463.70793748643581</v>
      </c>
      <c r="S128" s="124">
        <v>10.861592704413113</v>
      </c>
      <c r="T128" s="117">
        <v>90.247031806449741</v>
      </c>
    </row>
    <row r="129" spans="1:20">
      <c r="A129" s="115" t="s">
        <v>434</v>
      </c>
      <c r="B129" s="115">
        <v>330.54758980806946</v>
      </c>
      <c r="C129" s="116">
        <v>46197.249455483725</v>
      </c>
      <c r="D129" s="117">
        <v>1.812144104754648</v>
      </c>
      <c r="E129" s="118">
        <v>17.716153755963543</v>
      </c>
      <c r="F129" s="117">
        <v>1.6961659892263823</v>
      </c>
      <c r="G129" s="119">
        <v>0.59082344671906084</v>
      </c>
      <c r="H129" s="120">
        <v>2.4890654034184796</v>
      </c>
      <c r="I129" s="119">
        <v>7.5914701368604703E-2</v>
      </c>
      <c r="J129" s="121">
        <v>1.8216661383158241</v>
      </c>
      <c r="K129" s="122">
        <v>0.73186752578455749</v>
      </c>
      <c r="L129" s="117">
        <v>471.69176326354869</v>
      </c>
      <c r="M129" s="123">
        <v>8.2858158392706116</v>
      </c>
      <c r="N129" s="123">
        <v>471.39338294272972</v>
      </c>
      <c r="O129" s="123">
        <v>9.386730070473476</v>
      </c>
      <c r="P129" s="117">
        <v>469.9192545383803</v>
      </c>
      <c r="Q129" s="123">
        <v>37.568201350393196</v>
      </c>
      <c r="R129" s="124">
        <v>471.69176326354869</v>
      </c>
      <c r="S129" s="124">
        <v>8.2858158392706116</v>
      </c>
      <c r="T129" s="117">
        <v>100.37719431754496</v>
      </c>
    </row>
    <row r="130" spans="1:20">
      <c r="A130" s="115" t="s">
        <v>435</v>
      </c>
      <c r="B130" s="115">
        <v>204.32503643110792</v>
      </c>
      <c r="C130" s="116">
        <v>43028.852618137309</v>
      </c>
      <c r="D130" s="117">
        <v>1.3746620871517079</v>
      </c>
      <c r="E130" s="118">
        <v>17.865005718841839</v>
      </c>
      <c r="F130" s="117">
        <v>4.1258648712782104</v>
      </c>
      <c r="G130" s="119">
        <v>0.58640495616842081</v>
      </c>
      <c r="H130" s="120">
        <v>4.4226106916256969</v>
      </c>
      <c r="I130" s="119">
        <v>7.5980039857165921E-2</v>
      </c>
      <c r="J130" s="121">
        <v>1.5927097644060455</v>
      </c>
      <c r="K130" s="122">
        <v>0.36012886402637095</v>
      </c>
      <c r="L130" s="117">
        <v>472.0832312581104</v>
      </c>
      <c r="M130" s="123">
        <v>7.2502057819218066</v>
      </c>
      <c r="N130" s="123">
        <v>468.56924646311347</v>
      </c>
      <c r="O130" s="123">
        <v>16.600871578126316</v>
      </c>
      <c r="P130" s="117">
        <v>451.36951681920192</v>
      </c>
      <c r="Q130" s="123">
        <v>91.666210182804235</v>
      </c>
      <c r="R130" s="124">
        <v>472.0832312581104</v>
      </c>
      <c r="S130" s="124">
        <v>7.2502057819218066</v>
      </c>
      <c r="T130" s="117">
        <v>104.5890813772445</v>
      </c>
    </row>
    <row r="131" spans="1:20">
      <c r="A131" s="115" t="s">
        <v>436</v>
      </c>
      <c r="B131" s="115">
        <v>661.09110957512428</v>
      </c>
      <c r="C131" s="116">
        <v>119378.05362559292</v>
      </c>
      <c r="D131" s="117">
        <v>15.148856153293291</v>
      </c>
      <c r="E131" s="118">
        <v>17.341684400597433</v>
      </c>
      <c r="F131" s="117">
        <v>1.2699868313364493</v>
      </c>
      <c r="G131" s="119">
        <v>0.60768273974485487</v>
      </c>
      <c r="H131" s="120">
        <v>2.1581484172469345</v>
      </c>
      <c r="I131" s="119">
        <v>7.6430535888784887E-2</v>
      </c>
      <c r="J131" s="121">
        <v>1.7449177743084208</v>
      </c>
      <c r="K131" s="122">
        <v>0.80852538238975435</v>
      </c>
      <c r="L131" s="117">
        <v>474.78167929803618</v>
      </c>
      <c r="M131" s="123">
        <v>7.9868272249763095</v>
      </c>
      <c r="N131" s="123">
        <v>482.09762921931679</v>
      </c>
      <c r="O131" s="123">
        <v>8.2831858248696904</v>
      </c>
      <c r="P131" s="117">
        <v>517.01836009105057</v>
      </c>
      <c r="Q131" s="123">
        <v>27.891847990777961</v>
      </c>
      <c r="R131" s="124">
        <v>474.78167929803618</v>
      </c>
      <c r="S131" s="124">
        <v>7.9868272249763095</v>
      </c>
      <c r="T131" s="117">
        <v>91.830719360609123</v>
      </c>
    </row>
    <row r="132" spans="1:20">
      <c r="A132" s="115" t="s">
        <v>437</v>
      </c>
      <c r="B132" s="115">
        <v>175.70314430169009</v>
      </c>
      <c r="C132" s="116">
        <v>18509.868432478044</v>
      </c>
      <c r="D132" s="117">
        <v>0.66693409501615786</v>
      </c>
      <c r="E132" s="118">
        <v>17.693170036324055</v>
      </c>
      <c r="F132" s="117">
        <v>5.0179186370711069</v>
      </c>
      <c r="G132" s="119">
        <v>0.60073531239971534</v>
      </c>
      <c r="H132" s="120">
        <v>5.0967420174745008</v>
      </c>
      <c r="I132" s="119">
        <v>7.7088134820948756E-2</v>
      </c>
      <c r="J132" s="121">
        <v>0.89290074724153734</v>
      </c>
      <c r="K132" s="122">
        <v>0.17519049309935028</v>
      </c>
      <c r="L132" s="117">
        <v>478.71863630877283</v>
      </c>
      <c r="M132" s="123">
        <v>4.1196255895438867</v>
      </c>
      <c r="N132" s="123">
        <v>477.70025275472773</v>
      </c>
      <c r="O132" s="123">
        <v>19.424022375095547</v>
      </c>
      <c r="P132" s="117">
        <v>472.82284946243107</v>
      </c>
      <c r="Q132" s="123">
        <v>111.10104649539605</v>
      </c>
      <c r="R132" s="124">
        <v>478.71863630877283</v>
      </c>
      <c r="S132" s="124">
        <v>4.1196255895438867</v>
      </c>
      <c r="T132" s="117">
        <v>101.24693357206507</v>
      </c>
    </row>
    <row r="133" spans="1:20">
      <c r="A133" s="115" t="s">
        <v>438</v>
      </c>
      <c r="B133" s="115">
        <v>295.14574711192364</v>
      </c>
      <c r="C133" s="116">
        <v>48443.890030306189</v>
      </c>
      <c r="D133" s="117">
        <v>1.5118193957433148</v>
      </c>
      <c r="E133" s="118">
        <v>17.748767831422409</v>
      </c>
      <c r="F133" s="117">
        <v>1.6169821298117535</v>
      </c>
      <c r="G133" s="119">
        <v>0.59971148092432014</v>
      </c>
      <c r="H133" s="120">
        <v>2.0823074011883325</v>
      </c>
      <c r="I133" s="119">
        <v>7.7198577319149017E-2</v>
      </c>
      <c r="J133" s="121">
        <v>1.3120110155456592</v>
      </c>
      <c r="K133" s="122">
        <v>0.63007556655512065</v>
      </c>
      <c r="L133" s="117">
        <v>479.37960504920852</v>
      </c>
      <c r="M133" s="123">
        <v>6.0613496982809352</v>
      </c>
      <c r="N133" s="123">
        <v>477.05060523230151</v>
      </c>
      <c r="O133" s="123">
        <v>7.9265513397290306</v>
      </c>
      <c r="P133" s="117">
        <v>465.87157018457236</v>
      </c>
      <c r="Q133" s="123">
        <v>35.8304693692846</v>
      </c>
      <c r="R133" s="124">
        <v>479.37960504920852</v>
      </c>
      <c r="S133" s="124">
        <v>6.0613496982809352</v>
      </c>
      <c r="T133" s="117">
        <v>102.89951903682048</v>
      </c>
    </row>
    <row r="134" spans="1:20">
      <c r="A134" s="115" t="s">
        <v>439</v>
      </c>
      <c r="B134" s="115">
        <v>239.99704950436495</v>
      </c>
      <c r="C134" s="116">
        <v>45390.536103454928</v>
      </c>
      <c r="D134" s="117">
        <v>1.8281035749577739</v>
      </c>
      <c r="E134" s="118">
        <v>17.967805576626425</v>
      </c>
      <c r="F134" s="117">
        <v>3.2436490031046508</v>
      </c>
      <c r="G134" s="119">
        <v>0.59431675405403162</v>
      </c>
      <c r="H134" s="120">
        <v>3.4832206868205531</v>
      </c>
      <c r="I134" s="119">
        <v>7.744827304739299E-2</v>
      </c>
      <c r="J134" s="121">
        <v>1.2694752844198471</v>
      </c>
      <c r="K134" s="122">
        <v>0.36445445137115601</v>
      </c>
      <c r="L134" s="117">
        <v>480.87371726597121</v>
      </c>
      <c r="M134" s="123">
        <v>5.8824451295334939</v>
      </c>
      <c r="N134" s="123">
        <v>473.62062963604109</v>
      </c>
      <c r="O134" s="123">
        <v>13.184955665023836</v>
      </c>
      <c r="P134" s="117">
        <v>438.61382273978006</v>
      </c>
      <c r="Q134" s="123">
        <v>72.226969436378596</v>
      </c>
      <c r="R134" s="124">
        <v>480.87371726597121</v>
      </c>
      <c r="S134" s="124">
        <v>5.8824451295334939</v>
      </c>
      <c r="T134" s="117">
        <v>109.63487522171935</v>
      </c>
    </row>
    <row r="135" spans="1:20">
      <c r="A135" s="115" t="s">
        <v>440</v>
      </c>
      <c r="B135" s="115">
        <v>83.532314234887693</v>
      </c>
      <c r="C135" s="116">
        <v>12025.933948291795</v>
      </c>
      <c r="D135" s="117">
        <v>1.2344218191375602</v>
      </c>
      <c r="E135" s="118">
        <v>17.493315024138585</v>
      </c>
      <c r="F135" s="117">
        <v>9.7608624240782387</v>
      </c>
      <c r="G135" s="119">
        <v>0.61072766702064341</v>
      </c>
      <c r="H135" s="120">
        <v>10.037596338990488</v>
      </c>
      <c r="I135" s="119">
        <v>7.7485142683125396E-2</v>
      </c>
      <c r="J135" s="121">
        <v>2.3407060906343471</v>
      </c>
      <c r="K135" s="122">
        <v>0.23319388542673355</v>
      </c>
      <c r="L135" s="117">
        <v>481.09430593099609</v>
      </c>
      <c r="M135" s="123">
        <v>10.851072058969379</v>
      </c>
      <c r="N135" s="123">
        <v>484.01893078496909</v>
      </c>
      <c r="O135" s="123">
        <v>38.662945141986881</v>
      </c>
      <c r="P135" s="117">
        <v>497.87049813621309</v>
      </c>
      <c r="Q135" s="123">
        <v>215.48102566283777</v>
      </c>
      <c r="R135" s="124">
        <v>481.09430593099609</v>
      </c>
      <c r="S135" s="124">
        <v>10.851072058969379</v>
      </c>
      <c r="T135" s="117">
        <v>96.630410464564775</v>
      </c>
    </row>
    <row r="136" spans="1:20">
      <c r="A136" s="115" t="s">
        <v>441</v>
      </c>
      <c r="B136" s="115">
        <v>140.27257172837298</v>
      </c>
      <c r="C136" s="116">
        <v>32778.406541513294</v>
      </c>
      <c r="D136" s="117">
        <v>2.4463419079779691</v>
      </c>
      <c r="E136" s="118">
        <v>17.259113745094492</v>
      </c>
      <c r="F136" s="117">
        <v>4.271584024144782</v>
      </c>
      <c r="G136" s="119">
        <v>0.6207586269726999</v>
      </c>
      <c r="H136" s="120">
        <v>4.8127199523310784</v>
      </c>
      <c r="I136" s="119">
        <v>7.7703392451193135E-2</v>
      </c>
      <c r="J136" s="121">
        <v>2.2171701026842148</v>
      </c>
      <c r="K136" s="122">
        <v>0.46068961515417284</v>
      </c>
      <c r="L136" s="117">
        <v>482.39992572433511</v>
      </c>
      <c r="M136" s="123">
        <v>10.305244952836603</v>
      </c>
      <c r="N136" s="123">
        <v>490.32271704962164</v>
      </c>
      <c r="O136" s="123">
        <v>18.718632522074103</v>
      </c>
      <c r="P136" s="117">
        <v>527.52969263342993</v>
      </c>
      <c r="Q136" s="123">
        <v>93.661421967566412</v>
      </c>
      <c r="R136" s="124">
        <v>482.39992572433511</v>
      </c>
      <c r="S136" s="124">
        <v>10.305244952836603</v>
      </c>
      <c r="T136" s="117">
        <v>91.445075502042954</v>
      </c>
    </row>
    <row r="137" spans="1:20">
      <c r="A137" s="115" t="s">
        <v>442</v>
      </c>
      <c r="B137" s="115">
        <v>304.62605538230946</v>
      </c>
      <c r="C137" s="116">
        <v>9937.3473817513986</v>
      </c>
      <c r="D137" s="117">
        <v>3.0633006613273204</v>
      </c>
      <c r="E137" s="118">
        <v>17.426261326389664</v>
      </c>
      <c r="F137" s="117">
        <v>3.0809227142309759</v>
      </c>
      <c r="G137" s="119">
        <v>0.61926558712375868</v>
      </c>
      <c r="H137" s="120">
        <v>5.3708298712413081</v>
      </c>
      <c r="I137" s="119">
        <v>7.82672175200083E-2</v>
      </c>
      <c r="J137" s="121">
        <v>4.399287298501152</v>
      </c>
      <c r="K137" s="122">
        <v>0.81910755022377701</v>
      </c>
      <c r="L137" s="117">
        <v>485.77163217143567</v>
      </c>
      <c r="M137" s="123">
        <v>20.585219363739668</v>
      </c>
      <c r="N137" s="123">
        <v>489.38691696444761</v>
      </c>
      <c r="O137" s="123">
        <v>20.858892844819451</v>
      </c>
      <c r="P137" s="117">
        <v>506.33381179074928</v>
      </c>
      <c r="Q137" s="123">
        <v>67.795615904178334</v>
      </c>
      <c r="R137" s="124">
        <v>485.77163217143567</v>
      </c>
      <c r="S137" s="124">
        <v>20.585219363739668</v>
      </c>
      <c r="T137" s="117">
        <v>95.939007204241136</v>
      </c>
    </row>
    <row r="138" spans="1:20">
      <c r="A138" s="115" t="s">
        <v>443</v>
      </c>
      <c r="B138" s="115">
        <v>148.04360263520084</v>
      </c>
      <c r="C138" s="116">
        <v>13014.181245479278</v>
      </c>
      <c r="D138" s="117">
        <v>1.4354371008891629</v>
      </c>
      <c r="E138" s="118">
        <v>17.518125479558456</v>
      </c>
      <c r="F138" s="117">
        <v>1.8272884297650231</v>
      </c>
      <c r="G138" s="119">
        <v>0.61879485591625938</v>
      </c>
      <c r="H138" s="120">
        <v>2.5316900942558971</v>
      </c>
      <c r="I138" s="119">
        <v>7.8620002408226919E-2</v>
      </c>
      <c r="J138" s="121">
        <v>1.7522761562608529</v>
      </c>
      <c r="K138" s="122">
        <v>0.69213690895128066</v>
      </c>
      <c r="L138" s="117">
        <v>487.88040958540023</v>
      </c>
      <c r="M138" s="123">
        <v>8.2335205934782891</v>
      </c>
      <c r="N138" s="123">
        <v>489.09169548695587</v>
      </c>
      <c r="O138" s="123">
        <v>9.8267269941657105</v>
      </c>
      <c r="P138" s="117">
        <v>494.74865775341334</v>
      </c>
      <c r="Q138" s="123">
        <v>40.271069634452346</v>
      </c>
      <c r="R138" s="124">
        <v>487.88040958540023</v>
      </c>
      <c r="S138" s="124">
        <v>8.2335205934782891</v>
      </c>
      <c r="T138" s="117">
        <v>98.611770227088456</v>
      </c>
    </row>
    <row r="139" spans="1:20">
      <c r="A139" s="115" t="s">
        <v>444</v>
      </c>
      <c r="B139" s="115">
        <v>201.46660407381631</v>
      </c>
      <c r="C139" s="116">
        <v>10864.181333533063</v>
      </c>
      <c r="D139" s="117">
        <v>1.6470398288144439</v>
      </c>
      <c r="E139" s="118">
        <v>17.845281164174516</v>
      </c>
      <c r="F139" s="117">
        <v>4.4213555341960404</v>
      </c>
      <c r="G139" s="119">
        <v>0.60941413998157046</v>
      </c>
      <c r="H139" s="120">
        <v>4.5545198677636822</v>
      </c>
      <c r="I139" s="119">
        <v>7.8874141814583187E-2</v>
      </c>
      <c r="J139" s="121">
        <v>1.0932824274121278</v>
      </c>
      <c r="K139" s="122">
        <v>0.2400433984601191</v>
      </c>
      <c r="L139" s="117">
        <v>489.39910467463807</v>
      </c>
      <c r="M139" s="123">
        <v>5.1524588077365649</v>
      </c>
      <c r="N139" s="123">
        <v>483.19056157058071</v>
      </c>
      <c r="O139" s="123">
        <v>17.512989517605604</v>
      </c>
      <c r="P139" s="117">
        <v>453.86566112938152</v>
      </c>
      <c r="Q139" s="123">
        <v>98.194564750752363</v>
      </c>
      <c r="R139" s="124">
        <v>489.39910467463807</v>
      </c>
      <c r="S139" s="124">
        <v>5.1524588077365649</v>
      </c>
      <c r="T139" s="117">
        <v>107.82906630495829</v>
      </c>
    </row>
    <row r="140" spans="1:20">
      <c r="A140" s="115" t="s">
        <v>445</v>
      </c>
      <c r="B140" s="115">
        <v>111.50017252121948</v>
      </c>
      <c r="C140" s="116">
        <v>10570.583745960203</v>
      </c>
      <c r="D140" s="117">
        <v>2.829543237384708</v>
      </c>
      <c r="E140" s="118">
        <v>17.62138744482159</v>
      </c>
      <c r="F140" s="117">
        <v>5.9561108967887328</v>
      </c>
      <c r="G140" s="119">
        <v>0.61807298378045117</v>
      </c>
      <c r="H140" s="120">
        <v>8.6597629946915191</v>
      </c>
      <c r="I140" s="119">
        <v>7.8991177229273721E-2</v>
      </c>
      <c r="J140" s="121">
        <v>6.2861942468701324</v>
      </c>
      <c r="K140" s="122">
        <v>0.72590834769076273</v>
      </c>
      <c r="L140" s="117">
        <v>490.09836866591002</v>
      </c>
      <c r="M140" s="123">
        <v>29.666735598800273</v>
      </c>
      <c r="N140" s="123">
        <v>488.63880288721435</v>
      </c>
      <c r="O140" s="123">
        <v>33.599750101214113</v>
      </c>
      <c r="P140" s="117">
        <v>481.82172144555722</v>
      </c>
      <c r="Q140" s="123">
        <v>131.67488986899207</v>
      </c>
      <c r="R140" s="124">
        <v>490.09836866591002</v>
      </c>
      <c r="S140" s="124">
        <v>29.666735598800273</v>
      </c>
      <c r="T140" s="117">
        <v>101.71778208660275</v>
      </c>
    </row>
    <row r="141" spans="1:20">
      <c r="A141" s="115" t="s">
        <v>446</v>
      </c>
      <c r="B141" s="115">
        <v>164.4419630572884</v>
      </c>
      <c r="C141" s="116">
        <v>23624.316407155671</v>
      </c>
      <c r="D141" s="117">
        <v>1.5759218282249778</v>
      </c>
      <c r="E141" s="118">
        <v>17.04851415338582</v>
      </c>
      <c r="F141" s="117">
        <v>4.3230594209804902</v>
      </c>
      <c r="G141" s="119">
        <v>0.65391652861184735</v>
      </c>
      <c r="H141" s="120">
        <v>5.8013525952973071</v>
      </c>
      <c r="I141" s="119">
        <v>8.0855129048244864E-2</v>
      </c>
      <c r="J141" s="121">
        <v>3.8687012262042959</v>
      </c>
      <c r="K141" s="122">
        <v>0.66686193653189507</v>
      </c>
      <c r="L141" s="117">
        <v>501.22490890970363</v>
      </c>
      <c r="M141" s="123">
        <v>18.656264739361831</v>
      </c>
      <c r="N141" s="123">
        <v>510.88605264829118</v>
      </c>
      <c r="O141" s="123">
        <v>23.294000453790261</v>
      </c>
      <c r="P141" s="117">
        <v>554.34190798548639</v>
      </c>
      <c r="Q141" s="123">
        <v>94.381299151413486</v>
      </c>
      <c r="R141" s="124">
        <v>501.22490890970363</v>
      </c>
      <c r="S141" s="124">
        <v>18.656264739361831</v>
      </c>
      <c r="T141" s="117">
        <v>90.418007675296778</v>
      </c>
    </row>
    <row r="142" spans="1:20">
      <c r="A142" s="115" t="s">
        <v>447</v>
      </c>
      <c r="B142" s="115">
        <v>131.50739668502362</v>
      </c>
      <c r="C142" s="116">
        <v>27844.329086908208</v>
      </c>
      <c r="D142" s="117">
        <v>1.731649161222685</v>
      </c>
      <c r="E142" s="118">
        <v>17.457279796402705</v>
      </c>
      <c r="F142" s="117">
        <v>5.4082127975450289</v>
      </c>
      <c r="G142" s="119">
        <v>0.65922812337258696</v>
      </c>
      <c r="H142" s="120">
        <v>6.558947727612968</v>
      </c>
      <c r="I142" s="119">
        <v>8.3466273566671981E-2</v>
      </c>
      <c r="J142" s="121">
        <v>3.7109337948863335</v>
      </c>
      <c r="K142" s="122">
        <v>0.56578188285651632</v>
      </c>
      <c r="L142" s="117">
        <v>516.77946305447415</v>
      </c>
      <c r="M142" s="123">
        <v>18.428849457296934</v>
      </c>
      <c r="N142" s="123">
        <v>514.14175591089713</v>
      </c>
      <c r="O142" s="123">
        <v>26.466227672409985</v>
      </c>
      <c r="P142" s="117">
        <v>502.44998916879655</v>
      </c>
      <c r="Q142" s="123">
        <v>119.12330194785045</v>
      </c>
      <c r="R142" s="124">
        <v>516.77946305447415</v>
      </c>
      <c r="S142" s="124">
        <v>18.428849457296934</v>
      </c>
      <c r="T142" s="117">
        <v>102.8519204288138</v>
      </c>
    </row>
    <row r="143" spans="1:20">
      <c r="A143" s="115" t="s">
        <v>448</v>
      </c>
      <c r="B143" s="115">
        <v>196.65441574652269</v>
      </c>
      <c r="C143" s="116">
        <v>3126.9165832711683</v>
      </c>
      <c r="D143" s="117">
        <v>1.8303124366445418</v>
      </c>
      <c r="E143" s="118">
        <v>16.733949936673859</v>
      </c>
      <c r="F143" s="117">
        <v>2.6981696666166801</v>
      </c>
      <c r="G143" s="119">
        <v>0.72025969972687531</v>
      </c>
      <c r="H143" s="120">
        <v>3.0305610872223356</v>
      </c>
      <c r="I143" s="119">
        <v>8.7415069311236424E-2</v>
      </c>
      <c r="J143" s="121">
        <v>1.3799206330567921</v>
      </c>
      <c r="K143" s="122">
        <v>0.45533503313129398</v>
      </c>
      <c r="L143" s="117">
        <v>540.23132148840057</v>
      </c>
      <c r="M143" s="123">
        <v>7.15094522081489</v>
      </c>
      <c r="N143" s="123">
        <v>550.82019357373019</v>
      </c>
      <c r="O143" s="123">
        <v>12.884612532674453</v>
      </c>
      <c r="P143" s="117">
        <v>594.85459293966233</v>
      </c>
      <c r="Q143" s="123">
        <v>58.489140059996885</v>
      </c>
      <c r="R143" s="124">
        <v>540.23132148840057</v>
      </c>
      <c r="S143" s="124">
        <v>7.15094522081489</v>
      </c>
      <c r="T143" s="117">
        <v>90.817374178566297</v>
      </c>
    </row>
    <row r="144" spans="1:20">
      <c r="A144" s="115" t="s">
        <v>449</v>
      </c>
      <c r="B144" s="115">
        <v>62.384019273280046</v>
      </c>
      <c r="C144" s="116">
        <v>18604.975392553548</v>
      </c>
      <c r="D144" s="117">
        <v>1.9434397299397121</v>
      </c>
      <c r="E144" s="118">
        <v>16.67506253020505</v>
      </c>
      <c r="F144" s="117">
        <v>9.7414582136299614</v>
      </c>
      <c r="G144" s="119">
        <v>0.73078650170613502</v>
      </c>
      <c r="H144" s="120">
        <v>9.8356004841151439</v>
      </c>
      <c r="I144" s="119">
        <v>8.8380552742816962E-2</v>
      </c>
      <c r="J144" s="121">
        <v>1.3575819515695575</v>
      </c>
      <c r="K144" s="122">
        <v>0.13802735824437989</v>
      </c>
      <c r="L144" s="117">
        <v>545.95236112222619</v>
      </c>
      <c r="M144" s="123">
        <v>7.1065755473491095</v>
      </c>
      <c r="N144" s="123">
        <v>557.01470321632212</v>
      </c>
      <c r="O144" s="123">
        <v>42.191761773722362</v>
      </c>
      <c r="P144" s="117">
        <v>602.46449090106933</v>
      </c>
      <c r="Q144" s="123">
        <v>211.29731422675115</v>
      </c>
      <c r="R144" s="124">
        <v>545.95236112222619</v>
      </c>
      <c r="S144" s="124">
        <v>7.1065755473491095</v>
      </c>
      <c r="T144" s="117">
        <v>90.619840566151652</v>
      </c>
    </row>
    <row r="145" spans="1:20">
      <c r="A145" s="115" t="s">
        <v>450</v>
      </c>
      <c r="B145" s="115">
        <v>262.5118774772464</v>
      </c>
      <c r="C145" s="116">
        <v>50942.957985449371</v>
      </c>
      <c r="D145" s="117">
        <v>0.88833452885174435</v>
      </c>
      <c r="E145" s="118">
        <v>17.333705623508919</v>
      </c>
      <c r="F145" s="117">
        <v>1.9592060998635037</v>
      </c>
      <c r="G145" s="119">
        <v>0.7050117808811075</v>
      </c>
      <c r="H145" s="120">
        <v>2.7146263392355645</v>
      </c>
      <c r="I145" s="119">
        <v>8.8631176899469769E-2</v>
      </c>
      <c r="J145" s="121">
        <v>1.8790177274121498</v>
      </c>
      <c r="K145" s="122">
        <v>0.69218282466870906</v>
      </c>
      <c r="L145" s="117">
        <v>547.43662241762104</v>
      </c>
      <c r="M145" s="123">
        <v>9.8617768259982768</v>
      </c>
      <c r="N145" s="123">
        <v>541.77998712422868</v>
      </c>
      <c r="O145" s="123">
        <v>11.397961883123628</v>
      </c>
      <c r="P145" s="117">
        <v>518.02763575079473</v>
      </c>
      <c r="Q145" s="123">
        <v>43.010383409211471</v>
      </c>
      <c r="R145" s="124">
        <v>547.43662241762104</v>
      </c>
      <c r="S145" s="124">
        <v>9.8617768259982768</v>
      </c>
      <c r="T145" s="117">
        <v>105.67710767480636</v>
      </c>
    </row>
    <row r="146" spans="1:20">
      <c r="A146" s="115" t="s">
        <v>451</v>
      </c>
      <c r="B146" s="115">
        <v>211.14865981568215</v>
      </c>
      <c r="C146" s="116">
        <v>9882.6280012117113</v>
      </c>
      <c r="D146" s="117">
        <v>0.73557110873988318</v>
      </c>
      <c r="E146" s="118">
        <v>16.433081375212108</v>
      </c>
      <c r="F146" s="117">
        <v>3.3413964835374252</v>
      </c>
      <c r="G146" s="119">
        <v>0.7475452751039473</v>
      </c>
      <c r="H146" s="120">
        <v>5.7118881516829241</v>
      </c>
      <c r="I146" s="119">
        <v>8.909538974063308E-2</v>
      </c>
      <c r="J146" s="121">
        <v>4.6325733450361577</v>
      </c>
      <c r="K146" s="122">
        <v>0.81104062649952957</v>
      </c>
      <c r="L146" s="117">
        <v>550.18490894170452</v>
      </c>
      <c r="M146" s="123">
        <v>24.430474435867836</v>
      </c>
      <c r="N146" s="123">
        <v>566.79910980385011</v>
      </c>
      <c r="O146" s="123">
        <v>24.814476508361111</v>
      </c>
      <c r="P146" s="117">
        <v>634.05717130628989</v>
      </c>
      <c r="Q146" s="123">
        <v>71.97223778436819</v>
      </c>
      <c r="R146" s="124">
        <v>550.18490894170452</v>
      </c>
      <c r="S146" s="124">
        <v>24.430474435867836</v>
      </c>
      <c r="T146" s="117">
        <v>86.772129366222444</v>
      </c>
    </row>
    <row r="147" spans="1:20">
      <c r="A147" s="115" t="s">
        <v>427</v>
      </c>
      <c r="B147" s="115">
        <v>558.24982225304495</v>
      </c>
      <c r="C147" s="116">
        <v>166379.92132056295</v>
      </c>
      <c r="D147" s="117">
        <v>4.1343088969721116</v>
      </c>
      <c r="E147" s="118">
        <v>16.937006189982714</v>
      </c>
      <c r="F147" s="117">
        <v>0.84384123841967185</v>
      </c>
      <c r="G147" s="119">
        <v>0.72560401843509881</v>
      </c>
      <c r="H147" s="120">
        <v>1.782558204807182</v>
      </c>
      <c r="I147" s="119">
        <v>8.9132287146153191E-2</v>
      </c>
      <c r="J147" s="121">
        <v>1.5701737858809635</v>
      </c>
      <c r="K147" s="122">
        <v>0.88085414638721882</v>
      </c>
      <c r="L147" s="117">
        <v>550.4033029698179</v>
      </c>
      <c r="M147" s="123">
        <v>8.2836279527898</v>
      </c>
      <c r="N147" s="123">
        <v>553.96978708199515</v>
      </c>
      <c r="O147" s="123">
        <v>7.6109750725471486</v>
      </c>
      <c r="P147" s="117">
        <v>568.67689310602577</v>
      </c>
      <c r="Q147" s="123">
        <v>18.372269789722225</v>
      </c>
      <c r="R147" s="124">
        <v>550.4033029698179</v>
      </c>
      <c r="S147" s="124">
        <v>8.2836279527898</v>
      </c>
      <c r="T147" s="117">
        <v>96.786648031995753</v>
      </c>
    </row>
    <row r="148" spans="1:20">
      <c r="A148" s="115" t="s">
        <v>452</v>
      </c>
      <c r="B148" s="115">
        <v>339.55834917718602</v>
      </c>
      <c r="C148" s="116">
        <v>2778.4189124117911</v>
      </c>
      <c r="D148" s="117">
        <v>2.6103783630138548</v>
      </c>
      <c r="E148" s="118">
        <v>16.779297791440708</v>
      </c>
      <c r="F148" s="117">
        <v>4.0398150403102653</v>
      </c>
      <c r="G148" s="119">
        <v>0.73787635559796194</v>
      </c>
      <c r="H148" s="120">
        <v>4.2224493303141992</v>
      </c>
      <c r="I148" s="119">
        <v>8.9795815954751973E-2</v>
      </c>
      <c r="J148" s="121">
        <v>1.2284025346578351</v>
      </c>
      <c r="K148" s="122">
        <v>0.29092179409679969</v>
      </c>
      <c r="L148" s="117">
        <v>554.32943678590959</v>
      </c>
      <c r="M148" s="123">
        <v>6.5248423456868636</v>
      </c>
      <c r="N148" s="123">
        <v>561.16554047741261</v>
      </c>
      <c r="O148" s="123">
        <v>18.205625812612709</v>
      </c>
      <c r="P148" s="117">
        <v>588.96232589589954</v>
      </c>
      <c r="Q148" s="123">
        <v>87.654853722524933</v>
      </c>
      <c r="R148" s="124">
        <v>554.32943678590959</v>
      </c>
      <c r="S148" s="124">
        <v>6.5248423456868636</v>
      </c>
      <c r="T148" s="117">
        <v>94.119676660589761</v>
      </c>
    </row>
    <row r="149" spans="1:20">
      <c r="A149" s="115" t="s">
        <v>453</v>
      </c>
      <c r="B149" s="115">
        <v>250.19006899004555</v>
      </c>
      <c r="C149" s="116">
        <v>66116.150283682189</v>
      </c>
      <c r="D149" s="117">
        <v>1.8670727935190599</v>
      </c>
      <c r="E149" s="118">
        <v>17.048580100474577</v>
      </c>
      <c r="F149" s="117">
        <v>2.0111132338329876</v>
      </c>
      <c r="G149" s="119">
        <v>0.72971760513662154</v>
      </c>
      <c r="H149" s="120">
        <v>2.1343351128901791</v>
      </c>
      <c r="I149" s="119">
        <v>9.022808994704215E-2</v>
      </c>
      <c r="J149" s="121">
        <v>0.7147096856890619</v>
      </c>
      <c r="K149" s="122">
        <v>0.33486291884185293</v>
      </c>
      <c r="L149" s="117">
        <v>556.88593832099366</v>
      </c>
      <c r="M149" s="123">
        <v>3.8130484191595428</v>
      </c>
      <c r="N149" s="123">
        <v>556.38743073614251</v>
      </c>
      <c r="O149" s="123">
        <v>9.1428980177096832</v>
      </c>
      <c r="P149" s="117">
        <v>554.33606795766968</v>
      </c>
      <c r="Q149" s="123">
        <v>43.86929126318455</v>
      </c>
      <c r="R149" s="124">
        <v>556.88593832099366</v>
      </c>
      <c r="S149" s="124">
        <v>3.8130484191595428</v>
      </c>
      <c r="T149" s="117">
        <v>100.45998637121312</v>
      </c>
    </row>
    <row r="150" spans="1:20">
      <c r="A150" s="115" t="s">
        <v>454</v>
      </c>
      <c r="B150" s="115">
        <v>170.30485600198531</v>
      </c>
      <c r="C150" s="116">
        <v>33851.67638162872</v>
      </c>
      <c r="D150" s="117">
        <v>1.6311182984748007</v>
      </c>
      <c r="E150" s="118">
        <v>17.151448920261139</v>
      </c>
      <c r="F150" s="117">
        <v>3.1590975342871404</v>
      </c>
      <c r="G150" s="119">
        <v>0.73647709496056368</v>
      </c>
      <c r="H150" s="120">
        <v>3.2715368943037473</v>
      </c>
      <c r="I150" s="119">
        <v>9.1613354185947349E-2</v>
      </c>
      <c r="J150" s="121">
        <v>0.85032724268455573</v>
      </c>
      <c r="K150" s="122">
        <v>0.25991675171541129</v>
      </c>
      <c r="L150" s="117">
        <v>565.0716735948123</v>
      </c>
      <c r="M150" s="123">
        <v>4.600386458929961</v>
      </c>
      <c r="N150" s="123">
        <v>560.34766996691974</v>
      </c>
      <c r="O150" s="123">
        <v>14.089636584425136</v>
      </c>
      <c r="P150" s="117">
        <v>541.20679955104606</v>
      </c>
      <c r="Q150" s="123">
        <v>69.077150877345161</v>
      </c>
      <c r="R150" s="124">
        <v>565.0716735948123</v>
      </c>
      <c r="S150" s="124">
        <v>4.600386458929961</v>
      </c>
      <c r="T150" s="117">
        <v>104.40956655821087</v>
      </c>
    </row>
    <row r="151" spans="1:20">
      <c r="A151" s="115" t="s">
        <v>455</v>
      </c>
      <c r="B151" s="115">
        <v>126.06926159638464</v>
      </c>
      <c r="C151" s="116">
        <v>28477.835191498016</v>
      </c>
      <c r="D151" s="117">
        <v>1.3846967191822521</v>
      </c>
      <c r="E151" s="118">
        <v>17.287555653988079</v>
      </c>
      <c r="F151" s="117">
        <v>1.6016109566890799</v>
      </c>
      <c r="G151" s="119">
        <v>0.74489209557483393</v>
      </c>
      <c r="H151" s="120">
        <v>3.2301921253596522</v>
      </c>
      <c r="I151" s="119">
        <v>9.3395442112458302E-2</v>
      </c>
      <c r="J151" s="121">
        <v>2.8051708522207695</v>
      </c>
      <c r="K151" s="122">
        <v>0.86842229296452111</v>
      </c>
      <c r="L151" s="117">
        <v>575.58703577548579</v>
      </c>
      <c r="M151" s="123">
        <v>15.446382225050741</v>
      </c>
      <c r="N151" s="123">
        <v>565.25635111503755</v>
      </c>
      <c r="O151" s="123">
        <v>14.002661336772064</v>
      </c>
      <c r="P151" s="117">
        <v>523.87819708175596</v>
      </c>
      <c r="Q151" s="123">
        <v>35.136170319289079</v>
      </c>
      <c r="R151" s="124">
        <v>575.58703577548579</v>
      </c>
      <c r="S151" s="124">
        <v>15.446382225050741</v>
      </c>
      <c r="T151" s="117">
        <v>109.87039334367645</v>
      </c>
    </row>
    <row r="152" spans="1:20">
      <c r="A152" s="115" t="s">
        <v>456</v>
      </c>
      <c r="B152" s="115">
        <v>350.09568469061952</v>
      </c>
      <c r="C152" s="116">
        <v>93477.551871976364</v>
      </c>
      <c r="D152" s="117">
        <v>10.360480907373356</v>
      </c>
      <c r="E152" s="118">
        <v>15.609444381924618</v>
      </c>
      <c r="F152" s="117">
        <v>4.1593465346744152</v>
      </c>
      <c r="G152" s="119">
        <v>0.8385408847618131</v>
      </c>
      <c r="H152" s="120">
        <v>7.3114018246859924</v>
      </c>
      <c r="I152" s="119">
        <v>9.493151510486933E-2</v>
      </c>
      <c r="J152" s="121">
        <v>6.0130219562640539</v>
      </c>
      <c r="K152" s="122">
        <v>0.82241710966587445</v>
      </c>
      <c r="L152" s="117">
        <v>584.63702194570237</v>
      </c>
      <c r="M152" s="123">
        <v>33.607668587807837</v>
      </c>
      <c r="N152" s="123">
        <v>618.34011232173975</v>
      </c>
      <c r="O152" s="123">
        <v>33.872134833165546</v>
      </c>
      <c r="P152" s="117">
        <v>743.71622146349273</v>
      </c>
      <c r="Q152" s="123">
        <v>87.971986447045992</v>
      </c>
      <c r="R152" s="124">
        <v>584.63702194570237</v>
      </c>
      <c r="S152" s="124">
        <v>33.607668587807837</v>
      </c>
      <c r="T152" s="117">
        <v>78.610228615862027</v>
      </c>
    </row>
    <row r="153" spans="1:20">
      <c r="A153" s="115" t="s">
        <v>457</v>
      </c>
      <c r="B153" s="115">
        <v>136.67271183952275</v>
      </c>
      <c r="C153" s="116">
        <v>51763.231406564082</v>
      </c>
      <c r="D153" s="117">
        <v>3.0294536201494986</v>
      </c>
      <c r="E153" s="118">
        <v>16.619533214461946</v>
      </c>
      <c r="F153" s="117">
        <v>4.3161065045980553</v>
      </c>
      <c r="G153" s="119">
        <v>0.79628192230175898</v>
      </c>
      <c r="H153" s="120">
        <v>4.6813295516412223</v>
      </c>
      <c r="I153" s="119">
        <v>9.5980808353421015E-2</v>
      </c>
      <c r="J153" s="121">
        <v>1.812752330583459</v>
      </c>
      <c r="K153" s="122">
        <v>0.38723023247699556</v>
      </c>
      <c r="L153" s="117">
        <v>590.81178240818906</v>
      </c>
      <c r="M153" s="123">
        <v>10.233837023263504</v>
      </c>
      <c r="N153" s="123">
        <v>594.72907538154504</v>
      </c>
      <c r="O153" s="123">
        <v>21.074332965056897</v>
      </c>
      <c r="P153" s="117">
        <v>609.67853924567896</v>
      </c>
      <c r="Q153" s="123">
        <v>93.35586591540698</v>
      </c>
      <c r="R153" s="124">
        <v>590.81178240818906</v>
      </c>
      <c r="S153" s="124">
        <v>10.233837023263504</v>
      </c>
      <c r="T153" s="117">
        <v>96.905458266444356</v>
      </c>
    </row>
    <row r="154" spans="1:20">
      <c r="A154" s="115" t="s">
        <v>458</v>
      </c>
      <c r="B154" s="115">
        <v>365.78705487360884</v>
      </c>
      <c r="C154" s="116">
        <v>153879.3538479376</v>
      </c>
      <c r="D154" s="117">
        <v>2.7682704701964758</v>
      </c>
      <c r="E154" s="118">
        <v>16.34926828231902</v>
      </c>
      <c r="F154" s="117">
        <v>0.91236792501717801</v>
      </c>
      <c r="G154" s="119">
        <v>0.88296230315656687</v>
      </c>
      <c r="H154" s="120">
        <v>1.4190702716866119</v>
      </c>
      <c r="I154" s="119">
        <v>0.10469819827009727</v>
      </c>
      <c r="J154" s="121">
        <v>1.0868970537196996</v>
      </c>
      <c r="K154" s="122">
        <v>0.7659219387549332</v>
      </c>
      <c r="L154" s="117">
        <v>641.88347414773114</v>
      </c>
      <c r="M154" s="123">
        <v>6.6405237297824442</v>
      </c>
      <c r="N154" s="123">
        <v>642.58133716634347</v>
      </c>
      <c r="O154" s="123">
        <v>6.7567952685058117</v>
      </c>
      <c r="P154" s="117">
        <v>645.05625042913562</v>
      </c>
      <c r="Q154" s="123">
        <v>19.626265327214526</v>
      </c>
      <c r="R154" s="124">
        <v>641.88347414773114</v>
      </c>
      <c r="S154" s="124">
        <v>6.6405237297824442</v>
      </c>
      <c r="T154" s="117">
        <v>99.508139595687396</v>
      </c>
    </row>
    <row r="155" spans="1:20">
      <c r="A155" s="115" t="s">
        <v>459</v>
      </c>
      <c r="B155" s="115">
        <v>194.71753548340786</v>
      </c>
      <c r="C155" s="116">
        <v>20095.177523435832</v>
      </c>
      <c r="D155" s="117">
        <v>1.7954373358085773</v>
      </c>
      <c r="E155" s="118">
        <v>16.40519595400826</v>
      </c>
      <c r="F155" s="117">
        <v>2.1024090953516277</v>
      </c>
      <c r="G155" s="119">
        <v>0.88017813703638847</v>
      </c>
      <c r="H155" s="120">
        <v>6.0355184376849333</v>
      </c>
      <c r="I155" s="119">
        <v>0.104725085672439</v>
      </c>
      <c r="J155" s="121">
        <v>5.6575046449311497</v>
      </c>
      <c r="K155" s="122">
        <v>0.93736846359485582</v>
      </c>
      <c r="L155" s="117">
        <v>642.04037240534012</v>
      </c>
      <c r="M155" s="123">
        <v>34.573535834282552</v>
      </c>
      <c r="N155" s="123">
        <v>641.07887099128322</v>
      </c>
      <c r="O155" s="123">
        <v>28.696681501154842</v>
      </c>
      <c r="P155" s="117">
        <v>637.71185333806932</v>
      </c>
      <c r="Q155" s="123">
        <v>45.258460060787968</v>
      </c>
      <c r="R155" s="124">
        <v>642.04037240534012</v>
      </c>
      <c r="S155" s="124">
        <v>34.573535834282552</v>
      </c>
      <c r="T155" s="117">
        <v>100.67875781900766</v>
      </c>
    </row>
    <row r="156" spans="1:20">
      <c r="A156" s="115" t="s">
        <v>460</v>
      </c>
      <c r="B156" s="115">
        <v>208.97835679168861</v>
      </c>
      <c r="C156" s="116">
        <v>91665.899544191561</v>
      </c>
      <c r="D156" s="117">
        <v>1.4437693812292172</v>
      </c>
      <c r="E156" s="118">
        <v>15.563414881062563</v>
      </c>
      <c r="F156" s="117">
        <v>1.7061423559745019</v>
      </c>
      <c r="G156" s="119">
        <v>0.93250459416764053</v>
      </c>
      <c r="H156" s="120">
        <v>3.3914320092471333</v>
      </c>
      <c r="I156" s="119">
        <v>0.10525787552602164</v>
      </c>
      <c r="J156" s="121">
        <v>2.931021892530969</v>
      </c>
      <c r="K156" s="122">
        <v>0.8642431529039053</v>
      </c>
      <c r="L156" s="117">
        <v>645.14861730592281</v>
      </c>
      <c r="M156" s="123">
        <v>17.994068845232164</v>
      </c>
      <c r="N156" s="123">
        <v>668.95149392793576</v>
      </c>
      <c r="O156" s="123">
        <v>16.618133544539035</v>
      </c>
      <c r="P156" s="117">
        <v>749.95813731418764</v>
      </c>
      <c r="Q156" s="123">
        <v>36.029838073262567</v>
      </c>
      <c r="R156" s="124">
        <v>645.14861730592281</v>
      </c>
      <c r="S156" s="124">
        <v>17.994068845232164</v>
      </c>
      <c r="T156" s="117">
        <v>86.024617269489553</v>
      </c>
    </row>
    <row r="157" spans="1:20">
      <c r="A157" s="115" t="s">
        <v>461</v>
      </c>
      <c r="B157" s="115">
        <v>112.61731514014333</v>
      </c>
      <c r="C157" s="116">
        <v>35040.613612039524</v>
      </c>
      <c r="D157" s="117">
        <v>1.6845915054628682</v>
      </c>
      <c r="E157" s="118">
        <v>15.444038474538138</v>
      </c>
      <c r="F157" s="117">
        <v>2.7370744438634156</v>
      </c>
      <c r="G157" s="119">
        <v>0.97174496818513689</v>
      </c>
      <c r="H157" s="120">
        <v>6.6529182437071075</v>
      </c>
      <c r="I157" s="119">
        <v>0.10884585636850953</v>
      </c>
      <c r="J157" s="121">
        <v>6.063806118783865</v>
      </c>
      <c r="K157" s="122">
        <v>0.9114505690069955</v>
      </c>
      <c r="L157" s="117">
        <v>666.04161387294801</v>
      </c>
      <c r="M157" s="123">
        <v>38.371551906000263</v>
      </c>
      <c r="N157" s="123">
        <v>689.36276726296217</v>
      </c>
      <c r="O157" s="123">
        <v>33.304227007616362</v>
      </c>
      <c r="P157" s="117">
        <v>766.2006156807189</v>
      </c>
      <c r="Q157" s="105">
        <v>57.683510141223508</v>
      </c>
      <c r="R157" s="106">
        <v>666.04161387294801</v>
      </c>
      <c r="S157" s="106">
        <v>38.371551906000263</v>
      </c>
      <c r="T157" s="99">
        <v>86.927835901203736</v>
      </c>
    </row>
    <row r="158" spans="1:20">
      <c r="A158" s="115" t="s">
        <v>462</v>
      </c>
      <c r="B158" s="115">
        <v>142.68216517465979</v>
      </c>
      <c r="C158" s="116">
        <v>98091.480280203104</v>
      </c>
      <c r="D158" s="117">
        <v>1.6985252642595436</v>
      </c>
      <c r="E158" s="118">
        <v>15.917403076658371</v>
      </c>
      <c r="F158" s="117">
        <v>1.1064084130694816</v>
      </c>
      <c r="G158" s="119">
        <v>0.94729447819630563</v>
      </c>
      <c r="H158" s="120">
        <v>5.2926302508539909</v>
      </c>
      <c r="I158" s="119">
        <v>0.10935935626445722</v>
      </c>
      <c r="J158" s="121">
        <v>5.1756927454925155</v>
      </c>
      <c r="K158" s="122">
        <v>0.97790559706251778</v>
      </c>
      <c r="L158" s="117">
        <v>669.02621877066338</v>
      </c>
      <c r="M158" s="123">
        <v>32.890778663984634</v>
      </c>
      <c r="N158" s="123">
        <v>676.69285891346817</v>
      </c>
      <c r="O158" s="123">
        <v>26.148743894742722</v>
      </c>
      <c r="P158" s="117">
        <v>702.3092663767012</v>
      </c>
      <c r="Q158" s="123">
        <v>23.552689494151593</v>
      </c>
      <c r="R158" s="124">
        <v>669.02621877066338</v>
      </c>
      <c r="S158" s="124">
        <v>32.890778663984634</v>
      </c>
      <c r="T158" s="117">
        <v>95.260912934019927</v>
      </c>
    </row>
    <row r="159" spans="1:20">
      <c r="A159" s="115" t="s">
        <v>463</v>
      </c>
      <c r="B159" s="115">
        <v>335.7657694644821</v>
      </c>
      <c r="C159" s="116">
        <v>38936.522234953918</v>
      </c>
      <c r="D159" s="117">
        <v>1.6661776734936993</v>
      </c>
      <c r="E159" s="118">
        <v>15.972619467184929</v>
      </c>
      <c r="F159" s="117">
        <v>1.1263660988272997</v>
      </c>
      <c r="G159" s="119">
        <v>0.94498931714512047</v>
      </c>
      <c r="H159" s="120">
        <v>1.71767333418955</v>
      </c>
      <c r="I159" s="119">
        <v>0.10947167655435121</v>
      </c>
      <c r="J159" s="121">
        <v>1.2968041850635801</v>
      </c>
      <c r="K159" s="122">
        <v>0.7549771887653195</v>
      </c>
      <c r="L159" s="117">
        <v>669.67887154108223</v>
      </c>
      <c r="M159" s="123">
        <v>8.2485648952933843</v>
      </c>
      <c r="N159" s="123">
        <v>675.49016051678007</v>
      </c>
      <c r="O159" s="123">
        <v>8.4740348484046422</v>
      </c>
      <c r="P159" s="117">
        <v>694.91138599852275</v>
      </c>
      <c r="Q159" s="123">
        <v>24.006848045114111</v>
      </c>
      <c r="R159" s="124">
        <v>669.67887154108223</v>
      </c>
      <c r="S159" s="124">
        <v>8.2485648952933843</v>
      </c>
      <c r="T159" s="117">
        <v>96.368959414705259</v>
      </c>
    </row>
    <row r="160" spans="1:20">
      <c r="A160" s="115" t="s">
        <v>464</v>
      </c>
      <c r="B160" s="115">
        <v>285.34754940032525</v>
      </c>
      <c r="C160" s="116">
        <v>5737.3194168297432</v>
      </c>
      <c r="D160" s="117">
        <v>5.0464828601428309</v>
      </c>
      <c r="E160" s="118">
        <v>14.623510010696473</v>
      </c>
      <c r="F160" s="117">
        <v>4.2271653384727736</v>
      </c>
      <c r="G160" s="119">
        <v>1.1375951288813704</v>
      </c>
      <c r="H160" s="120">
        <v>5.1774772245679745</v>
      </c>
      <c r="I160" s="119">
        <v>0.12065298633098538</v>
      </c>
      <c r="J160" s="121">
        <v>2.9895390300403264</v>
      </c>
      <c r="K160" s="122">
        <v>0.57741229953740314</v>
      </c>
      <c r="L160" s="117">
        <v>734.32096002988487</v>
      </c>
      <c r="M160" s="123">
        <v>20.748698306654376</v>
      </c>
      <c r="N160" s="123">
        <v>771.36764540619811</v>
      </c>
      <c r="O160" s="123">
        <v>27.98467859280936</v>
      </c>
      <c r="P160" s="117">
        <v>880.16664042291575</v>
      </c>
      <c r="Q160" s="123">
        <v>87.489502367757495</v>
      </c>
      <c r="R160" s="124">
        <v>734.32096002988487</v>
      </c>
      <c r="S160" s="124">
        <v>20.748698306654376</v>
      </c>
      <c r="T160" s="117">
        <v>83.429765035976288</v>
      </c>
    </row>
    <row r="161" spans="1:20">
      <c r="A161" s="115" t="s">
        <v>465</v>
      </c>
      <c r="B161" s="115">
        <v>242.40202188196133</v>
      </c>
      <c r="C161" s="116">
        <v>53911.352642042875</v>
      </c>
      <c r="D161" s="117">
        <v>2.3718238237796299</v>
      </c>
      <c r="E161" s="118">
        <v>15.319129274501689</v>
      </c>
      <c r="F161" s="117">
        <v>1.2468809053866829</v>
      </c>
      <c r="G161" s="119">
        <v>1.1592221991976337</v>
      </c>
      <c r="H161" s="120">
        <v>3.6301955157265824</v>
      </c>
      <c r="I161" s="119">
        <v>0.12879514597752176</v>
      </c>
      <c r="J161" s="121">
        <v>3.4093412105835745</v>
      </c>
      <c r="K161" s="122">
        <v>0.93916187043198318</v>
      </c>
      <c r="L161" s="117">
        <v>780.98837315432536</v>
      </c>
      <c r="M161" s="123">
        <v>25.076979602139943</v>
      </c>
      <c r="N161" s="123">
        <v>781.58913934403768</v>
      </c>
      <c r="O161" s="123">
        <v>19.791753609613863</v>
      </c>
      <c r="P161" s="117">
        <v>783.28552673069805</v>
      </c>
      <c r="Q161" s="123">
        <v>26.196825520249092</v>
      </c>
      <c r="R161" s="124">
        <v>780.98837315432536</v>
      </c>
      <c r="S161" s="124">
        <v>25.076979602139943</v>
      </c>
      <c r="T161" s="117">
        <v>99.70672845367632</v>
      </c>
    </row>
    <row r="162" spans="1:20">
      <c r="A162" s="115" t="s">
        <v>466</v>
      </c>
      <c r="B162" s="115">
        <v>143.86176823779292</v>
      </c>
      <c r="C162" s="116">
        <v>49477.868735684788</v>
      </c>
      <c r="D162" s="117">
        <v>1.7781899139545518</v>
      </c>
      <c r="E162" s="118">
        <v>14.591546979586198</v>
      </c>
      <c r="F162" s="117">
        <v>3.3403278000847596</v>
      </c>
      <c r="G162" s="119">
        <v>1.2451608933065623</v>
      </c>
      <c r="H162" s="120">
        <v>4.9589780435325181</v>
      </c>
      <c r="I162" s="119">
        <v>0.13177272752992619</v>
      </c>
      <c r="J162" s="121">
        <v>3.665197596885946</v>
      </c>
      <c r="K162" s="122">
        <v>0.73910341298366566</v>
      </c>
      <c r="L162" s="117">
        <v>797.97059719947686</v>
      </c>
      <c r="M162" s="123">
        <v>27.509617115763206</v>
      </c>
      <c r="N162" s="123">
        <v>821.21864854888031</v>
      </c>
      <c r="O162" s="123">
        <v>27.93248876495943</v>
      </c>
      <c r="P162" s="117">
        <v>884.7107476601285</v>
      </c>
      <c r="Q162" s="123">
        <v>69.055487130508709</v>
      </c>
      <c r="R162" s="124">
        <v>797.97059719947686</v>
      </c>
      <c r="S162" s="124">
        <v>27.509617115763206</v>
      </c>
      <c r="T162" s="117">
        <v>90.195648612830709</v>
      </c>
    </row>
    <row r="163" spans="1:20">
      <c r="A163" s="115" t="s">
        <v>467</v>
      </c>
      <c r="B163" s="115">
        <v>188.15501473520135</v>
      </c>
      <c r="C163" s="116">
        <v>151023.38423206971</v>
      </c>
      <c r="D163" s="117">
        <v>4.4391486579845569</v>
      </c>
      <c r="E163" s="118">
        <v>14.459698260240428</v>
      </c>
      <c r="F163" s="117">
        <v>1.5560430554822033</v>
      </c>
      <c r="G163" s="119">
        <v>1.2974131854346984</v>
      </c>
      <c r="H163" s="120">
        <v>4.6849416830076702</v>
      </c>
      <c r="I163" s="119">
        <v>0.13606181592865607</v>
      </c>
      <c r="J163" s="121">
        <v>4.418982754285012</v>
      </c>
      <c r="K163" s="122">
        <v>0.94323111220630695</v>
      </c>
      <c r="L163" s="117">
        <v>822.35445124028172</v>
      </c>
      <c r="M163" s="123">
        <v>34.117630934399017</v>
      </c>
      <c r="N163" s="123">
        <v>844.5791623072347</v>
      </c>
      <c r="O163" s="123">
        <v>26.870432794629437</v>
      </c>
      <c r="P163" s="117">
        <v>903.42880017569667</v>
      </c>
      <c r="Q163" s="123">
        <v>32.08659074524968</v>
      </c>
      <c r="R163" s="124">
        <v>822.35445124028172</v>
      </c>
      <c r="S163" s="124">
        <v>34.117630934399017</v>
      </c>
      <c r="T163" s="117">
        <v>91.025928228140643</v>
      </c>
    </row>
    <row r="164" spans="1:20">
      <c r="A164" s="115" t="s">
        <v>468</v>
      </c>
      <c r="B164" s="115">
        <v>103.76066006894905</v>
      </c>
      <c r="C164" s="116">
        <v>37223.00607020453</v>
      </c>
      <c r="D164" s="117">
        <v>1.1422715318748831</v>
      </c>
      <c r="E164" s="118">
        <v>14.577320427488294</v>
      </c>
      <c r="F164" s="117">
        <v>2.45633750817897</v>
      </c>
      <c r="G164" s="119">
        <v>1.3835810569097948</v>
      </c>
      <c r="H164" s="120">
        <v>3.0574629396707063</v>
      </c>
      <c r="I164" s="119">
        <v>0.14627868004044819</v>
      </c>
      <c r="J164" s="121">
        <v>1.8205728970225179</v>
      </c>
      <c r="K164" s="122">
        <v>0.59545215524954076</v>
      </c>
      <c r="L164" s="117">
        <v>880.06939584560371</v>
      </c>
      <c r="M164" s="123">
        <v>14.97676025740742</v>
      </c>
      <c r="N164" s="123">
        <v>881.96578422965388</v>
      </c>
      <c r="O164" s="123">
        <v>18.022349079051139</v>
      </c>
      <c r="P164" s="117">
        <v>886.70789639923476</v>
      </c>
      <c r="Q164" s="123">
        <v>50.75902850926235</v>
      </c>
      <c r="R164" s="124">
        <v>880.06939584560371</v>
      </c>
      <c r="S164" s="124">
        <v>14.97676025740742</v>
      </c>
      <c r="T164" s="117">
        <v>99.251331742889761</v>
      </c>
    </row>
    <row r="165" spans="1:20">
      <c r="A165" s="115" t="s">
        <v>469</v>
      </c>
      <c r="B165" s="115">
        <v>135.15784339084502</v>
      </c>
      <c r="C165" s="116">
        <v>18374.951711701466</v>
      </c>
      <c r="D165" s="117">
        <v>1.8765458222156342</v>
      </c>
      <c r="E165" s="118">
        <v>13.621773140346596</v>
      </c>
      <c r="F165" s="117">
        <v>2.7864323058954881</v>
      </c>
      <c r="G165" s="119">
        <v>1.7361912704295706</v>
      </c>
      <c r="H165" s="120">
        <v>4.6584208320707043</v>
      </c>
      <c r="I165" s="119">
        <v>0.17152599081840555</v>
      </c>
      <c r="J165" s="121">
        <v>3.7331862601981523</v>
      </c>
      <c r="K165" s="122">
        <v>0.80138450233976</v>
      </c>
      <c r="L165" s="117">
        <v>1020.5135513348149</v>
      </c>
      <c r="M165" s="123">
        <v>35.235480468584285</v>
      </c>
      <c r="N165" s="123">
        <v>1022.0509784226398</v>
      </c>
      <c r="O165" s="123">
        <v>30.022460302913089</v>
      </c>
      <c r="P165" s="117">
        <v>1025.325653835635</v>
      </c>
      <c r="Q165" s="123">
        <v>56.393328088977341</v>
      </c>
      <c r="R165" s="124">
        <v>1025.325653835635</v>
      </c>
      <c r="S165" s="124">
        <v>56.393328088977341</v>
      </c>
      <c r="T165" s="117">
        <v>99.530675694807925</v>
      </c>
    </row>
    <row r="166" spans="1:20">
      <c r="A166" s="115" t="s">
        <v>470</v>
      </c>
      <c r="B166" s="115">
        <v>139.92229248113492</v>
      </c>
      <c r="C166" s="116">
        <v>83918.125285071495</v>
      </c>
      <c r="D166" s="117">
        <v>1.9183419847900316</v>
      </c>
      <c r="E166" s="118">
        <v>13.616812847249577</v>
      </c>
      <c r="F166" s="117">
        <v>1.5069107349721989</v>
      </c>
      <c r="G166" s="119">
        <v>1.4123933146942866</v>
      </c>
      <c r="H166" s="120">
        <v>2.8152188654992667</v>
      </c>
      <c r="I166" s="119">
        <v>0.13948575161661284</v>
      </c>
      <c r="J166" s="121">
        <v>2.3779565381832621</v>
      </c>
      <c r="K166" s="122">
        <v>0.84467910020258485</v>
      </c>
      <c r="L166" s="117">
        <v>841.7538472797246</v>
      </c>
      <c r="M166" s="123">
        <v>18.764815246715671</v>
      </c>
      <c r="N166" s="123">
        <v>894.16594543819747</v>
      </c>
      <c r="O166" s="123">
        <v>16.737436585154853</v>
      </c>
      <c r="P166" s="117">
        <v>1026.0619940048157</v>
      </c>
      <c r="Q166" s="123">
        <v>30.482761177717975</v>
      </c>
      <c r="R166" s="124">
        <v>1026.0619940048157</v>
      </c>
      <c r="S166" s="124">
        <v>30.482761177717975</v>
      </c>
      <c r="T166" s="117">
        <v>82.037328367877734</v>
      </c>
    </row>
    <row r="167" spans="1:20">
      <c r="A167" s="115" t="s">
        <v>471</v>
      </c>
      <c r="B167" s="115">
        <v>136.78087578427974</v>
      </c>
      <c r="C167" s="116">
        <v>86216.248693213769</v>
      </c>
      <c r="D167" s="117">
        <v>1.863982707562728</v>
      </c>
      <c r="E167" s="118">
        <v>13.508794334607181</v>
      </c>
      <c r="F167" s="117">
        <v>1.3382330572182344</v>
      </c>
      <c r="G167" s="119">
        <v>1.8114848447666969</v>
      </c>
      <c r="H167" s="120">
        <v>1.9444064932674627</v>
      </c>
      <c r="I167" s="119">
        <v>0.17748024520025474</v>
      </c>
      <c r="J167" s="121">
        <v>1.4106200394255746</v>
      </c>
      <c r="K167" s="122">
        <v>0.72547589421752512</v>
      </c>
      <c r="L167" s="117">
        <v>1053.1943263026985</v>
      </c>
      <c r="M167" s="123">
        <v>13.706459891239433</v>
      </c>
      <c r="N167" s="123">
        <v>1049.6144167046675</v>
      </c>
      <c r="O167" s="123">
        <v>12.721509735142718</v>
      </c>
      <c r="P167" s="117">
        <v>1042.1530902324321</v>
      </c>
      <c r="Q167" s="123">
        <v>27.023929236925142</v>
      </c>
      <c r="R167" s="124">
        <v>1042.1530902324321</v>
      </c>
      <c r="S167" s="124">
        <v>27.023929236925142</v>
      </c>
      <c r="T167" s="117">
        <v>101.05946392845257</v>
      </c>
    </row>
    <row r="168" spans="1:20">
      <c r="A168" s="115" t="s">
        <v>472</v>
      </c>
      <c r="B168" s="115">
        <v>134.64164976940663</v>
      </c>
      <c r="C168" s="116">
        <v>7034.4715088211578</v>
      </c>
      <c r="D168" s="117">
        <v>0.70422130696851259</v>
      </c>
      <c r="E168" s="118">
        <v>13.288345342265524</v>
      </c>
      <c r="F168" s="117">
        <v>1.5009544415077805</v>
      </c>
      <c r="G168" s="119">
        <v>1.8390846893510393</v>
      </c>
      <c r="H168" s="120">
        <v>2.4042426244072597</v>
      </c>
      <c r="I168" s="119">
        <v>0.17724392562931335</v>
      </c>
      <c r="J168" s="121">
        <v>1.8781688852536063</v>
      </c>
      <c r="K168" s="122">
        <v>0.78118941332580727</v>
      </c>
      <c r="L168" s="117">
        <v>1051.9004050378526</v>
      </c>
      <c r="M168" s="123">
        <v>18.228834694921488</v>
      </c>
      <c r="N168" s="123">
        <v>1059.5336424264633</v>
      </c>
      <c r="O168" s="123">
        <v>15.814909132538332</v>
      </c>
      <c r="P168" s="117">
        <v>1075.3101541406395</v>
      </c>
      <c r="Q168" s="123">
        <v>30.139414898961263</v>
      </c>
      <c r="R168" s="124">
        <v>1075.3101541406395</v>
      </c>
      <c r="S168" s="124">
        <v>30.139414898961263</v>
      </c>
      <c r="T168" s="117">
        <v>97.822977025498716</v>
      </c>
    </row>
    <row r="169" spans="1:20">
      <c r="A169" s="115" t="s">
        <v>473</v>
      </c>
      <c r="B169" s="115">
        <v>129.90201633936371</v>
      </c>
      <c r="C169" s="116">
        <v>133472.43621670015</v>
      </c>
      <c r="D169" s="117">
        <v>3.1296335485567863</v>
      </c>
      <c r="E169" s="118">
        <v>13.260219937089898</v>
      </c>
      <c r="F169" s="117">
        <v>1.5124668345826335</v>
      </c>
      <c r="G169" s="119">
        <v>1.9128334782746814</v>
      </c>
      <c r="H169" s="120">
        <v>3.8851822653660713</v>
      </c>
      <c r="I169" s="119">
        <v>0.18396136223492129</v>
      </c>
      <c r="J169" s="121">
        <v>3.5786988291001278</v>
      </c>
      <c r="K169" s="122">
        <v>0.92111478552806958</v>
      </c>
      <c r="L169" s="117">
        <v>1088.5795499229989</v>
      </c>
      <c r="M169" s="123">
        <v>35.845687962442071</v>
      </c>
      <c r="N169" s="123">
        <v>1085.5727383010028</v>
      </c>
      <c r="O169" s="123">
        <v>25.911769753404087</v>
      </c>
      <c r="P169" s="117">
        <v>1079.539307702986</v>
      </c>
      <c r="Q169" s="123">
        <v>30.331772917278045</v>
      </c>
      <c r="R169" s="124">
        <v>1079.539307702986</v>
      </c>
      <c r="S169" s="124">
        <v>30.331772917278045</v>
      </c>
      <c r="T169" s="117">
        <v>100.83741667908772</v>
      </c>
    </row>
    <row r="170" spans="1:20">
      <c r="A170" s="115" t="s">
        <v>474</v>
      </c>
      <c r="B170" s="115">
        <v>291.40151531881247</v>
      </c>
      <c r="C170" s="116">
        <v>100067.60365677679</v>
      </c>
      <c r="D170" s="117">
        <v>4.0980175364316409</v>
      </c>
      <c r="E170" s="118">
        <v>13.228557695429425</v>
      </c>
      <c r="F170" s="117">
        <v>0.79224251288446157</v>
      </c>
      <c r="G170" s="119">
        <v>1.8830145200709674</v>
      </c>
      <c r="H170" s="120">
        <v>1.9039298785863119</v>
      </c>
      <c r="I170" s="119">
        <v>0.18066119973955716</v>
      </c>
      <c r="J170" s="121">
        <v>1.7312714354924827</v>
      </c>
      <c r="K170" s="122">
        <v>0.90931470479257881</v>
      </c>
      <c r="L170" s="117">
        <v>1070.5857876471616</v>
      </c>
      <c r="M170" s="123">
        <v>17.077487803505051</v>
      </c>
      <c r="N170" s="123">
        <v>1075.1245926675062</v>
      </c>
      <c r="O170" s="123">
        <v>12.62728803142636</v>
      </c>
      <c r="P170" s="117">
        <v>1084.359481564773</v>
      </c>
      <c r="Q170" s="123">
        <v>15.877216446840293</v>
      </c>
      <c r="R170" s="124">
        <v>1084.359481564773</v>
      </c>
      <c r="S170" s="124">
        <v>15.877216446840293</v>
      </c>
      <c r="T170" s="117">
        <v>98.729785264778116</v>
      </c>
    </row>
    <row r="171" spans="1:20">
      <c r="A171" s="115" t="s">
        <v>475</v>
      </c>
      <c r="B171" s="115">
        <v>174.31718823868107</v>
      </c>
      <c r="C171" s="116">
        <v>108331.42403843501</v>
      </c>
      <c r="D171" s="117">
        <v>2.353350948534112</v>
      </c>
      <c r="E171" s="118">
        <v>13.132999029270014</v>
      </c>
      <c r="F171" s="117">
        <v>1.6844500764655757</v>
      </c>
      <c r="G171" s="119">
        <v>1.9274603663479679</v>
      </c>
      <c r="H171" s="120">
        <v>4.5467312332735617</v>
      </c>
      <c r="I171" s="119">
        <v>0.18358960777635835</v>
      </c>
      <c r="J171" s="121">
        <v>4.2231969936909692</v>
      </c>
      <c r="K171" s="122">
        <v>0.92884245340588245</v>
      </c>
      <c r="L171" s="117">
        <v>1086.5551092549892</v>
      </c>
      <c r="M171" s="123">
        <v>42.229185818729093</v>
      </c>
      <c r="N171" s="123">
        <v>1090.6587581894316</v>
      </c>
      <c r="O171" s="123">
        <v>30.405588220790946</v>
      </c>
      <c r="P171" s="117">
        <v>1098.8572513749821</v>
      </c>
      <c r="Q171" s="123">
        <v>33.692854383384088</v>
      </c>
      <c r="R171" s="124">
        <v>1098.8572513749821</v>
      </c>
      <c r="S171" s="124">
        <v>33.692854383384088</v>
      </c>
      <c r="T171" s="117">
        <v>98.880460396052413</v>
      </c>
    </row>
    <row r="172" spans="1:20">
      <c r="A172" s="115" t="s">
        <v>476</v>
      </c>
      <c r="B172" s="115">
        <v>34.946153926580955</v>
      </c>
      <c r="C172" s="116">
        <v>24183.685437873311</v>
      </c>
      <c r="D172" s="117">
        <v>1.0495339421780432</v>
      </c>
      <c r="E172" s="118">
        <v>13.104640943225732</v>
      </c>
      <c r="F172" s="117">
        <v>5.9290543227465662</v>
      </c>
      <c r="G172" s="119">
        <v>1.9881686806862875</v>
      </c>
      <c r="H172" s="120">
        <v>6.2581685396243847</v>
      </c>
      <c r="I172" s="119">
        <v>0.18896313239745149</v>
      </c>
      <c r="J172" s="121">
        <v>2.0027451930449529</v>
      </c>
      <c r="K172" s="122">
        <v>0.32002097424579062</v>
      </c>
      <c r="L172" s="117">
        <v>1115.7557453202141</v>
      </c>
      <c r="M172" s="123">
        <v>20.51889936957491</v>
      </c>
      <c r="N172" s="123">
        <v>1111.4999425124954</v>
      </c>
      <c r="O172" s="123">
        <v>42.303515701718993</v>
      </c>
      <c r="P172" s="117">
        <v>1103.180666206232</v>
      </c>
      <c r="Q172" s="123">
        <v>118.64234176362595</v>
      </c>
      <c r="R172" s="124">
        <v>1103.180666206232</v>
      </c>
      <c r="S172" s="124">
        <v>118.64234176362595</v>
      </c>
      <c r="T172" s="117">
        <v>101.13989299297884</v>
      </c>
    </row>
    <row r="173" spans="1:20">
      <c r="A173" s="115" t="s">
        <v>477</v>
      </c>
      <c r="B173" s="115">
        <v>145.49113719681077</v>
      </c>
      <c r="C173" s="116">
        <v>24031.367481548928</v>
      </c>
      <c r="D173" s="117">
        <v>1.6655355576835045</v>
      </c>
      <c r="E173" s="118">
        <v>12.828576610105523</v>
      </c>
      <c r="F173" s="117">
        <v>1.2383601427082058</v>
      </c>
      <c r="G173" s="119">
        <v>2.0486767866773068</v>
      </c>
      <c r="H173" s="120">
        <v>2.5494897269989476</v>
      </c>
      <c r="I173" s="119">
        <v>0.19061217803332348</v>
      </c>
      <c r="J173" s="121">
        <v>2.2285336041946686</v>
      </c>
      <c r="K173" s="122">
        <v>0.87410966225697162</v>
      </c>
      <c r="L173" s="117">
        <v>1124.6904765129502</v>
      </c>
      <c r="M173" s="123">
        <v>22.999561655078537</v>
      </c>
      <c r="N173" s="123">
        <v>1131.8552632884823</v>
      </c>
      <c r="O173" s="123">
        <v>17.397535676332495</v>
      </c>
      <c r="P173" s="117">
        <v>1145.643137340815</v>
      </c>
      <c r="Q173" s="123">
        <v>24.589125055105796</v>
      </c>
      <c r="R173" s="124">
        <v>1145.643137340815</v>
      </c>
      <c r="S173" s="124">
        <v>24.589125055105796</v>
      </c>
      <c r="T173" s="117">
        <v>98.171100568323695</v>
      </c>
    </row>
    <row r="174" spans="1:20">
      <c r="A174" s="115" t="s">
        <v>478</v>
      </c>
      <c r="B174" s="115">
        <v>157.69923949750151</v>
      </c>
      <c r="C174" s="116">
        <v>124407.61088508753</v>
      </c>
      <c r="D174" s="117">
        <v>2.1022304239292984</v>
      </c>
      <c r="E174" s="118">
        <v>12.66861000223704</v>
      </c>
      <c r="F174" s="117">
        <v>2.2980475201327932</v>
      </c>
      <c r="G174" s="119">
        <v>1.9638836602122782</v>
      </c>
      <c r="H174" s="120">
        <v>6.0711299829281238</v>
      </c>
      <c r="I174" s="119">
        <v>0.18044441674641107</v>
      </c>
      <c r="J174" s="121">
        <v>5.619394706266891</v>
      </c>
      <c r="K174" s="122">
        <v>0.92559288337895884</v>
      </c>
      <c r="L174" s="117">
        <v>1069.4020430864553</v>
      </c>
      <c r="M174" s="123">
        <v>55.375330579908336</v>
      </c>
      <c r="N174" s="123">
        <v>1103.2141500969437</v>
      </c>
      <c r="O174" s="123">
        <v>40.868479271460046</v>
      </c>
      <c r="P174" s="117">
        <v>1170.4921416981642</v>
      </c>
      <c r="Q174" s="123">
        <v>45.507854996109472</v>
      </c>
      <c r="R174" s="124">
        <v>1170.4921416981642</v>
      </c>
      <c r="S174" s="124">
        <v>45.507854996109472</v>
      </c>
      <c r="T174" s="117">
        <v>91.363453455992769</v>
      </c>
    </row>
    <row r="175" spans="1:20">
      <c r="A175" s="115" t="s">
        <v>479</v>
      </c>
      <c r="B175" s="115">
        <v>84.92093345794737</v>
      </c>
      <c r="C175" s="116">
        <v>31444.946538790715</v>
      </c>
      <c r="D175" s="117">
        <v>1.4205915708253325</v>
      </c>
      <c r="E175" s="118">
        <v>12.508394499778694</v>
      </c>
      <c r="F175" s="117">
        <v>1.5127859499594642</v>
      </c>
      <c r="G175" s="119">
        <v>2.2561345416031053</v>
      </c>
      <c r="H175" s="120">
        <v>2.0299097727586024</v>
      </c>
      <c r="I175" s="119">
        <v>0.20467523129495946</v>
      </c>
      <c r="J175" s="121">
        <v>1.353518509347442</v>
      </c>
      <c r="K175" s="122">
        <v>0.66678752302770605</v>
      </c>
      <c r="L175" s="117">
        <v>1200.3868687747267</v>
      </c>
      <c r="M175" s="123">
        <v>14.824446219848255</v>
      </c>
      <c r="N175" s="123">
        <v>1198.701089930217</v>
      </c>
      <c r="O175" s="123">
        <v>14.282293017053689</v>
      </c>
      <c r="P175" s="117">
        <v>1195.6446423058931</v>
      </c>
      <c r="Q175" s="105">
        <v>29.842636526315573</v>
      </c>
      <c r="R175" s="106">
        <v>1195.6446423058931</v>
      </c>
      <c r="S175" s="106">
        <v>29.842636526315573</v>
      </c>
      <c r="T175" s="99">
        <v>100.39662507579911</v>
      </c>
    </row>
    <row r="176" spans="1:20">
      <c r="A176" s="115" t="s">
        <v>480</v>
      </c>
      <c r="B176" s="115">
        <v>130.1295119729858</v>
      </c>
      <c r="C176" s="116">
        <v>21515.223540287145</v>
      </c>
      <c r="D176" s="117">
        <v>1.2738625569938995</v>
      </c>
      <c r="E176" s="118">
        <v>12.402614701602566</v>
      </c>
      <c r="F176" s="117">
        <v>0.7407497247155086</v>
      </c>
      <c r="G176" s="119">
        <v>2.3291359483506384</v>
      </c>
      <c r="H176" s="120">
        <v>2.0016017615927013</v>
      </c>
      <c r="I176" s="119">
        <v>0.2095109932915917</v>
      </c>
      <c r="J176" s="121">
        <v>1.8594890312515706</v>
      </c>
      <c r="K176" s="122">
        <v>0.92900049696796327</v>
      </c>
      <c r="L176" s="117">
        <v>1226.2120235128186</v>
      </c>
      <c r="M176" s="123">
        <v>20.763966719184168</v>
      </c>
      <c r="N176" s="123">
        <v>1221.2141903367212</v>
      </c>
      <c r="O176" s="123">
        <v>14.219989787502868</v>
      </c>
      <c r="P176" s="117">
        <v>1212.3975538504189</v>
      </c>
      <c r="Q176" s="123">
        <v>14.55834721103372</v>
      </c>
      <c r="R176" s="124">
        <v>1212.3975538504189</v>
      </c>
      <c r="S176" s="124">
        <v>14.55834721103372</v>
      </c>
      <c r="T176" s="117">
        <v>101.13943397679471</v>
      </c>
    </row>
    <row r="177" spans="1:20">
      <c r="A177" s="115" t="s">
        <v>481</v>
      </c>
      <c r="B177" s="115">
        <v>162.62331878699464</v>
      </c>
      <c r="C177" s="116">
        <v>6128.781156248443</v>
      </c>
      <c r="D177" s="117">
        <v>1.3344773415607782</v>
      </c>
      <c r="E177" s="118">
        <v>11.927480203226803</v>
      </c>
      <c r="F177" s="117">
        <v>3.7981080686272763</v>
      </c>
      <c r="G177" s="119">
        <v>2.4127938538532763</v>
      </c>
      <c r="H177" s="120">
        <v>5.7675553025823278</v>
      </c>
      <c r="I177" s="119">
        <v>0.20872172125255484</v>
      </c>
      <c r="J177" s="121">
        <v>4.3403996667788451</v>
      </c>
      <c r="K177" s="122">
        <v>0.75255449476756697</v>
      </c>
      <c r="L177" s="117">
        <v>1222.0040127485452</v>
      </c>
      <c r="M177" s="123">
        <v>48.316712866976673</v>
      </c>
      <c r="N177" s="123">
        <v>1246.4144466903713</v>
      </c>
      <c r="O177" s="123">
        <v>41.425972130425293</v>
      </c>
      <c r="P177" s="117">
        <v>1288.8246960293352</v>
      </c>
      <c r="Q177" s="123">
        <v>73.934764617055407</v>
      </c>
      <c r="R177" s="124">
        <v>1288.8246960293352</v>
      </c>
      <c r="S177" s="124">
        <v>73.934764617055407</v>
      </c>
      <c r="T177" s="117">
        <v>94.815378422941933</v>
      </c>
    </row>
    <row r="178" spans="1:20">
      <c r="A178" s="115"/>
      <c r="B178" s="115"/>
      <c r="C178" s="116"/>
      <c r="D178" s="117"/>
      <c r="E178" s="118"/>
      <c r="F178" s="117"/>
      <c r="G178" s="119"/>
      <c r="H178" s="120"/>
      <c r="I178" s="119"/>
      <c r="J178" s="121"/>
      <c r="K178" s="122"/>
      <c r="L178" s="117"/>
      <c r="M178" s="123"/>
      <c r="N178" s="123"/>
      <c r="O178" s="123"/>
      <c r="P178" s="117"/>
      <c r="Q178" s="123"/>
      <c r="R178" s="124"/>
      <c r="S178" s="124"/>
      <c r="T178" s="117"/>
    </row>
    <row r="179" spans="1:20">
      <c r="A179" s="115" t="s">
        <v>482</v>
      </c>
      <c r="B179" s="115">
        <v>396.58079479470626</v>
      </c>
      <c r="C179" s="116">
        <v>134529.01091736037</v>
      </c>
      <c r="D179" s="117">
        <v>2.0838116907413169</v>
      </c>
      <c r="E179" s="118">
        <v>14.152036756320159</v>
      </c>
      <c r="F179" s="117">
        <v>0.84352436675059816</v>
      </c>
      <c r="G179" s="119">
        <v>1.4328452213055667</v>
      </c>
      <c r="H179" s="120">
        <v>2.1539026770410055</v>
      </c>
      <c r="I179" s="119">
        <v>0.14706758223117258</v>
      </c>
      <c r="J179" s="121">
        <v>1.9818585683298424</v>
      </c>
      <c r="K179" s="122">
        <v>0.92012447426477295</v>
      </c>
      <c r="L179" s="117">
        <v>884.50447881135392</v>
      </c>
      <c r="M179" s="123">
        <v>16.380220565786885</v>
      </c>
      <c r="N179" s="123">
        <v>902.73792494345128</v>
      </c>
      <c r="O179" s="123">
        <v>12.881430195214762</v>
      </c>
      <c r="P179" s="117">
        <v>947.60838519292849</v>
      </c>
      <c r="Q179" s="123">
        <v>17.279262522387171</v>
      </c>
      <c r="R179" s="124">
        <v>947.60838519292849</v>
      </c>
      <c r="S179" s="124">
        <v>17.279262522387171</v>
      </c>
      <c r="T179" s="117">
        <v>93.340718869986901</v>
      </c>
    </row>
    <row r="180" spans="1:20">
      <c r="A180" s="115" t="s">
        <v>483</v>
      </c>
      <c r="B180" s="115">
        <v>129.48448835023825</v>
      </c>
      <c r="C180" s="116">
        <v>61639.058325026701</v>
      </c>
      <c r="D180" s="117">
        <v>2.5711198229094285</v>
      </c>
      <c r="E180" s="118">
        <v>14.018368178984863</v>
      </c>
      <c r="F180" s="117">
        <v>1.7991390349641461</v>
      </c>
      <c r="G180" s="119">
        <v>1.5132596090577277</v>
      </c>
      <c r="H180" s="120">
        <v>3.1069410675531901</v>
      </c>
      <c r="I180" s="119">
        <v>0.15385429612821239</v>
      </c>
      <c r="J180" s="121">
        <v>2.533018264860488</v>
      </c>
      <c r="K180" s="122">
        <v>0.81527721633140493</v>
      </c>
      <c r="L180" s="117">
        <v>922.53279780967625</v>
      </c>
      <c r="M180" s="123">
        <v>21.772927908785675</v>
      </c>
      <c r="N180" s="123">
        <v>935.75728248501821</v>
      </c>
      <c r="O180" s="123">
        <v>18.997203921188259</v>
      </c>
      <c r="P180" s="117">
        <v>967.03547119600478</v>
      </c>
      <c r="Q180" s="123">
        <v>36.724454134769871</v>
      </c>
      <c r="R180" s="124">
        <v>967.03547119600478</v>
      </c>
      <c r="S180" s="124">
        <v>36.724454134769871</v>
      </c>
      <c r="T180" s="117">
        <v>95.398030919042839</v>
      </c>
    </row>
    <row r="181" spans="1:20">
      <c r="A181" s="115" t="s">
        <v>484</v>
      </c>
      <c r="B181" s="115">
        <v>344.73371668291401</v>
      </c>
      <c r="C181" s="116">
        <v>4770.8616103639843</v>
      </c>
      <c r="D181" s="117">
        <v>0.81446121653767778</v>
      </c>
      <c r="E181" s="118">
        <v>19.184576109862178</v>
      </c>
      <c r="F181" s="117">
        <v>2.8483642834134324</v>
      </c>
      <c r="G181" s="119">
        <v>0.30231029740810195</v>
      </c>
      <c r="H181" s="120">
        <v>2.9413993392683513</v>
      </c>
      <c r="I181" s="119">
        <v>4.2063351533368168E-2</v>
      </c>
      <c r="J181" s="121">
        <v>0.73392845838199905</v>
      </c>
      <c r="K181" s="122">
        <v>0.24951676862909647</v>
      </c>
      <c r="L181" s="117">
        <v>265.60992425282041</v>
      </c>
      <c r="M181" s="123">
        <v>1.9097727723797391</v>
      </c>
      <c r="N181" s="123">
        <v>268.20311626536181</v>
      </c>
      <c r="O181" s="123">
        <v>6.9331263760971922</v>
      </c>
      <c r="P181" s="117">
        <v>290.88374588537022</v>
      </c>
      <c r="Q181" s="123">
        <v>65.068028526652327</v>
      </c>
      <c r="R181" s="124">
        <v>265.60992425282041</v>
      </c>
      <c r="S181" s="124">
        <v>1.9097727723797391</v>
      </c>
      <c r="T181" s="117" t="s">
        <v>23</v>
      </c>
    </row>
    <row r="182" spans="1:20">
      <c r="A182" s="115" t="s">
        <v>485</v>
      </c>
      <c r="B182" s="115">
        <v>156.40376223401904</v>
      </c>
      <c r="C182" s="116">
        <v>22364.840168302999</v>
      </c>
      <c r="D182" s="117">
        <v>0.94103252710528573</v>
      </c>
      <c r="E182" s="118">
        <v>19.126285214888139</v>
      </c>
      <c r="F182" s="117">
        <v>5.2315413278027272</v>
      </c>
      <c r="G182" s="119">
        <v>0.30457555346614412</v>
      </c>
      <c r="H182" s="120">
        <v>5.7958925092999509</v>
      </c>
      <c r="I182" s="119">
        <v>4.2249774478357156E-2</v>
      </c>
      <c r="J182" s="121">
        <v>2.4946633670400025</v>
      </c>
      <c r="K182" s="122">
        <v>0.43041919135614154</v>
      </c>
      <c r="L182" s="117">
        <v>266.76307106618088</v>
      </c>
      <c r="M182" s="123">
        <v>6.519028632044467</v>
      </c>
      <c r="N182" s="123">
        <v>269.9677529415473</v>
      </c>
      <c r="O182" s="123">
        <v>13.740500367164941</v>
      </c>
      <c r="P182" s="117">
        <v>297.84776301374842</v>
      </c>
      <c r="Q182" s="123">
        <v>119.42985003635756</v>
      </c>
      <c r="R182" s="124">
        <v>266.76307106618088</v>
      </c>
      <c r="S182" s="124">
        <v>6.519028632044467</v>
      </c>
      <c r="T182" s="99" t="s">
        <v>23</v>
      </c>
    </row>
    <row r="183" spans="1:20">
      <c r="A183" s="115" t="s">
        <v>486</v>
      </c>
      <c r="B183" s="115">
        <v>270.95050001822187</v>
      </c>
      <c r="C183" s="116">
        <v>91207.693644203115</v>
      </c>
      <c r="D183" s="117">
        <v>1.3784821220612122</v>
      </c>
      <c r="E183" s="118">
        <v>17.32590333685139</v>
      </c>
      <c r="F183" s="117">
        <v>2.0087068716183247</v>
      </c>
      <c r="G183" s="119">
        <v>0.59606263903984746</v>
      </c>
      <c r="H183" s="120">
        <v>3.5423995049676522</v>
      </c>
      <c r="I183" s="119">
        <v>7.4900809883325647E-2</v>
      </c>
      <c r="J183" s="121">
        <v>2.9178229824148674</v>
      </c>
      <c r="K183" s="122">
        <v>0.82368546470353909</v>
      </c>
      <c r="L183" s="117">
        <v>465.61410118628953</v>
      </c>
      <c r="M183" s="123">
        <v>13.106775726878766</v>
      </c>
      <c r="N183" s="123">
        <v>474.73193458511935</v>
      </c>
      <c r="O183" s="123">
        <v>13.433672519517046</v>
      </c>
      <c r="P183" s="117">
        <v>519.01656379320661</v>
      </c>
      <c r="Q183" s="123">
        <v>44.078078809959692</v>
      </c>
      <c r="R183" s="124">
        <v>465.61410118628953</v>
      </c>
      <c r="S183" s="124">
        <v>13.106775726878766</v>
      </c>
      <c r="T183" s="117">
        <v>89.71083654505594</v>
      </c>
    </row>
    <row r="184" spans="1:20">
      <c r="A184" s="115" t="s">
        <v>487</v>
      </c>
      <c r="B184" s="115">
        <v>150.89407537756571</v>
      </c>
      <c r="C184" s="116">
        <v>104671.98243870758</v>
      </c>
      <c r="D184" s="117">
        <v>2.6078926661189539</v>
      </c>
      <c r="E184" s="118">
        <v>13.666517194925637</v>
      </c>
      <c r="F184" s="117">
        <v>1.0378962316117304</v>
      </c>
      <c r="G184" s="119">
        <v>1.7112980415913208</v>
      </c>
      <c r="H184" s="120">
        <v>3.5616442469096321</v>
      </c>
      <c r="I184" s="119">
        <v>0.16962201995249751</v>
      </c>
      <c r="J184" s="121">
        <v>3.4070634208876491</v>
      </c>
      <c r="K184" s="122">
        <v>0.95659846539807847</v>
      </c>
      <c r="L184" s="117">
        <v>1010.0282787746861</v>
      </c>
      <c r="M184" s="123">
        <v>31.852142673647336</v>
      </c>
      <c r="N184" s="123">
        <v>1012.7709827418403</v>
      </c>
      <c r="O184" s="123">
        <v>22.829795201819763</v>
      </c>
      <c r="P184" s="117">
        <v>1018.6878048429678</v>
      </c>
      <c r="Q184" s="123">
        <v>21.019512874545796</v>
      </c>
      <c r="R184" s="124">
        <v>1018.6878048429678</v>
      </c>
      <c r="S184" s="124">
        <v>21.019512874545796</v>
      </c>
      <c r="T184" s="117">
        <v>99.149933274246209</v>
      </c>
    </row>
    <row r="185" spans="1:20">
      <c r="A185" s="115" t="s">
        <v>488</v>
      </c>
      <c r="B185" s="115">
        <v>363.66515041655049</v>
      </c>
      <c r="C185" s="116">
        <v>181661.54029542051</v>
      </c>
      <c r="D185" s="117">
        <v>1.5641057093854485</v>
      </c>
      <c r="E185" s="118">
        <v>16.0937661522116</v>
      </c>
      <c r="F185" s="117">
        <v>1.4061134164283176</v>
      </c>
      <c r="G185" s="119">
        <v>0.87367437703098916</v>
      </c>
      <c r="H185" s="120">
        <v>3.6809240658917384</v>
      </c>
      <c r="I185" s="119">
        <v>0.10197788741743465</v>
      </c>
      <c r="J185" s="121">
        <v>3.401771162056797</v>
      </c>
      <c r="K185" s="122">
        <v>0.92416227587479083</v>
      </c>
      <c r="L185" s="117">
        <v>625.9896513457129</v>
      </c>
      <c r="M185" s="123">
        <v>20.293542539327007</v>
      </c>
      <c r="N185" s="123">
        <v>637.56045130118753</v>
      </c>
      <c r="O185" s="123">
        <v>17.429498961489969</v>
      </c>
      <c r="P185" s="117">
        <v>678.76777299044534</v>
      </c>
      <c r="Q185" s="123">
        <v>30.044403441155282</v>
      </c>
      <c r="R185" s="124">
        <v>625.9896513457129</v>
      </c>
      <c r="S185" s="124">
        <v>20.293542539327007</v>
      </c>
      <c r="T185" s="99">
        <v>92.224421408192669</v>
      </c>
    </row>
    <row r="186" spans="1:20">
      <c r="A186" s="115" t="s">
        <v>489</v>
      </c>
      <c r="B186" s="115">
        <v>261.0938752410417</v>
      </c>
      <c r="C186" s="116">
        <v>59576.97564548294</v>
      </c>
      <c r="D186" s="117">
        <v>1.8458526237648356</v>
      </c>
      <c r="E186" s="118">
        <v>17.502365987035617</v>
      </c>
      <c r="F186" s="117">
        <v>2.0921548054106935</v>
      </c>
      <c r="G186" s="119">
        <v>0.60909857999543759</v>
      </c>
      <c r="H186" s="120">
        <v>2.6572518279029089</v>
      </c>
      <c r="I186" s="119">
        <v>7.7318438274324344E-2</v>
      </c>
      <c r="J186" s="121">
        <v>1.638253810339013</v>
      </c>
      <c r="K186" s="122">
        <v>0.61652184905331875</v>
      </c>
      <c r="L186" s="117">
        <v>480.09686405113672</v>
      </c>
      <c r="M186" s="123">
        <v>7.5794653658716129</v>
      </c>
      <c r="N186" s="123">
        <v>482.99145453505884</v>
      </c>
      <c r="O186" s="123">
        <v>10.213679080615776</v>
      </c>
      <c r="P186" s="117">
        <v>496.74371053494065</v>
      </c>
      <c r="Q186" s="123">
        <v>46.122971967427731</v>
      </c>
      <c r="R186" s="124">
        <v>480.09686405113672</v>
      </c>
      <c r="S186" s="124">
        <v>7.5794653658716129</v>
      </c>
      <c r="T186" s="117">
        <v>96.648805786413078</v>
      </c>
    </row>
    <row r="187" spans="1:20">
      <c r="A187" s="115" t="s">
        <v>490</v>
      </c>
      <c r="B187" s="115">
        <v>166.31358819665735</v>
      </c>
      <c r="C187" s="116">
        <v>69584.542584321636</v>
      </c>
      <c r="D187" s="117">
        <v>2.6826073046443915</v>
      </c>
      <c r="E187" s="118">
        <v>13.989631707146104</v>
      </c>
      <c r="F187" s="117">
        <v>1.7627003340173892</v>
      </c>
      <c r="G187" s="119">
        <v>1.5701874571475498</v>
      </c>
      <c r="H187" s="120">
        <v>3.919949723105312</v>
      </c>
      <c r="I187" s="119">
        <v>0.15931494224452045</v>
      </c>
      <c r="J187" s="121">
        <v>3.5012702500847315</v>
      </c>
      <c r="K187" s="122">
        <v>0.89319264210130977</v>
      </c>
      <c r="L187" s="117">
        <v>952.96866162314859</v>
      </c>
      <c r="M187" s="123">
        <v>31.017176941874368</v>
      </c>
      <c r="N187" s="123">
        <v>958.50011349082217</v>
      </c>
      <c r="O187" s="123">
        <v>24.320928727743762</v>
      </c>
      <c r="P187" s="117">
        <v>971.22382875538665</v>
      </c>
      <c r="Q187" s="123">
        <v>35.946892882031477</v>
      </c>
      <c r="R187" s="124">
        <v>971.22382875538665</v>
      </c>
      <c r="S187" s="124">
        <v>35.946892882031477</v>
      </c>
      <c r="T187" s="117">
        <v>98.120395464799103</v>
      </c>
    </row>
    <row r="188" spans="1:20">
      <c r="A188" s="115" t="s">
        <v>491</v>
      </c>
      <c r="B188" s="115">
        <v>330.85370406382725</v>
      </c>
      <c r="C188" s="116">
        <v>87121.234213306772</v>
      </c>
      <c r="D188" s="117">
        <v>4.1023772132518834</v>
      </c>
      <c r="E188" s="118">
        <v>16.876458511547597</v>
      </c>
      <c r="F188" s="117">
        <v>1.3082313360959876</v>
      </c>
      <c r="G188" s="119">
        <v>0.73460122758645996</v>
      </c>
      <c r="H188" s="120">
        <v>2.0570508455282495</v>
      </c>
      <c r="I188" s="119">
        <v>8.9914905279190799E-2</v>
      </c>
      <c r="J188" s="121">
        <v>1.5874473069506883</v>
      </c>
      <c r="K188" s="122">
        <v>0.77171029116834156</v>
      </c>
      <c r="L188" s="117">
        <v>555.03384136885256</v>
      </c>
      <c r="M188" s="123">
        <v>8.4422240036792005</v>
      </c>
      <c r="N188" s="123">
        <v>559.25018731152556</v>
      </c>
      <c r="O188" s="123">
        <v>8.8458164690934495</v>
      </c>
      <c r="P188" s="117">
        <v>576.42578660819834</v>
      </c>
      <c r="Q188" s="123">
        <v>28.417100155485684</v>
      </c>
      <c r="R188" s="124">
        <v>555.03384136885256</v>
      </c>
      <c r="S188" s="124">
        <v>8.4422240036792005</v>
      </c>
      <c r="T188" s="117">
        <v>96.288863937677021</v>
      </c>
    </row>
    <row r="189" spans="1:20">
      <c r="A189" s="115" t="s">
        <v>492</v>
      </c>
      <c r="B189" s="115">
        <v>576.55334785475759</v>
      </c>
      <c r="C189" s="116">
        <v>146638.7827417645</v>
      </c>
      <c r="D189" s="117">
        <v>8.9971933289979233</v>
      </c>
      <c r="E189" s="118">
        <v>16.255955886494302</v>
      </c>
      <c r="F189" s="117">
        <v>0.53630522274546477</v>
      </c>
      <c r="G189" s="119">
        <v>0.90346213351432092</v>
      </c>
      <c r="H189" s="120">
        <v>2.4471380593301779</v>
      </c>
      <c r="I189" s="119">
        <v>0.10651755575519892</v>
      </c>
      <c r="J189" s="121">
        <v>2.387647668622447</v>
      </c>
      <c r="K189" s="122">
        <v>0.9756898101923952</v>
      </c>
      <c r="L189" s="117">
        <v>652.49151591800546</v>
      </c>
      <c r="M189" s="123">
        <v>14.816720706773992</v>
      </c>
      <c r="N189" s="123">
        <v>653.57608118839948</v>
      </c>
      <c r="O189" s="123">
        <v>11.794339561011327</v>
      </c>
      <c r="P189" s="117">
        <v>657.34321862590991</v>
      </c>
      <c r="Q189" s="123">
        <v>11.487394102412281</v>
      </c>
      <c r="R189" s="124">
        <v>652.49151591800546</v>
      </c>
      <c r="S189" s="124">
        <v>14.816720706773992</v>
      </c>
      <c r="T189" s="99">
        <v>99.261922452315503</v>
      </c>
    </row>
    <row r="190" spans="1:20">
      <c r="A190" s="115" t="s">
        <v>493</v>
      </c>
      <c r="B190" s="115">
        <v>140.04647647886048</v>
      </c>
      <c r="C190" s="116">
        <v>23750.322742760214</v>
      </c>
      <c r="D190" s="117">
        <v>2.2820168415434168</v>
      </c>
      <c r="E190" s="118">
        <v>18.004477515659218</v>
      </c>
      <c r="F190" s="117">
        <v>2.426648951608259</v>
      </c>
      <c r="G190" s="119">
        <v>0.58460041917014693</v>
      </c>
      <c r="H190" s="120">
        <v>2.5892779303964062</v>
      </c>
      <c r="I190" s="119">
        <v>7.6337576897257509E-2</v>
      </c>
      <c r="J190" s="121">
        <v>0.90318052818715855</v>
      </c>
      <c r="K190" s="122">
        <v>0.34881559742367474</v>
      </c>
      <c r="L190" s="117">
        <v>474.22495220964282</v>
      </c>
      <c r="M190" s="123">
        <v>4.1293595460042525</v>
      </c>
      <c r="N190" s="123">
        <v>467.41358996434769</v>
      </c>
      <c r="O190" s="123">
        <v>9.6997635302216167</v>
      </c>
      <c r="P190" s="117">
        <v>434.07505665106544</v>
      </c>
      <c r="Q190" s="123">
        <v>54.069289983339502</v>
      </c>
      <c r="R190" s="124">
        <v>474.22495220964282</v>
      </c>
      <c r="S190" s="124">
        <v>4.1293595460042525</v>
      </c>
      <c r="T190" s="117">
        <v>109.24952838072245</v>
      </c>
    </row>
    <row r="191" spans="1:20">
      <c r="A191" s="115" t="s">
        <v>494</v>
      </c>
      <c r="B191" s="115">
        <v>480.40874331004341</v>
      </c>
      <c r="C191" s="116">
        <v>2119.3507978605244</v>
      </c>
      <c r="D191" s="117">
        <v>0.66640283574747639</v>
      </c>
      <c r="E191" s="118">
        <v>18.758062646737962</v>
      </c>
      <c r="F191" s="117">
        <v>5.6112564608040527</v>
      </c>
      <c r="G191" s="119">
        <v>0.32947120052774664</v>
      </c>
      <c r="H191" s="120">
        <v>6.0602014066469305</v>
      </c>
      <c r="I191" s="119">
        <v>4.4823334927440069E-2</v>
      </c>
      <c r="J191" s="121">
        <v>2.2890701212960263</v>
      </c>
      <c r="K191" s="122">
        <v>0.3777217897057577</v>
      </c>
      <c r="L191" s="117">
        <v>282.66116769858837</v>
      </c>
      <c r="M191" s="123">
        <v>6.3305106515194609</v>
      </c>
      <c r="N191" s="123">
        <v>289.16207502077924</v>
      </c>
      <c r="O191" s="123">
        <v>15.25064278098418</v>
      </c>
      <c r="P191" s="117">
        <v>342.03574518511499</v>
      </c>
      <c r="Q191" s="123">
        <v>127.10573253482949</v>
      </c>
      <c r="R191" s="124">
        <v>282.66116769858837</v>
      </c>
      <c r="S191" s="124">
        <v>6.3305106515194609</v>
      </c>
      <c r="T191" s="117" t="s">
        <v>23</v>
      </c>
    </row>
    <row r="192" spans="1:20">
      <c r="A192" s="115" t="s">
        <v>495</v>
      </c>
      <c r="B192" s="115">
        <v>296.68272951044185</v>
      </c>
      <c r="C192" s="116">
        <v>75182.762752729381</v>
      </c>
      <c r="D192" s="117">
        <v>1.4761926150505416</v>
      </c>
      <c r="E192" s="118">
        <v>17.400517155882383</v>
      </c>
      <c r="F192" s="117">
        <v>2.1325907273958453</v>
      </c>
      <c r="G192" s="119">
        <v>0.5681398756294529</v>
      </c>
      <c r="H192" s="120">
        <v>2.3425530219450934</v>
      </c>
      <c r="I192" s="119">
        <v>7.1699504299616898E-2</v>
      </c>
      <c r="J192" s="121">
        <v>0.96933557143506766</v>
      </c>
      <c r="K192" s="122">
        <v>0.4137945064014808</v>
      </c>
      <c r="L192" s="117">
        <v>446.3865282848825</v>
      </c>
      <c r="M192" s="123">
        <v>4.1805703868620014</v>
      </c>
      <c r="N192" s="123">
        <v>456.81080808843672</v>
      </c>
      <c r="O192" s="123">
        <v>8.6178760154797942</v>
      </c>
      <c r="P192" s="117">
        <v>509.59743656693882</v>
      </c>
      <c r="Q192" s="123">
        <v>46.876574861095719</v>
      </c>
      <c r="R192" s="124">
        <v>446.3865282848825</v>
      </c>
      <c r="S192" s="124">
        <v>4.1805703868620014</v>
      </c>
      <c r="T192" s="117">
        <v>87.595913215753953</v>
      </c>
    </row>
    <row r="193" spans="1:20">
      <c r="A193" s="115" t="s">
        <v>496</v>
      </c>
      <c r="B193" s="115">
        <v>116.94576906589188</v>
      </c>
      <c r="C193" s="116">
        <v>31865.484755032303</v>
      </c>
      <c r="D193" s="117">
        <v>0.80543422136402654</v>
      </c>
      <c r="E193" s="118">
        <v>17.405288501246563</v>
      </c>
      <c r="F193" s="117">
        <v>6.9822613542032821</v>
      </c>
      <c r="G193" s="119">
        <v>0.57955501286866551</v>
      </c>
      <c r="H193" s="120">
        <v>7.7361535642390162</v>
      </c>
      <c r="I193" s="119">
        <v>7.3160155217020517E-2</v>
      </c>
      <c r="J193" s="121">
        <v>3.3310806581479517</v>
      </c>
      <c r="K193" s="122">
        <v>0.4305861602264639</v>
      </c>
      <c r="L193" s="117">
        <v>455.16655471027059</v>
      </c>
      <c r="M193" s="123">
        <v>14.639093322483205</v>
      </c>
      <c r="N193" s="123">
        <v>464.17542767600406</v>
      </c>
      <c r="O193" s="123">
        <v>28.829132890616933</v>
      </c>
      <c r="P193" s="117">
        <v>508.99393255601137</v>
      </c>
      <c r="Q193" s="123">
        <v>153.69061616954278</v>
      </c>
      <c r="R193" s="124">
        <v>455.16655471027059</v>
      </c>
      <c r="S193" s="124">
        <v>14.639093322483205</v>
      </c>
      <c r="T193" s="117">
        <v>89.424750590751401</v>
      </c>
    </row>
    <row r="194" spans="1:20">
      <c r="A194" s="115" t="s">
        <v>497</v>
      </c>
      <c r="B194" s="115">
        <v>352.37462235267969</v>
      </c>
      <c r="C194" s="116">
        <v>10002.477143950926</v>
      </c>
      <c r="D194" s="117">
        <v>1.3238275239962831</v>
      </c>
      <c r="E194" s="118">
        <v>19.093354128366542</v>
      </c>
      <c r="F194" s="117">
        <v>3.4948413807895502</v>
      </c>
      <c r="G194" s="119">
        <v>0.3159815187955089</v>
      </c>
      <c r="H194" s="120">
        <v>4.1860064767886307</v>
      </c>
      <c r="I194" s="119">
        <v>4.3756505920958519E-2</v>
      </c>
      <c r="J194" s="121">
        <v>2.3040689978464961</v>
      </c>
      <c r="K194" s="122">
        <v>0.55042174698547131</v>
      </c>
      <c r="L194" s="117">
        <v>276.07561889564312</v>
      </c>
      <c r="M194" s="123">
        <v>6.2266902273762526</v>
      </c>
      <c r="N194" s="123">
        <v>278.8067110078253</v>
      </c>
      <c r="O194" s="123">
        <v>10.206017861475289</v>
      </c>
      <c r="P194" s="117">
        <v>301.77693011215598</v>
      </c>
      <c r="Q194" s="123">
        <v>79.690439215791812</v>
      </c>
      <c r="R194" s="124">
        <v>276.07561889564312</v>
      </c>
      <c r="S194" s="124">
        <v>6.2266902273762526</v>
      </c>
      <c r="T194" s="117" t="s">
        <v>23</v>
      </c>
    </row>
    <row r="195" spans="1:20">
      <c r="A195" s="115" t="s">
        <v>498</v>
      </c>
      <c r="B195" s="115">
        <v>395.33488671016306</v>
      </c>
      <c r="C195" s="116">
        <v>103107.79708039711</v>
      </c>
      <c r="D195" s="117">
        <v>0.90156328624586879</v>
      </c>
      <c r="E195" s="118">
        <v>17.079562576225911</v>
      </c>
      <c r="F195" s="117">
        <v>1.5181920985422281</v>
      </c>
      <c r="G195" s="119">
        <v>0.68473825777753927</v>
      </c>
      <c r="H195" s="120">
        <v>2.883846016400327</v>
      </c>
      <c r="I195" s="119">
        <v>8.4820350464515457E-2</v>
      </c>
      <c r="J195" s="121">
        <v>2.4518687971080309</v>
      </c>
      <c r="K195" s="122">
        <v>0.85020794562689628</v>
      </c>
      <c r="L195" s="117">
        <v>524.83092779711228</v>
      </c>
      <c r="M195" s="123">
        <v>12.358284907587517</v>
      </c>
      <c r="N195" s="123">
        <v>529.63417282611624</v>
      </c>
      <c r="O195" s="123">
        <v>11.901837674068872</v>
      </c>
      <c r="P195" s="117">
        <v>550.38872768855731</v>
      </c>
      <c r="Q195" s="123">
        <v>33.147737096621881</v>
      </c>
      <c r="R195" s="124">
        <v>524.83092779711228</v>
      </c>
      <c r="S195" s="124">
        <v>12.358284907587517</v>
      </c>
      <c r="T195" s="117">
        <v>95.356409278442356</v>
      </c>
    </row>
    <row r="196" spans="1:20">
      <c r="A196" s="115" t="s">
        <v>499</v>
      </c>
      <c r="B196" s="115">
        <v>255.89518445238375</v>
      </c>
      <c r="C196" s="116">
        <v>17032.961228259228</v>
      </c>
      <c r="D196" s="117">
        <v>0.76668232200216757</v>
      </c>
      <c r="E196" s="118">
        <v>16.655029066711009</v>
      </c>
      <c r="F196" s="117">
        <v>1.3730148614438533</v>
      </c>
      <c r="G196" s="119">
        <v>0.78585940649576469</v>
      </c>
      <c r="H196" s="120">
        <v>2.1916252601684527</v>
      </c>
      <c r="I196" s="119">
        <v>9.4926829544061675E-2</v>
      </c>
      <c r="J196" s="121">
        <v>1.7082305088198007</v>
      </c>
      <c r="K196" s="122">
        <v>0.77943549012047009</v>
      </c>
      <c r="L196" s="117">
        <v>584.60943562650971</v>
      </c>
      <c r="M196" s="123">
        <v>9.5470429324721522</v>
      </c>
      <c r="N196" s="123">
        <v>588.82038847391459</v>
      </c>
      <c r="O196" s="123">
        <v>9.7928085351095433</v>
      </c>
      <c r="P196" s="117">
        <v>605.06449595839717</v>
      </c>
      <c r="Q196" s="123">
        <v>29.70775964841215</v>
      </c>
      <c r="R196" s="124">
        <v>584.60943562650971</v>
      </c>
      <c r="S196" s="124">
        <v>9.5470429324721522</v>
      </c>
      <c r="T196" s="117">
        <v>96.619358685145215</v>
      </c>
    </row>
    <row r="197" spans="1:20">
      <c r="A197" s="115" t="s">
        <v>500</v>
      </c>
      <c r="B197" s="115">
        <v>183.77657641842333</v>
      </c>
      <c r="C197" s="116">
        <v>114059.7213189583</v>
      </c>
      <c r="D197" s="117">
        <v>3.1515693056176128</v>
      </c>
      <c r="E197" s="118">
        <v>14.240673380523234</v>
      </c>
      <c r="F197" s="117">
        <v>2.3066985956907069</v>
      </c>
      <c r="G197" s="119">
        <v>1.224303529982695</v>
      </c>
      <c r="H197" s="120">
        <v>3.8102288962665765</v>
      </c>
      <c r="I197" s="119">
        <v>0.126449859944192</v>
      </c>
      <c r="J197" s="121">
        <v>3.0326532658026264</v>
      </c>
      <c r="K197" s="122">
        <v>0.79592416843359404</v>
      </c>
      <c r="L197" s="117">
        <v>767.58079166612629</v>
      </c>
      <c r="M197" s="123">
        <v>21.945684394053046</v>
      </c>
      <c r="N197" s="123">
        <v>811.74173364943715</v>
      </c>
      <c r="O197" s="123">
        <v>21.298043652108618</v>
      </c>
      <c r="P197" s="117">
        <v>934.81486064277067</v>
      </c>
      <c r="Q197" s="123">
        <v>47.333755141601159</v>
      </c>
      <c r="R197" s="124">
        <v>767.58079166612629</v>
      </c>
      <c r="S197" s="124">
        <v>21.945684394053046</v>
      </c>
      <c r="T197" s="117">
        <v>82.110461010252266</v>
      </c>
    </row>
    <row r="198" spans="1:20">
      <c r="A198" s="115" t="s">
        <v>501</v>
      </c>
      <c r="B198" s="115">
        <v>62.836153521548802</v>
      </c>
      <c r="C198" s="116">
        <v>24694.52094187574</v>
      </c>
      <c r="D198" s="117">
        <v>2.9421929526014701</v>
      </c>
      <c r="E198" s="118">
        <v>13.482411536055954</v>
      </c>
      <c r="F198" s="117">
        <v>1.9975626116705858</v>
      </c>
      <c r="G198" s="119">
        <v>1.7218196235688503</v>
      </c>
      <c r="H198" s="120">
        <v>2.4835678894269524</v>
      </c>
      <c r="I198" s="119">
        <v>0.16836583083704806</v>
      </c>
      <c r="J198" s="121">
        <v>1.4757550859978208</v>
      </c>
      <c r="K198" s="122">
        <v>0.59420766884626208</v>
      </c>
      <c r="L198" s="117">
        <v>1003.1010262607228</v>
      </c>
      <c r="M198" s="123">
        <v>13.70907837165862</v>
      </c>
      <c r="N198" s="123">
        <v>1016.7036969023567</v>
      </c>
      <c r="O198" s="123">
        <v>15.954015004261123</v>
      </c>
      <c r="P198" s="117">
        <v>1046.1356896232548</v>
      </c>
      <c r="Q198" s="123">
        <v>40.301606456742832</v>
      </c>
      <c r="R198" s="124">
        <v>1046.1356896232548</v>
      </c>
      <c r="S198" s="124">
        <v>40.301606456742832</v>
      </c>
      <c r="T198" s="99">
        <v>95.886321077715067</v>
      </c>
    </row>
    <row r="199" spans="1:20">
      <c r="A199" s="115" t="s">
        <v>502</v>
      </c>
      <c r="B199" s="115">
        <v>210.35935865389595</v>
      </c>
      <c r="C199" s="116">
        <v>53894.659751634805</v>
      </c>
      <c r="D199" s="117">
        <v>2.3095569546440111</v>
      </c>
      <c r="E199" s="118">
        <v>13.2552490509243</v>
      </c>
      <c r="F199" s="117">
        <v>0.6246286110935243</v>
      </c>
      <c r="G199" s="119">
        <v>1.8957012275257392</v>
      </c>
      <c r="H199" s="120">
        <v>3.1299590119617169</v>
      </c>
      <c r="I199" s="119">
        <v>0.18224537204088037</v>
      </c>
      <c r="J199" s="121">
        <v>3.0669989427392608</v>
      </c>
      <c r="K199" s="122">
        <v>0.97988469849546167</v>
      </c>
      <c r="L199" s="117">
        <v>1079.22957614239</v>
      </c>
      <c r="M199" s="123">
        <v>30.477823776736955</v>
      </c>
      <c r="N199" s="123">
        <v>1079.5829841199402</v>
      </c>
      <c r="O199" s="123">
        <v>20.808726155519025</v>
      </c>
      <c r="P199" s="117">
        <v>1080.3145373531952</v>
      </c>
      <c r="Q199" s="123">
        <v>12.513847075886702</v>
      </c>
      <c r="R199" s="124">
        <v>1080.3145373531952</v>
      </c>
      <c r="S199" s="124">
        <v>12.513847075886702</v>
      </c>
      <c r="T199" s="99">
        <v>99.899569877726222</v>
      </c>
    </row>
    <row r="200" spans="1:20">
      <c r="A200" s="115" t="s">
        <v>503</v>
      </c>
      <c r="B200" s="115">
        <v>326.42599596516862</v>
      </c>
      <c r="C200" s="116">
        <v>157024.13697480838</v>
      </c>
      <c r="D200" s="117">
        <v>3.549053682589645</v>
      </c>
      <c r="E200" s="118">
        <v>13.210442871561515</v>
      </c>
      <c r="F200" s="117">
        <v>0.70359897926090542</v>
      </c>
      <c r="G200" s="119">
        <v>1.8087932377313862</v>
      </c>
      <c r="H200" s="120">
        <v>1.0191007984412233</v>
      </c>
      <c r="I200" s="119">
        <v>0.17330258002260854</v>
      </c>
      <c r="J200" s="121">
        <v>0.73723463955958468</v>
      </c>
      <c r="K200" s="122">
        <v>0.72341680105366413</v>
      </c>
      <c r="L200" s="117">
        <v>1030.2819686729952</v>
      </c>
      <c r="M200" s="123">
        <v>7.0197090567676241</v>
      </c>
      <c r="N200" s="123">
        <v>1048.6418625575213</v>
      </c>
      <c r="O200" s="123">
        <v>6.6638074937119427</v>
      </c>
      <c r="P200" s="117">
        <v>1087.0817400153119</v>
      </c>
      <c r="Q200" s="123">
        <v>14.083607944106689</v>
      </c>
      <c r="R200" s="124">
        <v>1087.0817400153119</v>
      </c>
      <c r="S200" s="124">
        <v>14.083607944106689</v>
      </c>
      <c r="T200" s="117">
        <v>94.77502295811567</v>
      </c>
    </row>
    <row r="201" spans="1:20">
      <c r="A201" s="115" t="s">
        <v>504</v>
      </c>
      <c r="B201" s="115">
        <v>208.11867866082872</v>
      </c>
      <c r="C201" s="116">
        <v>4134.4450085953467</v>
      </c>
      <c r="D201" s="117">
        <v>0.66750461838128061</v>
      </c>
      <c r="E201" s="118">
        <v>18.326599454154959</v>
      </c>
      <c r="F201" s="117">
        <v>9.9779367375905554</v>
      </c>
      <c r="G201" s="119">
        <v>0.31777271067999724</v>
      </c>
      <c r="H201" s="120">
        <v>10.145897133473353</v>
      </c>
      <c r="I201" s="119">
        <v>4.2237403438449221E-2</v>
      </c>
      <c r="J201" s="121">
        <v>1.8384795630258071</v>
      </c>
      <c r="K201" s="122">
        <v>0.18120423840690122</v>
      </c>
      <c r="L201" s="117">
        <v>266.68655455127362</v>
      </c>
      <c r="M201" s="123">
        <v>4.8029453974696139</v>
      </c>
      <c r="N201" s="123">
        <v>280.18781646154645</v>
      </c>
      <c r="O201" s="123">
        <v>24.847524788528972</v>
      </c>
      <c r="P201" s="117">
        <v>394.44029358150965</v>
      </c>
      <c r="Q201" s="123">
        <v>224.27707367557639</v>
      </c>
      <c r="R201" s="124">
        <v>266.68655455127362</v>
      </c>
      <c r="S201" s="124">
        <v>4.8029453974696139</v>
      </c>
      <c r="T201" s="99" t="s">
        <v>23</v>
      </c>
    </row>
    <row r="202" spans="1:20">
      <c r="A202" s="115" t="s">
        <v>505</v>
      </c>
      <c r="B202" s="115">
        <v>571.35162073477841</v>
      </c>
      <c r="C202" s="116">
        <v>13271.922554844616</v>
      </c>
      <c r="D202" s="117">
        <v>1.7047145096313912</v>
      </c>
      <c r="E202" s="118">
        <v>17.013671405219842</v>
      </c>
      <c r="F202" s="117">
        <v>0.92327691455496252</v>
      </c>
      <c r="G202" s="119">
        <v>0.70736060534832756</v>
      </c>
      <c r="H202" s="120">
        <v>2.5147437860137889</v>
      </c>
      <c r="I202" s="119">
        <v>8.728460185954337E-2</v>
      </c>
      <c r="J202" s="121">
        <v>2.3391229228804615</v>
      </c>
      <c r="K202" s="122">
        <v>0.93016351641464401</v>
      </c>
      <c r="L202" s="117">
        <v>539.45783791910094</v>
      </c>
      <c r="M202" s="123">
        <v>12.105038040608349</v>
      </c>
      <c r="N202" s="123">
        <v>543.17781635609845</v>
      </c>
      <c r="O202" s="123">
        <v>10.579252473232259</v>
      </c>
      <c r="P202" s="117">
        <v>558.7968887807657</v>
      </c>
      <c r="Q202" s="123">
        <v>20.130663176870826</v>
      </c>
      <c r="R202" s="124">
        <v>539.45783791910094</v>
      </c>
      <c r="S202" s="124">
        <v>12.105038040608349</v>
      </c>
      <c r="T202" s="117">
        <v>96.539162753060339</v>
      </c>
    </row>
    <row r="203" spans="1:20">
      <c r="A203" s="115" t="s">
        <v>506</v>
      </c>
      <c r="B203" s="115">
        <v>273.02802528519749</v>
      </c>
      <c r="C203" s="116">
        <v>5376.172341528877</v>
      </c>
      <c r="D203" s="117">
        <v>0.93469022538143709</v>
      </c>
      <c r="E203" s="118">
        <v>17.174786952357369</v>
      </c>
      <c r="F203" s="117">
        <v>6.3651146522833946</v>
      </c>
      <c r="G203" s="119">
        <v>0.61091943493015888</v>
      </c>
      <c r="H203" s="120">
        <v>7.0282073502339895</v>
      </c>
      <c r="I203" s="119">
        <v>7.6098137075573169E-2</v>
      </c>
      <c r="J203" s="121">
        <v>2.9801030219055056</v>
      </c>
      <c r="K203" s="122">
        <v>0.42402036158001044</v>
      </c>
      <c r="L203" s="117">
        <v>472.79073676839545</v>
      </c>
      <c r="M203" s="123">
        <v>13.58539505236493</v>
      </c>
      <c r="N203" s="123">
        <v>484.13981173781627</v>
      </c>
      <c r="O203" s="123">
        <v>27.069951084215262</v>
      </c>
      <c r="P203" s="117">
        <v>538.22757466555743</v>
      </c>
      <c r="Q203" s="123">
        <v>139.38208518173687</v>
      </c>
      <c r="R203" s="124">
        <v>472.79073676839545</v>
      </c>
      <c r="S203" s="124">
        <v>13.58539505236493</v>
      </c>
      <c r="T203" s="117">
        <v>87.842161758839097</v>
      </c>
    </row>
    <row r="204" spans="1:20">
      <c r="A204" s="115" t="s">
        <v>507</v>
      </c>
      <c r="B204" s="115">
        <v>304.00537248059527</v>
      </c>
      <c r="C204" s="116">
        <v>238259.95651579325</v>
      </c>
      <c r="D204" s="117">
        <v>1.1173471140457543</v>
      </c>
      <c r="E204" s="118">
        <v>16.067420345577862</v>
      </c>
      <c r="F204" s="117">
        <v>0.59606488212844744</v>
      </c>
      <c r="G204" s="119">
        <v>0.98599039065196858</v>
      </c>
      <c r="H204" s="120">
        <v>2.4418645748949834</v>
      </c>
      <c r="I204" s="119">
        <v>0.11489934771762188</v>
      </c>
      <c r="J204" s="121">
        <v>2.3679968873333128</v>
      </c>
      <c r="K204" s="122">
        <v>0.96974947410224521</v>
      </c>
      <c r="L204" s="117">
        <v>701.1386284101776</v>
      </c>
      <c r="M204" s="123">
        <v>15.731933309153362</v>
      </c>
      <c r="N204" s="123">
        <v>696.67231260339406</v>
      </c>
      <c r="O204" s="123">
        <v>12.310290524893901</v>
      </c>
      <c r="P204" s="117">
        <v>682.26731183230868</v>
      </c>
      <c r="Q204" s="123">
        <v>12.729143274409637</v>
      </c>
      <c r="R204" s="124">
        <v>701.1386284101776</v>
      </c>
      <c r="S204" s="124">
        <v>15.731933309153362</v>
      </c>
      <c r="T204" s="117">
        <v>102.76597108649216</v>
      </c>
    </row>
    <row r="205" spans="1:20">
      <c r="A205" s="115" t="s">
        <v>508</v>
      </c>
      <c r="B205" s="115">
        <v>72.296080025071873</v>
      </c>
      <c r="C205" s="116">
        <v>40337.940340073146</v>
      </c>
      <c r="D205" s="117">
        <v>1.7594690773168002</v>
      </c>
      <c r="E205" s="118">
        <v>16.753316070323432</v>
      </c>
      <c r="F205" s="117">
        <v>2.6903417383777626</v>
      </c>
      <c r="G205" s="119">
        <v>0.82332606280990639</v>
      </c>
      <c r="H205" s="120">
        <v>5.1873664669110582</v>
      </c>
      <c r="I205" s="119">
        <v>0.10003946735704471</v>
      </c>
      <c r="J205" s="121">
        <v>4.4351811905237684</v>
      </c>
      <c r="K205" s="122">
        <v>0.854996696072025</v>
      </c>
      <c r="L205" s="117">
        <v>614.64018421382195</v>
      </c>
      <c r="M205" s="123">
        <v>26.001298136160869</v>
      </c>
      <c r="N205" s="123">
        <v>609.90236103755251</v>
      </c>
      <c r="O205" s="123">
        <v>23.788322146961548</v>
      </c>
      <c r="P205" s="117">
        <v>592.32206583881589</v>
      </c>
      <c r="Q205" s="123">
        <v>58.315795000522883</v>
      </c>
      <c r="R205" s="124">
        <v>614.64018421382195</v>
      </c>
      <c r="S205" s="124">
        <v>26.001298136160869</v>
      </c>
      <c r="T205" s="117">
        <v>103.7679025756706</v>
      </c>
    </row>
    <row r="206" spans="1:20">
      <c r="A206" s="115" t="s">
        <v>509</v>
      </c>
      <c r="B206" s="115">
        <v>75.403154407145365</v>
      </c>
      <c r="C206" s="116">
        <v>45191.052650984522</v>
      </c>
      <c r="D206" s="117">
        <v>2.6096980912394261</v>
      </c>
      <c r="E206" s="118">
        <v>15.890722312077099</v>
      </c>
      <c r="F206" s="117">
        <v>2.9070156971310004</v>
      </c>
      <c r="G206" s="119">
        <v>0.91538164001438438</v>
      </c>
      <c r="H206" s="120">
        <v>7.783344285867873</v>
      </c>
      <c r="I206" s="119">
        <v>0.10549808131014146</v>
      </c>
      <c r="J206" s="121">
        <v>7.2200905817715357</v>
      </c>
      <c r="K206" s="122">
        <v>0.92763345890801319</v>
      </c>
      <c r="L206" s="117">
        <v>646.54946480759304</v>
      </c>
      <c r="M206" s="123">
        <v>44.417518557409892</v>
      </c>
      <c r="N206" s="123">
        <v>659.91459877318778</v>
      </c>
      <c r="O206" s="123">
        <v>37.787090470917235</v>
      </c>
      <c r="P206" s="117">
        <v>705.83957630080238</v>
      </c>
      <c r="Q206" s="123">
        <v>61.837455216755075</v>
      </c>
      <c r="R206" s="124">
        <v>646.54946480759304</v>
      </c>
      <c r="S206" s="124">
        <v>44.417518557409892</v>
      </c>
      <c r="T206" s="99">
        <v>91.600058499986673</v>
      </c>
    </row>
    <row r="207" spans="1:20">
      <c r="A207" s="115" t="s">
        <v>510</v>
      </c>
      <c r="B207" s="115">
        <v>197.54304397882441</v>
      </c>
      <c r="C207" s="116">
        <v>66640.662157676008</v>
      </c>
      <c r="D207" s="117">
        <v>2.1588727776597509</v>
      </c>
      <c r="E207" s="118">
        <v>13.759499764861829</v>
      </c>
      <c r="F207" s="117">
        <v>1.1623816243204863</v>
      </c>
      <c r="G207" s="119">
        <v>1.7063513923709592</v>
      </c>
      <c r="H207" s="120">
        <v>3.8007393592835097</v>
      </c>
      <c r="I207" s="119">
        <v>0.17028243096968282</v>
      </c>
      <c r="J207" s="121">
        <v>3.618630768211768</v>
      </c>
      <c r="K207" s="122">
        <v>0.9520860091005896</v>
      </c>
      <c r="L207" s="117">
        <v>1013.6671308300089</v>
      </c>
      <c r="M207" s="123">
        <v>33.942642259628144</v>
      </c>
      <c r="N207" s="123">
        <v>1010.9167670913902</v>
      </c>
      <c r="O207" s="123">
        <v>24.336910119412721</v>
      </c>
      <c r="P207" s="117">
        <v>1004.9437208930062</v>
      </c>
      <c r="Q207" s="123">
        <v>23.570118080280167</v>
      </c>
      <c r="R207" s="124">
        <v>1004.9437208930062</v>
      </c>
      <c r="S207" s="124">
        <v>23.570118080280167</v>
      </c>
      <c r="T207" s="117">
        <v>100.8680495987627</v>
      </c>
    </row>
    <row r="208" spans="1:20">
      <c r="A208" s="115" t="s">
        <v>511</v>
      </c>
      <c r="B208" s="115">
        <v>77.791065751345144</v>
      </c>
      <c r="C208" s="116">
        <v>108380.46967062159</v>
      </c>
      <c r="D208" s="117">
        <v>1.3018539866155185</v>
      </c>
      <c r="E208" s="118">
        <v>11.494722393305029</v>
      </c>
      <c r="F208" s="117">
        <v>1.5842972892731182</v>
      </c>
      <c r="G208" s="119">
        <v>2.7628962016214378</v>
      </c>
      <c r="H208" s="120">
        <v>2.5708308462674103</v>
      </c>
      <c r="I208" s="119">
        <v>0.23033597939625292</v>
      </c>
      <c r="J208" s="121">
        <v>2.0246415335367045</v>
      </c>
      <c r="K208" s="122">
        <v>0.7875436598546659</v>
      </c>
      <c r="L208" s="117">
        <v>1336.2597006624544</v>
      </c>
      <c r="M208" s="123">
        <v>24.434670354521018</v>
      </c>
      <c r="N208" s="123">
        <v>1345.5743791314173</v>
      </c>
      <c r="O208" s="123">
        <v>19.168906244094273</v>
      </c>
      <c r="P208" s="117">
        <v>1360.3975032074713</v>
      </c>
      <c r="Q208" s="123">
        <v>30.5309028274105</v>
      </c>
      <c r="R208" s="124">
        <v>1360.3975032074713</v>
      </c>
      <c r="S208" s="124">
        <v>30.5309028274105</v>
      </c>
      <c r="T208" s="117">
        <v>98.225680178910494</v>
      </c>
    </row>
    <row r="209" spans="1:20">
      <c r="A209" s="115" t="s">
        <v>512</v>
      </c>
      <c r="B209" s="115">
        <v>141.00491157470989</v>
      </c>
      <c r="C209" s="116">
        <v>61275.946969162971</v>
      </c>
      <c r="D209" s="117">
        <v>3.8471244094046413</v>
      </c>
      <c r="E209" s="118">
        <v>12.791638750923495</v>
      </c>
      <c r="F209" s="117">
        <v>1.1124116508356841</v>
      </c>
      <c r="G209" s="119">
        <v>2.082736706425492</v>
      </c>
      <c r="H209" s="120">
        <v>2.398233284362365</v>
      </c>
      <c r="I209" s="119">
        <v>0.19322320540965401</v>
      </c>
      <c r="J209" s="121">
        <v>2.1246324871159539</v>
      </c>
      <c r="K209" s="122">
        <v>0.88591568675557153</v>
      </c>
      <c r="L209" s="117">
        <v>1138.8120645693702</v>
      </c>
      <c r="M209" s="123">
        <v>22.178967706708931</v>
      </c>
      <c r="N209" s="123">
        <v>1143.1362578197741</v>
      </c>
      <c r="O209" s="123">
        <v>16.453461670591423</v>
      </c>
      <c r="P209" s="117">
        <v>1151.3417728271638</v>
      </c>
      <c r="Q209" s="123">
        <v>22.104141290393386</v>
      </c>
      <c r="R209" s="124">
        <v>1151.3417728271638</v>
      </c>
      <c r="S209" s="124">
        <v>22.104141290393386</v>
      </c>
      <c r="T209" s="117">
        <v>98.911729900407735</v>
      </c>
    </row>
    <row r="210" spans="1:20">
      <c r="A210" s="115" t="s">
        <v>513</v>
      </c>
      <c r="B210" s="115">
        <v>140.20718746993961</v>
      </c>
      <c r="C210" s="116">
        <v>209044.8434304666</v>
      </c>
      <c r="D210" s="117">
        <v>1.6454393048092464</v>
      </c>
      <c r="E210" s="118">
        <v>5.3695673914019615</v>
      </c>
      <c r="F210" s="117">
        <v>0.5616186264104196</v>
      </c>
      <c r="G210" s="119">
        <v>13.847299143991671</v>
      </c>
      <c r="H210" s="120">
        <v>7.7791627572820676</v>
      </c>
      <c r="I210" s="119">
        <v>0.53926607153006945</v>
      </c>
      <c r="J210" s="121">
        <v>7.7588631720602743</v>
      </c>
      <c r="K210" s="122">
        <v>0.99739051799593836</v>
      </c>
      <c r="L210" s="117">
        <v>2780.3753482554921</v>
      </c>
      <c r="M210" s="123">
        <v>175.27206252867381</v>
      </c>
      <c r="N210" s="123">
        <v>2739.3186504359223</v>
      </c>
      <c r="O210" s="123">
        <v>73.797923837668577</v>
      </c>
      <c r="P210" s="117">
        <v>2709.1791042303698</v>
      </c>
      <c r="Q210" s="123">
        <v>9.2663441950990091</v>
      </c>
      <c r="R210" s="124">
        <v>2709.1791042303698</v>
      </c>
      <c r="S210" s="124">
        <v>9.2663441950990091</v>
      </c>
      <c r="T210" s="117">
        <v>102.62796372207174</v>
      </c>
    </row>
    <row r="211" spans="1:20">
      <c r="A211" s="115" t="s">
        <v>514</v>
      </c>
      <c r="B211" s="115">
        <v>149.69624427969296</v>
      </c>
      <c r="C211" s="116">
        <v>44217.067676505285</v>
      </c>
      <c r="D211" s="117">
        <v>2.8167631801457964</v>
      </c>
      <c r="E211" s="118">
        <v>18.472518314991785</v>
      </c>
      <c r="F211" s="117">
        <v>2.6071723134890217</v>
      </c>
      <c r="G211" s="119">
        <v>0.55802395573497565</v>
      </c>
      <c r="H211" s="120">
        <v>3.4301880908399656</v>
      </c>
      <c r="I211" s="119">
        <v>7.476144286711997E-2</v>
      </c>
      <c r="J211" s="121">
        <v>2.2290901431563124</v>
      </c>
      <c r="K211" s="122">
        <v>0.64984487267882307</v>
      </c>
      <c r="L211" s="117">
        <v>464.77823265866704</v>
      </c>
      <c r="M211" s="123">
        <v>9.9956670551375453</v>
      </c>
      <c r="N211" s="123">
        <v>450.23945096560607</v>
      </c>
      <c r="O211" s="123">
        <v>12.475225645396478</v>
      </c>
      <c r="P211" s="117">
        <v>376.6256599190786</v>
      </c>
      <c r="Q211" s="123">
        <v>58.665826790852719</v>
      </c>
      <c r="R211" s="124">
        <v>464.77823265866704</v>
      </c>
      <c r="S211" s="124">
        <v>9.9956670551375453</v>
      </c>
      <c r="T211" s="117">
        <v>123.40588603509617</v>
      </c>
    </row>
    <row r="212" spans="1:20">
      <c r="A212" s="115" t="s">
        <v>515</v>
      </c>
      <c r="B212" s="115">
        <v>128.13869824125669</v>
      </c>
      <c r="C212" s="116">
        <v>1965.4506045255184</v>
      </c>
      <c r="D212" s="117">
        <v>1.0846834262116258</v>
      </c>
      <c r="E212" s="118">
        <v>17.736877948836661</v>
      </c>
      <c r="F212" s="117">
        <v>12.437585946388294</v>
      </c>
      <c r="G212" s="119">
        <v>0.33329143578365666</v>
      </c>
      <c r="H212" s="120">
        <v>12.637093201286115</v>
      </c>
      <c r="I212" s="119">
        <v>4.2874597605796712E-2</v>
      </c>
      <c r="J212" s="121">
        <v>2.2366448989940619</v>
      </c>
      <c r="K212" s="122">
        <v>0.17699045685335529</v>
      </c>
      <c r="L212" s="117">
        <v>270.6265037175113</v>
      </c>
      <c r="M212" s="123">
        <v>5.9276606741537705</v>
      </c>
      <c r="N212" s="123">
        <v>292.07559404559635</v>
      </c>
      <c r="O212" s="123">
        <v>32.086377532693803</v>
      </c>
      <c r="P212" s="117">
        <v>467.36642310211869</v>
      </c>
      <c r="Q212" s="123">
        <v>276.36827858268032</v>
      </c>
      <c r="R212" s="124">
        <v>270.6265037175113</v>
      </c>
      <c r="S212" s="124">
        <v>5.9276606741537705</v>
      </c>
      <c r="T212" s="99" t="s">
        <v>23</v>
      </c>
    </row>
    <row r="213" spans="1:20">
      <c r="A213" s="115" t="s">
        <v>516</v>
      </c>
      <c r="B213" s="115">
        <v>235.87084625939332</v>
      </c>
      <c r="C213" s="116">
        <v>45147.362928169037</v>
      </c>
      <c r="D213" s="117">
        <v>1.5646926977887063</v>
      </c>
      <c r="E213" s="118">
        <v>7.6670967486336936</v>
      </c>
      <c r="F213" s="117">
        <v>0.46520969933185169</v>
      </c>
      <c r="G213" s="119">
        <v>6.7358631071463497</v>
      </c>
      <c r="H213" s="120">
        <v>3.7746308228767895</v>
      </c>
      <c r="I213" s="119">
        <v>0.37456131511490737</v>
      </c>
      <c r="J213" s="121">
        <v>3.7458534120623406</v>
      </c>
      <c r="K213" s="122">
        <v>0.99237609923597336</v>
      </c>
      <c r="L213" s="117">
        <v>2050.8276335891578</v>
      </c>
      <c r="M213" s="123">
        <v>65.802572285711221</v>
      </c>
      <c r="N213" s="123">
        <v>2077.3387444120754</v>
      </c>
      <c r="O213" s="123">
        <v>33.384534297902974</v>
      </c>
      <c r="P213" s="117">
        <v>2103.713695459965</v>
      </c>
      <c r="Q213" s="123">
        <v>8.1653618978302802</v>
      </c>
      <c r="R213" s="124">
        <v>2103.713695459965</v>
      </c>
      <c r="S213" s="124">
        <v>8.1653618978302802</v>
      </c>
      <c r="T213" s="117">
        <v>97.486061816066467</v>
      </c>
    </row>
    <row r="214" spans="1:20">
      <c r="A214" s="115" t="s">
        <v>517</v>
      </c>
      <c r="B214" s="115">
        <v>346.17205236918988</v>
      </c>
      <c r="C214" s="116">
        <v>6865.4273521611422</v>
      </c>
      <c r="D214" s="117">
        <v>8.1349079911069868</v>
      </c>
      <c r="E214" s="118">
        <v>15.246442508115608</v>
      </c>
      <c r="F214" s="117">
        <v>2.267557138090309</v>
      </c>
      <c r="G214" s="119">
        <v>0.95888278674346117</v>
      </c>
      <c r="H214" s="120">
        <v>5.8768911669148913</v>
      </c>
      <c r="I214" s="119">
        <v>0.1060309782427173</v>
      </c>
      <c r="J214" s="121">
        <v>5.4218109901819664</v>
      </c>
      <c r="K214" s="122">
        <v>0.9225644709408799</v>
      </c>
      <c r="L214" s="117">
        <v>649.65616096011252</v>
      </c>
      <c r="M214" s="123">
        <v>33.506723915028886</v>
      </c>
      <c r="N214" s="123">
        <v>682.71747368966919</v>
      </c>
      <c r="O214" s="123">
        <v>29.21826870683941</v>
      </c>
      <c r="P214" s="117">
        <v>793.26908701029186</v>
      </c>
      <c r="Q214" s="123">
        <v>47.588797282031408</v>
      </c>
      <c r="R214" s="124">
        <v>649.65616096011252</v>
      </c>
      <c r="S214" s="124">
        <v>33.506723915028886</v>
      </c>
      <c r="T214" s="99">
        <v>81.896064223120788</v>
      </c>
    </row>
    <row r="215" spans="1:20">
      <c r="A215" s="115" t="s">
        <v>518</v>
      </c>
      <c r="B215" s="115">
        <v>127.20899084197546</v>
      </c>
      <c r="C215" s="116">
        <v>61840.643888295643</v>
      </c>
      <c r="D215" s="117">
        <v>2.1980316037204557</v>
      </c>
      <c r="E215" s="118">
        <v>12.742925720950305</v>
      </c>
      <c r="F215" s="117">
        <v>0.82385976642072689</v>
      </c>
      <c r="G215" s="119">
        <v>2.1536163063595724</v>
      </c>
      <c r="H215" s="120">
        <v>1.6708112538290631</v>
      </c>
      <c r="I215" s="119">
        <v>0.19903809561479102</v>
      </c>
      <c r="J215" s="121">
        <v>1.4535698576934759</v>
      </c>
      <c r="K215" s="122">
        <v>0.86997849359840806</v>
      </c>
      <c r="L215" s="117">
        <v>1170.1508355432293</v>
      </c>
      <c r="M215" s="123">
        <v>15.554576204796945</v>
      </c>
      <c r="N215" s="123">
        <v>1166.2180312896901</v>
      </c>
      <c r="O215" s="123">
        <v>11.586056145048474</v>
      </c>
      <c r="P215" s="117">
        <v>1158.9034997886977</v>
      </c>
      <c r="Q215" s="123">
        <v>16.338554963526349</v>
      </c>
      <c r="R215" s="124">
        <v>1158.9034997886977</v>
      </c>
      <c r="S215" s="124">
        <v>16.338554963526349</v>
      </c>
      <c r="T215" s="117">
        <v>100.97051529800216</v>
      </c>
    </row>
    <row r="216" spans="1:20">
      <c r="A216" s="115" t="s">
        <v>519</v>
      </c>
      <c r="B216" s="115">
        <v>243.24997376073708</v>
      </c>
      <c r="C216" s="116">
        <v>23337.494061643574</v>
      </c>
      <c r="D216" s="117">
        <v>1.9636846520324069</v>
      </c>
      <c r="E216" s="118">
        <v>19.037789876173854</v>
      </c>
      <c r="F216" s="117">
        <v>3.5692875069039531</v>
      </c>
      <c r="G216" s="119">
        <v>0.31984152060159532</v>
      </c>
      <c r="H216" s="120">
        <v>3.7967893649938023</v>
      </c>
      <c r="I216" s="119">
        <v>4.4162138547208463E-2</v>
      </c>
      <c r="J216" s="121">
        <v>1.2945254633221397</v>
      </c>
      <c r="K216" s="122">
        <v>0.34095266786659201</v>
      </c>
      <c r="L216" s="117">
        <v>278.5803869376449</v>
      </c>
      <c r="M216" s="123">
        <v>3.5294822377143191</v>
      </c>
      <c r="N216" s="123">
        <v>281.78064602749276</v>
      </c>
      <c r="O216" s="123">
        <v>9.3426854178091503</v>
      </c>
      <c r="P216" s="117">
        <v>308.44699865210902</v>
      </c>
      <c r="Q216" s="123">
        <v>81.296066469999914</v>
      </c>
      <c r="R216" s="124">
        <v>278.5803869376449</v>
      </c>
      <c r="S216" s="124">
        <v>3.5294822377143191</v>
      </c>
      <c r="T216" s="117" t="s">
        <v>23</v>
      </c>
    </row>
    <row r="217" spans="1:20">
      <c r="A217" s="115" t="s">
        <v>520</v>
      </c>
      <c r="B217" s="115">
        <v>315.74946653935388</v>
      </c>
      <c r="C217" s="116">
        <v>38417.14077227837</v>
      </c>
      <c r="D217" s="117">
        <v>1.4626817849159339</v>
      </c>
      <c r="E217" s="118">
        <v>17.52177851284608</v>
      </c>
      <c r="F217" s="117">
        <v>1.5078467927720458</v>
      </c>
      <c r="G217" s="119">
        <v>0.60142525431018168</v>
      </c>
      <c r="H217" s="120">
        <v>2.4977526162860197</v>
      </c>
      <c r="I217" s="119">
        <v>7.6429069466602328E-2</v>
      </c>
      <c r="J217" s="121">
        <v>1.99127250312224</v>
      </c>
      <c r="K217" s="122">
        <v>0.79722567004378542</v>
      </c>
      <c r="L217" s="117">
        <v>474.77289733684256</v>
      </c>
      <c r="M217" s="123">
        <v>9.1142795729615784</v>
      </c>
      <c r="N217" s="123">
        <v>478.13780441390634</v>
      </c>
      <c r="O217" s="123">
        <v>9.5250455148707545</v>
      </c>
      <c r="P217" s="117">
        <v>494.29147756951272</v>
      </c>
      <c r="Q217" s="123">
        <v>33.259608896927773</v>
      </c>
      <c r="R217" s="124">
        <v>474.77289733684256</v>
      </c>
      <c r="S217" s="124">
        <v>9.1142795729615784</v>
      </c>
      <c r="T217" s="99">
        <v>96.051200330492193</v>
      </c>
    </row>
    <row r="218" spans="1:20">
      <c r="A218" s="115" t="s">
        <v>521</v>
      </c>
      <c r="B218" s="115">
        <v>278.15057634388006</v>
      </c>
      <c r="C218" s="116">
        <v>75185.934404526997</v>
      </c>
      <c r="D218" s="117">
        <v>2.8761433895348167</v>
      </c>
      <c r="E218" s="118">
        <v>17.764427263393497</v>
      </c>
      <c r="F218" s="117">
        <v>1.5799068194090329</v>
      </c>
      <c r="G218" s="119">
        <v>0.59183655049690398</v>
      </c>
      <c r="H218" s="120">
        <v>2.7664589530185699</v>
      </c>
      <c r="I218" s="119">
        <v>7.6252084081229785E-2</v>
      </c>
      <c r="J218" s="121">
        <v>2.2709446450148087</v>
      </c>
      <c r="K218" s="122">
        <v>0.82088499543320892</v>
      </c>
      <c r="L218" s="117">
        <v>473.71289725370667</v>
      </c>
      <c r="M218" s="123">
        <v>10.372007954868621</v>
      </c>
      <c r="N218" s="123">
        <v>472.03981607907292</v>
      </c>
      <c r="O218" s="123">
        <v>10.444141992389831</v>
      </c>
      <c r="P218" s="117">
        <v>463.92054753909065</v>
      </c>
      <c r="Q218" s="123">
        <v>35.009778675056253</v>
      </c>
      <c r="R218" s="124">
        <v>473.71289725370667</v>
      </c>
      <c r="S218" s="124">
        <v>10.372007954868621</v>
      </c>
      <c r="T218" s="117">
        <v>102.11078163417432</v>
      </c>
    </row>
    <row r="219" spans="1:20">
      <c r="A219" s="115" t="s">
        <v>522</v>
      </c>
      <c r="B219" s="115">
        <v>188.96984226229125</v>
      </c>
      <c r="C219" s="116">
        <v>23047.274498543429</v>
      </c>
      <c r="D219" s="117">
        <v>2.6553648465850959</v>
      </c>
      <c r="E219" s="118">
        <v>13.616067949942298</v>
      </c>
      <c r="F219" s="117">
        <v>2.6908976207458637</v>
      </c>
      <c r="G219" s="119">
        <v>1.602396097376066</v>
      </c>
      <c r="H219" s="120">
        <v>5.5734666617316808</v>
      </c>
      <c r="I219" s="119">
        <v>0.15824147189291318</v>
      </c>
      <c r="J219" s="121">
        <v>4.8808401555571086</v>
      </c>
      <c r="K219" s="122">
        <v>0.87572788208633989</v>
      </c>
      <c r="L219" s="117">
        <v>946.99682425914727</v>
      </c>
      <c r="M219" s="123">
        <v>42.987325957026712</v>
      </c>
      <c r="N219" s="123">
        <v>971.1454501202661</v>
      </c>
      <c r="O219" s="123">
        <v>34.859598294830107</v>
      </c>
      <c r="P219" s="117">
        <v>1026.1725880678744</v>
      </c>
      <c r="Q219" s="123">
        <v>54.457135421520036</v>
      </c>
      <c r="R219" s="124">
        <v>1026.1725880678744</v>
      </c>
      <c r="S219" s="124">
        <v>54.457135421520036</v>
      </c>
      <c r="T219" s="117">
        <v>92.284361838411314</v>
      </c>
    </row>
    <row r="220" spans="1:20">
      <c r="A220" s="115" t="s">
        <v>523</v>
      </c>
      <c r="B220" s="115">
        <v>338.66072970486539</v>
      </c>
      <c r="C220" s="116">
        <v>98352.226267160149</v>
      </c>
      <c r="D220" s="117">
        <v>1.6691192370524059</v>
      </c>
      <c r="E220" s="118">
        <v>17.754820759081159</v>
      </c>
      <c r="F220" s="117">
        <v>1.4881950494595872</v>
      </c>
      <c r="G220" s="119">
        <v>0.59604468700333335</v>
      </c>
      <c r="H220" s="120">
        <v>2.2920201910641542</v>
      </c>
      <c r="I220" s="119">
        <v>7.6752731231119933E-2</v>
      </c>
      <c r="J220" s="121">
        <v>1.7431672469989046</v>
      </c>
      <c r="K220" s="122">
        <v>0.76053747423122597</v>
      </c>
      <c r="L220" s="117">
        <v>476.71092022374677</v>
      </c>
      <c r="M220" s="123">
        <v>8.0100521365397412</v>
      </c>
      <c r="N220" s="123">
        <v>474.72051379516063</v>
      </c>
      <c r="O220" s="123">
        <v>8.6914599027538486</v>
      </c>
      <c r="P220" s="117">
        <v>465.10387572960235</v>
      </c>
      <c r="Q220" s="123">
        <v>32.970174220507403</v>
      </c>
      <c r="R220" s="124">
        <v>476.71092022374677</v>
      </c>
      <c r="S220" s="124">
        <v>8.0100521365397412</v>
      </c>
      <c r="T220" s="99">
        <v>102.49558111635527</v>
      </c>
    </row>
    <row r="221" spans="1:20">
      <c r="A221" s="115" t="s">
        <v>524</v>
      </c>
      <c r="B221" s="115">
        <v>413.89324056027084</v>
      </c>
      <c r="C221" s="116">
        <v>184451.91187089065</v>
      </c>
      <c r="D221" s="117">
        <v>1.2866653457237212</v>
      </c>
      <c r="E221" s="118">
        <v>16.645607202500329</v>
      </c>
      <c r="F221" s="117">
        <v>1.5158432144827949</v>
      </c>
      <c r="G221" s="119">
        <v>0.79661887665385134</v>
      </c>
      <c r="H221" s="120">
        <v>2.2758164551766846</v>
      </c>
      <c r="I221" s="119">
        <v>9.6172069269488472E-2</v>
      </c>
      <c r="J221" s="121">
        <v>1.6975157986774194</v>
      </c>
      <c r="K221" s="122">
        <v>0.74589310346894033</v>
      </c>
      <c r="L221" s="117">
        <v>591.93665567550102</v>
      </c>
      <c r="M221" s="123">
        <v>9.6006929467070563</v>
      </c>
      <c r="N221" s="123">
        <v>594.9195274752617</v>
      </c>
      <c r="O221" s="123">
        <v>10.246523028975105</v>
      </c>
      <c r="P221" s="117">
        <v>606.28988470588331</v>
      </c>
      <c r="Q221" s="123">
        <v>32.799350473455377</v>
      </c>
      <c r="R221" s="124">
        <v>591.93665567550102</v>
      </c>
      <c r="S221" s="124">
        <v>9.6006929467070563</v>
      </c>
      <c r="T221" s="117">
        <v>97.6326128156756</v>
      </c>
    </row>
    <row r="222" spans="1:20">
      <c r="A222" s="115" t="s">
        <v>525</v>
      </c>
      <c r="B222" s="115">
        <v>165.65426007112836</v>
      </c>
      <c r="C222" s="116">
        <v>29631.197761469026</v>
      </c>
      <c r="D222" s="117">
        <v>3.0878957097805935</v>
      </c>
      <c r="E222" s="118">
        <v>17.495238618426441</v>
      </c>
      <c r="F222" s="117">
        <v>2.7396101717309138</v>
      </c>
      <c r="G222" s="119">
        <v>0.62216889338027737</v>
      </c>
      <c r="H222" s="120">
        <v>3.8630109823949916</v>
      </c>
      <c r="I222" s="119">
        <v>7.8945410869236093E-2</v>
      </c>
      <c r="J222" s="121">
        <v>2.7234885637822739</v>
      </c>
      <c r="K222" s="122">
        <v>0.70501703883165345</v>
      </c>
      <c r="L222" s="117">
        <v>489.82493253800686</v>
      </c>
      <c r="M222" s="123">
        <v>12.84611346106766</v>
      </c>
      <c r="N222" s="123">
        <v>491.20584545265456</v>
      </c>
      <c r="O222" s="123">
        <v>15.045265647035649</v>
      </c>
      <c r="P222" s="117">
        <v>497.6365025414496</v>
      </c>
      <c r="Q222" s="123">
        <v>60.364619413128423</v>
      </c>
      <c r="R222" s="124">
        <v>489.82493253800686</v>
      </c>
      <c r="S222" s="124">
        <v>12.84611346106766</v>
      </c>
      <c r="T222" s="117">
        <v>98.430265874077008</v>
      </c>
    </row>
    <row r="223" spans="1:20">
      <c r="A223" s="115" t="s">
        <v>526</v>
      </c>
      <c r="B223" s="115">
        <v>282.49988425271266</v>
      </c>
      <c r="C223" s="116">
        <v>199379.0070791445</v>
      </c>
      <c r="D223" s="117">
        <v>1.7731712144694516</v>
      </c>
      <c r="E223" s="118">
        <v>13.420390764479079</v>
      </c>
      <c r="F223" s="117">
        <v>0.90250712417388312</v>
      </c>
      <c r="G223" s="119">
        <v>1.7898211517824654</v>
      </c>
      <c r="H223" s="120">
        <v>1.5733104506852216</v>
      </c>
      <c r="I223" s="119">
        <v>0.17421017736764363</v>
      </c>
      <c r="J223" s="121">
        <v>1.2887151217591584</v>
      </c>
      <c r="K223" s="122">
        <v>0.81911050752754244</v>
      </c>
      <c r="L223" s="117">
        <v>1035.2666050033217</v>
      </c>
      <c r="M223" s="123">
        <v>12.32546582655317</v>
      </c>
      <c r="N223" s="123">
        <v>1041.7601568510877</v>
      </c>
      <c r="O223" s="123">
        <v>10.249256482059764</v>
      </c>
      <c r="P223" s="117">
        <v>1055.4272773163593</v>
      </c>
      <c r="Q223" s="123">
        <v>18.194768898974871</v>
      </c>
      <c r="R223" s="124">
        <v>1055.4272773163593</v>
      </c>
      <c r="S223" s="124">
        <v>18.194768898974871</v>
      </c>
      <c r="T223" s="99">
        <v>98.089809431086508</v>
      </c>
    </row>
    <row r="224" spans="1:20">
      <c r="A224" s="115" t="s">
        <v>527</v>
      </c>
      <c r="B224" s="115">
        <v>459.33168072867511</v>
      </c>
      <c r="C224" s="116">
        <v>276390.57594510255</v>
      </c>
      <c r="D224" s="117">
        <v>3.4591371412789327</v>
      </c>
      <c r="E224" s="118">
        <v>16.294010404242663</v>
      </c>
      <c r="F224" s="117">
        <v>0.59520275375751763</v>
      </c>
      <c r="G224" s="119">
        <v>0.89974638318618227</v>
      </c>
      <c r="H224" s="120">
        <v>2.0897042816357305</v>
      </c>
      <c r="I224" s="119">
        <v>0.1063277990195486</v>
      </c>
      <c r="J224" s="121">
        <v>2.0031469408423765</v>
      </c>
      <c r="K224" s="122">
        <v>0.95857914368362163</v>
      </c>
      <c r="L224" s="117">
        <v>651.38592531520396</v>
      </c>
      <c r="M224" s="123">
        <v>12.410650603270767</v>
      </c>
      <c r="N224" s="123">
        <v>651.59201373734095</v>
      </c>
      <c r="O224" s="123">
        <v>10.049707167153542</v>
      </c>
      <c r="P224" s="117">
        <v>652.30550588893379</v>
      </c>
      <c r="Q224" s="123">
        <v>12.774384330367752</v>
      </c>
      <c r="R224" s="124">
        <v>651.38592531520396</v>
      </c>
      <c r="S224" s="124">
        <v>12.410650603270767</v>
      </c>
      <c r="T224" s="117">
        <v>99.859026090470181</v>
      </c>
    </row>
    <row r="225" spans="1:20">
      <c r="A225" s="115" t="s">
        <v>528</v>
      </c>
      <c r="B225" s="115">
        <v>342.4289408186259</v>
      </c>
      <c r="C225" s="116">
        <v>63691.656626846241</v>
      </c>
      <c r="D225" s="117">
        <v>1.1353854692534777</v>
      </c>
      <c r="E225" s="118">
        <v>17.751734290886731</v>
      </c>
      <c r="F225" s="117">
        <v>1.3743596750261893</v>
      </c>
      <c r="G225" s="119">
        <v>0.58761263758233906</v>
      </c>
      <c r="H225" s="120">
        <v>4.3219849992109847</v>
      </c>
      <c r="I225" s="119">
        <v>7.565378160957939E-2</v>
      </c>
      <c r="J225" s="121">
        <v>4.0976444229662832</v>
      </c>
      <c r="K225" s="122">
        <v>0.94809316175654068</v>
      </c>
      <c r="L225" s="117">
        <v>470.12825565825892</v>
      </c>
      <c r="M225" s="123">
        <v>18.578549774091613</v>
      </c>
      <c r="N225" s="123">
        <v>469.34193235056182</v>
      </c>
      <c r="O225" s="123">
        <v>16.244142649336993</v>
      </c>
      <c r="P225" s="117">
        <v>465.49628486116592</v>
      </c>
      <c r="Q225" s="123">
        <v>30.455350177006352</v>
      </c>
      <c r="R225" s="124">
        <v>470.12825565825892</v>
      </c>
      <c r="S225" s="124">
        <v>18.578549774091613</v>
      </c>
      <c r="T225" s="117">
        <v>100.99506074435685</v>
      </c>
    </row>
    <row r="226" spans="1:20">
      <c r="A226" s="115" t="s">
        <v>529</v>
      </c>
      <c r="B226" s="115">
        <v>153.3327738377682</v>
      </c>
      <c r="C226" s="116">
        <v>10565.019552105741</v>
      </c>
      <c r="D226" s="117">
        <v>1.2998654150865465</v>
      </c>
      <c r="E226" s="118">
        <v>16.729241231628023</v>
      </c>
      <c r="F226" s="117">
        <v>3.3441923572435019</v>
      </c>
      <c r="G226" s="119">
        <v>0.74984757204021724</v>
      </c>
      <c r="H226" s="120">
        <v>4.4493311048461619</v>
      </c>
      <c r="I226" s="119">
        <v>9.0980424424219372E-2</v>
      </c>
      <c r="J226" s="121">
        <v>2.9347784853896064</v>
      </c>
      <c r="K226" s="122">
        <v>0.65959993001938655</v>
      </c>
      <c r="L226" s="117">
        <v>561.33288578496774</v>
      </c>
      <c r="M226" s="123">
        <v>15.777035388196509</v>
      </c>
      <c r="N226" s="123">
        <v>568.13594197141265</v>
      </c>
      <c r="O226" s="123">
        <v>19.36199220063628</v>
      </c>
      <c r="P226" s="117">
        <v>595.43888880645204</v>
      </c>
      <c r="Q226" s="123">
        <v>72.494510123748455</v>
      </c>
      <c r="R226" s="124">
        <v>561.33288578496774</v>
      </c>
      <c r="S226" s="124">
        <v>15.777035388196509</v>
      </c>
      <c r="T226" s="117">
        <v>94.272123695204172</v>
      </c>
    </row>
    <row r="227" spans="1:20">
      <c r="A227" s="115" t="s">
        <v>530</v>
      </c>
      <c r="B227" s="115">
        <v>385.07307938942927</v>
      </c>
      <c r="C227" s="116">
        <v>139422.51412249886</v>
      </c>
      <c r="D227" s="117">
        <v>3.4177342091727203</v>
      </c>
      <c r="E227" s="118">
        <v>12.087522471547249</v>
      </c>
      <c r="F227" s="117">
        <v>1.3620319841732422</v>
      </c>
      <c r="G227" s="119">
        <v>1.9785966393441476</v>
      </c>
      <c r="H227" s="120">
        <v>1.8523219635083112</v>
      </c>
      <c r="I227" s="119">
        <v>0.17345758152161483</v>
      </c>
      <c r="J227" s="121">
        <v>1.255374657456644</v>
      </c>
      <c r="K227" s="122">
        <v>0.67773026622162136</v>
      </c>
      <c r="L227" s="117">
        <v>1031.1335289468313</v>
      </c>
      <c r="M227" s="123">
        <v>11.962389877334147</v>
      </c>
      <c r="N227" s="123">
        <v>1108.2421314942094</v>
      </c>
      <c r="O227" s="123">
        <v>12.494356047429619</v>
      </c>
      <c r="P227" s="117">
        <v>1262.8712322793569</v>
      </c>
      <c r="Q227" s="123">
        <v>26.591970085637513</v>
      </c>
      <c r="R227" s="124">
        <v>1262.8712322793569</v>
      </c>
      <c r="S227" s="124">
        <v>26.591970085637513</v>
      </c>
      <c r="T227" s="117">
        <v>81.649934101811624</v>
      </c>
    </row>
    <row r="228" spans="1:20">
      <c r="A228" s="115" t="s">
        <v>531</v>
      </c>
      <c r="B228" s="115">
        <v>194.27096992717219</v>
      </c>
      <c r="C228" s="116">
        <v>15460.985586260267</v>
      </c>
      <c r="D228" s="117">
        <v>1.8816643794696788</v>
      </c>
      <c r="E228" s="118">
        <v>16.85029894920044</v>
      </c>
      <c r="F228" s="117">
        <v>2.2536111648028414</v>
      </c>
      <c r="G228" s="119">
        <v>0.73245557718735033</v>
      </c>
      <c r="H228" s="120">
        <v>3.3071860079261395</v>
      </c>
      <c r="I228" s="119">
        <v>8.9513311884363303E-2</v>
      </c>
      <c r="J228" s="121">
        <v>2.4204784669354971</v>
      </c>
      <c r="K228" s="122">
        <v>0.73188458742099105</v>
      </c>
      <c r="L228" s="117">
        <v>552.65813808597329</v>
      </c>
      <c r="M228" s="123">
        <v>12.819618061138613</v>
      </c>
      <c r="N228" s="123">
        <v>557.9934110576088</v>
      </c>
      <c r="O228" s="123">
        <v>14.198289264763389</v>
      </c>
      <c r="P228" s="117">
        <v>579.79731853973226</v>
      </c>
      <c r="Q228" s="123">
        <v>48.942797292974376</v>
      </c>
      <c r="R228" s="124">
        <v>552.65813808597329</v>
      </c>
      <c r="S228" s="124">
        <v>12.819618061138613</v>
      </c>
      <c r="T228" s="117">
        <v>95.3191952453124</v>
      </c>
    </row>
    <row r="229" spans="1:20">
      <c r="A229" s="115" t="s">
        <v>532</v>
      </c>
      <c r="B229" s="115">
        <v>52.55270722214717</v>
      </c>
      <c r="C229" s="116">
        <v>14310.623552624178</v>
      </c>
      <c r="D229" s="117">
        <v>1.5788161414840376</v>
      </c>
      <c r="E229" s="118">
        <v>18.760826639830608</v>
      </c>
      <c r="F229" s="117">
        <v>10.436766303268367</v>
      </c>
      <c r="G229" s="119">
        <v>0.56771027267455143</v>
      </c>
      <c r="H229" s="120">
        <v>10.780800346218092</v>
      </c>
      <c r="I229" s="119">
        <v>7.7246257668249371E-2</v>
      </c>
      <c r="J229" s="121">
        <v>2.7017707593313776</v>
      </c>
      <c r="K229" s="122">
        <v>0.25060947912639558</v>
      </c>
      <c r="L229" s="117">
        <v>479.66493821133628</v>
      </c>
      <c r="M229" s="123">
        <v>12.489058513454211</v>
      </c>
      <c r="N229" s="123">
        <v>456.53259864465889</v>
      </c>
      <c r="O229" s="123">
        <v>39.660907741687879</v>
      </c>
      <c r="P229" s="117">
        <v>341.6855147885592</v>
      </c>
      <c r="Q229" s="123">
        <v>236.84063024873333</v>
      </c>
      <c r="R229" s="124">
        <v>479.66493821133628</v>
      </c>
      <c r="S229" s="124">
        <v>12.489058513454211</v>
      </c>
      <c r="T229" s="99">
        <v>140.3819938074229</v>
      </c>
    </row>
    <row r="230" spans="1:20">
      <c r="A230" s="115" t="s">
        <v>533</v>
      </c>
      <c r="B230" s="115">
        <v>511.40781987073262</v>
      </c>
      <c r="C230" s="116">
        <v>60593.985652098891</v>
      </c>
      <c r="D230" s="117">
        <v>19.367668595454905</v>
      </c>
      <c r="E230" s="118">
        <v>18.714472390755176</v>
      </c>
      <c r="F230" s="117">
        <v>2.1063379233807051</v>
      </c>
      <c r="G230" s="119">
        <v>0.3163521490722993</v>
      </c>
      <c r="H230" s="120">
        <v>4.7591364988206699</v>
      </c>
      <c r="I230" s="119">
        <v>4.2938523060412029E-2</v>
      </c>
      <c r="J230" s="121">
        <v>4.2676364379988279</v>
      </c>
      <c r="K230" s="122">
        <v>0.89672494980052853</v>
      </c>
      <c r="L230" s="117">
        <v>271.02163974698209</v>
      </c>
      <c r="M230" s="123">
        <v>11.326466889642944</v>
      </c>
      <c r="N230" s="123">
        <v>279.09264110031893</v>
      </c>
      <c r="O230" s="123">
        <v>11.61383662836775</v>
      </c>
      <c r="P230" s="117">
        <v>347.28538230327877</v>
      </c>
      <c r="Q230" s="123">
        <v>47.639229580125971</v>
      </c>
      <c r="R230" s="124">
        <v>271.02163974698209</v>
      </c>
      <c r="S230" s="124">
        <v>11.326466889642944</v>
      </c>
      <c r="T230" s="117" t="s">
        <v>23</v>
      </c>
    </row>
    <row r="231" spans="1:20">
      <c r="A231" s="115" t="s">
        <v>534</v>
      </c>
      <c r="B231" s="115">
        <v>280.48152461610948</v>
      </c>
      <c r="C231" s="116">
        <v>41749.772260072001</v>
      </c>
      <c r="D231" s="117">
        <v>7.2205258657524869</v>
      </c>
      <c r="E231" s="118">
        <v>17.198119793080888</v>
      </c>
      <c r="F231" s="117">
        <v>3.1137285108682367</v>
      </c>
      <c r="G231" s="119">
        <v>0.50805255081998413</v>
      </c>
      <c r="H231" s="120">
        <v>4.4950380487998762</v>
      </c>
      <c r="I231" s="119">
        <v>6.3370674718468259E-2</v>
      </c>
      <c r="J231" s="121">
        <v>3.241922550087351</v>
      </c>
      <c r="K231" s="122">
        <v>0.72122249353437773</v>
      </c>
      <c r="L231" s="117">
        <v>396.09182789454667</v>
      </c>
      <c r="M231" s="123">
        <v>12.454463751592243</v>
      </c>
      <c r="N231" s="123">
        <v>417.1387693582252</v>
      </c>
      <c r="O231" s="123">
        <v>15.377603015608628</v>
      </c>
      <c r="P231" s="117">
        <v>535.24370500298016</v>
      </c>
      <c r="Q231" s="123">
        <v>68.155238437164371</v>
      </c>
      <c r="R231" s="124">
        <v>396.09182789454667</v>
      </c>
      <c r="S231" s="124">
        <v>12.454463751592243</v>
      </c>
      <c r="T231" s="117" t="s">
        <v>23</v>
      </c>
    </row>
    <row r="232" spans="1:20">
      <c r="A232" s="115" t="s">
        <v>535</v>
      </c>
      <c r="B232" s="115">
        <v>253.32395819371735</v>
      </c>
      <c r="C232" s="116">
        <v>55522.56066180639</v>
      </c>
      <c r="D232" s="117">
        <v>5.5738365043969127</v>
      </c>
      <c r="E232" s="118">
        <v>17.176384622839258</v>
      </c>
      <c r="F232" s="117">
        <v>2.3504318975751466</v>
      </c>
      <c r="G232" s="119">
        <v>0.72700454705514728</v>
      </c>
      <c r="H232" s="120">
        <v>3.2141575512774923</v>
      </c>
      <c r="I232" s="119">
        <v>9.0566505096984717E-2</v>
      </c>
      <c r="J232" s="121">
        <v>2.1923226631350188</v>
      </c>
      <c r="K232" s="122">
        <v>0.68208313629917205</v>
      </c>
      <c r="L232" s="117">
        <v>558.8866441595892</v>
      </c>
      <c r="M232" s="123">
        <v>11.736500260107562</v>
      </c>
      <c r="N232" s="123">
        <v>554.79355443205714</v>
      </c>
      <c r="O232" s="123">
        <v>13.739382759314594</v>
      </c>
      <c r="P232" s="117">
        <v>538.02621828811891</v>
      </c>
      <c r="Q232" s="123">
        <v>51.41835751316458</v>
      </c>
      <c r="R232" s="124">
        <v>558.8866441595892</v>
      </c>
      <c r="S232" s="124">
        <v>11.736500260107562</v>
      </c>
      <c r="T232" s="117">
        <v>103.87721363056313</v>
      </c>
    </row>
    <row r="233" spans="1:20">
      <c r="A233" s="115" t="s">
        <v>536</v>
      </c>
      <c r="B233" s="115">
        <v>203.52787703370018</v>
      </c>
      <c r="C233" s="116">
        <v>12317.860217714882</v>
      </c>
      <c r="D233" s="117">
        <v>0.81257377233465655</v>
      </c>
      <c r="E233" s="118">
        <v>18.744485789314808</v>
      </c>
      <c r="F233" s="117">
        <v>4.9147220559984062</v>
      </c>
      <c r="G233" s="119">
        <v>0.32208186015439511</v>
      </c>
      <c r="H233" s="120">
        <v>5.2449830136364133</v>
      </c>
      <c r="I233" s="119">
        <v>4.3786327608501152E-2</v>
      </c>
      <c r="J233" s="121">
        <v>1.831762518891932</v>
      </c>
      <c r="K233" s="122">
        <v>0.3492408867921093</v>
      </c>
      <c r="L233" s="117">
        <v>276.25979997823828</v>
      </c>
      <c r="M233" s="123">
        <v>4.953525210435771</v>
      </c>
      <c r="N233" s="123">
        <v>283.5027272788202</v>
      </c>
      <c r="O233" s="123">
        <v>12.974945831216615</v>
      </c>
      <c r="P233" s="117">
        <v>343.66979105098483</v>
      </c>
      <c r="Q233" s="123">
        <v>111.26764128126428</v>
      </c>
      <c r="R233" s="124">
        <v>276.25979997823828</v>
      </c>
      <c r="S233" s="124">
        <v>4.953525210435771</v>
      </c>
      <c r="T233" s="99" t="s">
        <v>23</v>
      </c>
    </row>
    <row r="234" spans="1:20">
      <c r="A234" s="115" t="s">
        <v>537</v>
      </c>
      <c r="B234" s="115">
        <v>200.84680052772532</v>
      </c>
      <c r="C234" s="116">
        <v>29324.494583585267</v>
      </c>
      <c r="D234" s="117">
        <v>6.6549061827571059</v>
      </c>
      <c r="E234" s="118">
        <v>8.7350191782184936</v>
      </c>
      <c r="F234" s="117">
        <v>0.44111455015826606</v>
      </c>
      <c r="G234" s="119">
        <v>5.2315243505991811</v>
      </c>
      <c r="H234" s="120">
        <v>2.2171932046880878</v>
      </c>
      <c r="I234" s="119">
        <v>0.33142925394401579</v>
      </c>
      <c r="J234" s="121">
        <v>2.1728699133987988</v>
      </c>
      <c r="K234" s="122">
        <v>0.98000927876038468</v>
      </c>
      <c r="L234" s="117">
        <v>1845.305348982763</v>
      </c>
      <c r="M234" s="105">
        <v>34.868150475160405</v>
      </c>
      <c r="N234" s="105">
        <v>1857.7661389442146</v>
      </c>
      <c r="O234" s="105">
        <v>18.902427004108858</v>
      </c>
      <c r="P234" s="99">
        <v>1871.7259114626947</v>
      </c>
      <c r="Q234" s="105">
        <v>7.9564649962429712</v>
      </c>
      <c r="R234" s="106">
        <v>1871.7259114626947</v>
      </c>
      <c r="S234" s="106">
        <v>7.9564649962429712</v>
      </c>
      <c r="T234" s="99">
        <v>98.58843849315069</v>
      </c>
    </row>
    <row r="235" spans="1:20">
      <c r="A235" s="115" t="s">
        <v>538</v>
      </c>
      <c r="B235" s="115">
        <v>295.78749841288044</v>
      </c>
      <c r="C235" s="116">
        <v>158469.34939383302</v>
      </c>
      <c r="D235" s="117">
        <v>2.7276251997779926</v>
      </c>
      <c r="E235" s="118">
        <v>11.544428320709034</v>
      </c>
      <c r="F235" s="117">
        <v>0.58159271120014544</v>
      </c>
      <c r="G235" s="119">
        <v>2.9024273325753032</v>
      </c>
      <c r="H235" s="120">
        <v>1.4816981401883524</v>
      </c>
      <c r="I235" s="119">
        <v>0.24301468158530831</v>
      </c>
      <c r="J235" s="121">
        <v>1.3627836574146635</v>
      </c>
      <c r="K235" s="122">
        <v>0.91974446106912666</v>
      </c>
      <c r="L235" s="117">
        <v>1402.3505164929868</v>
      </c>
      <c r="M235" s="123">
        <v>17.175223758038214</v>
      </c>
      <c r="N235" s="123">
        <v>1382.5442986215692</v>
      </c>
      <c r="O235" s="123">
        <v>11.190094613513679</v>
      </c>
      <c r="P235" s="117">
        <v>1352.0787741931138</v>
      </c>
      <c r="Q235" s="123">
        <v>11.220384136915527</v>
      </c>
      <c r="R235" s="124">
        <v>1352.0787741931138</v>
      </c>
      <c r="S235" s="124">
        <v>11.220384136915527</v>
      </c>
      <c r="T235" s="99">
        <v>103.7181074993115</v>
      </c>
    </row>
    <row r="236" spans="1:20">
      <c r="A236" s="115" t="s">
        <v>539</v>
      </c>
      <c r="B236" s="115">
        <v>76.830496959310551</v>
      </c>
      <c r="C236" s="116">
        <v>28139.227669299325</v>
      </c>
      <c r="D236" s="117">
        <v>2.2460188069134763</v>
      </c>
      <c r="E236" s="118">
        <v>11.271013839337288</v>
      </c>
      <c r="F236" s="117">
        <v>1.2786470526242333</v>
      </c>
      <c r="G236" s="119">
        <v>3.0151517629814664</v>
      </c>
      <c r="H236" s="120">
        <v>6.6148364581663746</v>
      </c>
      <c r="I236" s="119">
        <v>0.24647387038197222</v>
      </c>
      <c r="J236" s="121">
        <v>6.4900788194830445</v>
      </c>
      <c r="K236" s="122">
        <v>0.98113972439495301</v>
      </c>
      <c r="L236" s="117">
        <v>1420.265343256405</v>
      </c>
      <c r="M236" s="123">
        <v>82.733181630643116</v>
      </c>
      <c r="N236" s="123">
        <v>1411.4587456805407</v>
      </c>
      <c r="O236" s="123">
        <v>50.479357607962356</v>
      </c>
      <c r="P236" s="117">
        <v>1398.1719969925689</v>
      </c>
      <c r="Q236" s="123">
        <v>24.511542877236025</v>
      </c>
      <c r="R236" s="124">
        <v>1398.1719969925689</v>
      </c>
      <c r="S236" s="124">
        <v>24.511542877236025</v>
      </c>
      <c r="T236" s="99">
        <v>101.58015940180167</v>
      </c>
    </row>
    <row r="237" spans="1:20">
      <c r="A237" s="115" t="s">
        <v>540</v>
      </c>
      <c r="B237" s="115">
        <v>108.80859039666576</v>
      </c>
      <c r="C237" s="116">
        <v>49492.049162383621</v>
      </c>
      <c r="D237" s="117">
        <v>2.0427554468890308</v>
      </c>
      <c r="E237" s="118">
        <v>10.162710489863834</v>
      </c>
      <c r="F237" s="117">
        <v>0.81070348069716691</v>
      </c>
      <c r="G237" s="119">
        <v>3.7505495291344872</v>
      </c>
      <c r="H237" s="120">
        <v>0.96570561730463089</v>
      </c>
      <c r="I237" s="119">
        <v>0.27644146389968755</v>
      </c>
      <c r="J237" s="121">
        <v>0.52473536728451653</v>
      </c>
      <c r="K237" s="122">
        <v>0.54336990267189178</v>
      </c>
      <c r="L237" s="117">
        <v>1573.4156321039038</v>
      </c>
      <c r="M237" s="123">
        <v>7.3259004010490116</v>
      </c>
      <c r="N237" s="123">
        <v>1582.2311029080984</v>
      </c>
      <c r="O237" s="123">
        <v>7.741660789539992</v>
      </c>
      <c r="P237" s="117">
        <v>1593.9850411570105</v>
      </c>
      <c r="Q237" s="123">
        <v>15.140301124487337</v>
      </c>
      <c r="R237" s="124">
        <v>1593.9850411570105</v>
      </c>
      <c r="S237" s="124">
        <v>15.140301124487337</v>
      </c>
      <c r="T237" s="117">
        <v>98.709560722215059</v>
      </c>
    </row>
    <row r="238" spans="1:20">
      <c r="A238" s="115" t="s">
        <v>541</v>
      </c>
      <c r="B238" s="115">
        <v>177.38361594754539</v>
      </c>
      <c r="C238" s="116">
        <v>20275.958589021251</v>
      </c>
      <c r="D238" s="117">
        <v>1.2087965956279103</v>
      </c>
      <c r="E238" s="118">
        <v>19.134533671091546</v>
      </c>
      <c r="F238" s="117">
        <v>5.5490170696843091</v>
      </c>
      <c r="G238" s="119">
        <v>0.33934344923641124</v>
      </c>
      <c r="H238" s="120">
        <v>5.6522990913556557</v>
      </c>
      <c r="I238" s="119">
        <v>4.709296965098967E-2</v>
      </c>
      <c r="J238" s="121">
        <v>1.0755903395308684</v>
      </c>
      <c r="K238" s="122">
        <v>0.19029253798261028</v>
      </c>
      <c r="L238" s="117">
        <v>296.64930974703913</v>
      </c>
      <c r="M238" s="123">
        <v>3.1184297590350525</v>
      </c>
      <c r="N238" s="123">
        <v>296.67414391551216</v>
      </c>
      <c r="O238" s="123">
        <v>14.542271540601405</v>
      </c>
      <c r="P238" s="117">
        <v>296.87788367194435</v>
      </c>
      <c r="Q238" s="123">
        <v>126.70917519624815</v>
      </c>
      <c r="R238" s="124">
        <v>296.64930974703913</v>
      </c>
      <c r="S238" s="124">
        <v>3.1184297590350525</v>
      </c>
      <c r="T238" s="117" t="s">
        <v>23</v>
      </c>
    </row>
    <row r="239" spans="1:20">
      <c r="A239" s="115" t="s">
        <v>542</v>
      </c>
      <c r="B239" s="115">
        <v>169.88847292570307</v>
      </c>
      <c r="C239" s="116">
        <v>4014.3337270973552</v>
      </c>
      <c r="D239" s="117">
        <v>2.0503113808502933</v>
      </c>
      <c r="E239" s="118">
        <v>14.429406886825893</v>
      </c>
      <c r="F239" s="117">
        <v>2.8551391791382001</v>
      </c>
      <c r="G239" s="119">
        <v>1.2074950140690388</v>
      </c>
      <c r="H239" s="120">
        <v>3.298066609366447</v>
      </c>
      <c r="I239" s="119">
        <v>0.12636667298967014</v>
      </c>
      <c r="J239" s="121">
        <v>1.6508857100259664</v>
      </c>
      <c r="K239" s="122">
        <v>0.5005616640177859</v>
      </c>
      <c r="L239" s="117">
        <v>767.10471422635305</v>
      </c>
      <c r="M239" s="123">
        <v>11.939564053502636</v>
      </c>
      <c r="N239" s="123">
        <v>804.03959472107977</v>
      </c>
      <c r="O239" s="123">
        <v>18.319856570958507</v>
      </c>
      <c r="P239" s="117">
        <v>907.75129402632342</v>
      </c>
      <c r="Q239" s="123">
        <v>58.810582725359041</v>
      </c>
      <c r="R239" s="124">
        <v>767.10471422635305</v>
      </c>
      <c r="S239" s="124">
        <v>11.939564053502636</v>
      </c>
      <c r="T239" s="117">
        <v>84.506044692469274</v>
      </c>
    </row>
    <row r="240" spans="1:20">
      <c r="A240" s="115" t="s">
        <v>543</v>
      </c>
      <c r="B240" s="115">
        <v>192.18298463242877</v>
      </c>
      <c r="C240" s="116">
        <v>21670.881220479401</v>
      </c>
      <c r="D240" s="117">
        <v>0.77632814010875384</v>
      </c>
      <c r="E240" s="118">
        <v>19.352355433078564</v>
      </c>
      <c r="F240" s="117">
        <v>7.2147588765983794</v>
      </c>
      <c r="G240" s="119">
        <v>0.29233332466268364</v>
      </c>
      <c r="H240" s="120">
        <v>7.7745558114023767</v>
      </c>
      <c r="I240" s="119">
        <v>4.1030884854988438E-2</v>
      </c>
      <c r="J240" s="121">
        <v>2.8967175245707599</v>
      </c>
      <c r="K240" s="122">
        <v>0.37258945653491293</v>
      </c>
      <c r="L240" s="117">
        <v>259.21971082242186</v>
      </c>
      <c r="M240" s="123">
        <v>7.3598982391210654</v>
      </c>
      <c r="N240" s="123">
        <v>260.39433752488617</v>
      </c>
      <c r="O240" s="123">
        <v>17.85887338787947</v>
      </c>
      <c r="P240" s="117">
        <v>270.95759871734168</v>
      </c>
      <c r="Q240" s="123">
        <v>165.5872168522892</v>
      </c>
      <c r="R240" s="124">
        <v>259.21971082242186</v>
      </c>
      <c r="S240" s="124">
        <v>7.3598982391210654</v>
      </c>
      <c r="T240" s="99" t="s">
        <v>23</v>
      </c>
    </row>
    <row r="241" spans="1:20">
      <c r="A241" s="115" t="s">
        <v>544</v>
      </c>
      <c r="B241" s="115">
        <v>706.5541895301335</v>
      </c>
      <c r="C241" s="116">
        <v>16580.34910131984</v>
      </c>
      <c r="D241" s="117">
        <v>2.7031763067180492</v>
      </c>
      <c r="E241" s="118">
        <v>19.147655553261913</v>
      </c>
      <c r="F241" s="117">
        <v>2.3496677739641179</v>
      </c>
      <c r="G241" s="119">
        <v>0.30843466934591968</v>
      </c>
      <c r="H241" s="120">
        <v>2.4593476375296235</v>
      </c>
      <c r="I241" s="119">
        <v>4.283290404206485E-2</v>
      </c>
      <c r="J241" s="121">
        <v>0.72625901317439678</v>
      </c>
      <c r="K241" s="122">
        <v>0.29530555261553487</v>
      </c>
      <c r="L241" s="117">
        <v>270.36877440468299</v>
      </c>
      <c r="M241" s="123">
        <v>1.9229701731952105</v>
      </c>
      <c r="N241" s="123">
        <v>272.96696333854948</v>
      </c>
      <c r="O241" s="123">
        <v>5.8866178642167313</v>
      </c>
      <c r="P241" s="117">
        <v>295.32726049931762</v>
      </c>
      <c r="Q241" s="123">
        <v>53.657460697755852</v>
      </c>
      <c r="R241" s="124">
        <v>270.36877440468299</v>
      </c>
      <c r="S241" s="124">
        <v>1.9229701731952105</v>
      </c>
      <c r="T241" s="117" t="s">
        <v>23</v>
      </c>
    </row>
    <row r="242" spans="1:20">
      <c r="A242" s="115" t="s">
        <v>545</v>
      </c>
      <c r="B242" s="115">
        <v>418.26019141383637</v>
      </c>
      <c r="C242" s="116">
        <v>162164.4169243786</v>
      </c>
      <c r="D242" s="117">
        <v>14.569083429685074</v>
      </c>
      <c r="E242" s="118">
        <v>16.030215826272205</v>
      </c>
      <c r="F242" s="117">
        <v>1.1428413392757917</v>
      </c>
      <c r="G242" s="119">
        <v>0.9093085968211283</v>
      </c>
      <c r="H242" s="120">
        <v>1.4248815957151708</v>
      </c>
      <c r="I242" s="119">
        <v>0.10571811038386585</v>
      </c>
      <c r="J242" s="121">
        <v>0.8510001381022958</v>
      </c>
      <c r="K242" s="122">
        <v>0.59724270470008078</v>
      </c>
      <c r="L242" s="117">
        <v>647.83237739781669</v>
      </c>
      <c r="M242" s="123">
        <v>5.2450894721677628</v>
      </c>
      <c r="N242" s="123">
        <v>656.69003942812014</v>
      </c>
      <c r="O242" s="123">
        <v>6.8904966086437867</v>
      </c>
      <c r="P242" s="117">
        <v>687.2384159519097</v>
      </c>
      <c r="Q242" s="123">
        <v>24.407447378536631</v>
      </c>
      <c r="R242" s="124">
        <v>647.83237739781669</v>
      </c>
      <c r="S242" s="124">
        <v>5.2450894721677628</v>
      </c>
      <c r="T242" s="117">
        <v>94.266030879616821</v>
      </c>
    </row>
    <row r="243" spans="1:20">
      <c r="A243" s="115" t="s">
        <v>546</v>
      </c>
      <c r="B243" s="115">
        <v>289.31490049591059</v>
      </c>
      <c r="C243" s="116">
        <v>127732.57467274714</v>
      </c>
      <c r="D243" s="117">
        <v>1.49417140206012</v>
      </c>
      <c r="E243" s="118">
        <v>16.235500533754269</v>
      </c>
      <c r="F243" s="117">
        <v>1.8011812650182009</v>
      </c>
      <c r="G243" s="119">
        <v>0.89394804478153145</v>
      </c>
      <c r="H243" s="120">
        <v>1.8285574652703613</v>
      </c>
      <c r="I243" s="119">
        <v>0.10526322859152264</v>
      </c>
      <c r="J243" s="121">
        <v>0.31522762306530516</v>
      </c>
      <c r="K243" s="122">
        <v>0.17239142277582031</v>
      </c>
      <c r="L243" s="117">
        <v>645.17983897333852</v>
      </c>
      <c r="M243" s="123">
        <v>1.9353229674109684</v>
      </c>
      <c r="N243" s="123">
        <v>648.48815851154234</v>
      </c>
      <c r="O243" s="123">
        <v>8.7638215489752724</v>
      </c>
      <c r="P243" s="117">
        <v>660.01403405163796</v>
      </c>
      <c r="Q243" s="123">
        <v>38.63028162318534</v>
      </c>
      <c r="R243" s="124">
        <v>645.17983897333852</v>
      </c>
      <c r="S243" s="124">
        <v>1.9353229674109684</v>
      </c>
      <c r="T243" s="117">
        <v>97.752442476527875</v>
      </c>
    </row>
    <row r="244" spans="1:20">
      <c r="A244" s="115" t="s">
        <v>547</v>
      </c>
      <c r="B244" s="115">
        <v>251.81417398620198</v>
      </c>
      <c r="C244" s="116">
        <v>14968.448906191419</v>
      </c>
      <c r="D244" s="117">
        <v>0.65786293460461709</v>
      </c>
      <c r="E244" s="118">
        <v>19.070328283657943</v>
      </c>
      <c r="F244" s="117">
        <v>6.0769518180582081</v>
      </c>
      <c r="G244" s="119">
        <v>0.31706588811956798</v>
      </c>
      <c r="H244" s="120">
        <v>6.138512831278506</v>
      </c>
      <c r="I244" s="119">
        <v>4.3853717536914145E-2</v>
      </c>
      <c r="J244" s="121">
        <v>0.86717724876169022</v>
      </c>
      <c r="K244" s="122">
        <v>0.1412682961812885</v>
      </c>
      <c r="L244" s="117">
        <v>276.67598608409025</v>
      </c>
      <c r="M244" s="123">
        <v>2.3485124815518077</v>
      </c>
      <c r="N244" s="123">
        <v>279.64304254859229</v>
      </c>
      <c r="O244" s="123">
        <v>15.006061225802455</v>
      </c>
      <c r="P244" s="117">
        <v>304.51210676146707</v>
      </c>
      <c r="Q244" s="123">
        <v>138.59293196278855</v>
      </c>
      <c r="R244" s="124">
        <v>276.67598608409025</v>
      </c>
      <c r="S244" s="124">
        <v>2.3485124815518077</v>
      </c>
      <c r="T244" s="117" t="s">
        <v>23</v>
      </c>
    </row>
    <row r="245" spans="1:20">
      <c r="A245" s="115" t="s">
        <v>548</v>
      </c>
      <c r="B245" s="115">
        <v>124.21101156588809</v>
      </c>
      <c r="C245" s="116">
        <v>14610.27584956098</v>
      </c>
      <c r="D245" s="117">
        <v>1.6074202256274359</v>
      </c>
      <c r="E245" s="118">
        <v>17.469755083595171</v>
      </c>
      <c r="F245" s="117">
        <v>3.5973360543944528</v>
      </c>
      <c r="G245" s="119">
        <v>0.60905499555940601</v>
      </c>
      <c r="H245" s="120">
        <v>3.9079149040830172</v>
      </c>
      <c r="I245" s="119">
        <v>7.716885411127769E-2</v>
      </c>
      <c r="J245" s="121">
        <v>1.5267521767817884</v>
      </c>
      <c r="K245" s="122">
        <v>0.39068204253542643</v>
      </c>
      <c r="L245" s="117">
        <v>479.20172628444732</v>
      </c>
      <c r="M245" s="123">
        <v>7.0509103123754642</v>
      </c>
      <c r="N245" s="123">
        <v>482.96395124990113</v>
      </c>
      <c r="O245" s="123">
        <v>15.020773911184165</v>
      </c>
      <c r="P245" s="117">
        <v>500.88257899765659</v>
      </c>
      <c r="Q245" s="123">
        <v>79.247065093339643</v>
      </c>
      <c r="R245" s="124">
        <v>479.20172628444732</v>
      </c>
      <c r="S245" s="124">
        <v>7.0509103123754642</v>
      </c>
      <c r="T245" s="99">
        <v>95.671469996701418</v>
      </c>
    </row>
    <row r="246" spans="1:20">
      <c r="A246" s="115" t="s">
        <v>549</v>
      </c>
      <c r="B246" s="115">
        <v>119.8636224665883</v>
      </c>
      <c r="C246" s="116">
        <v>12389.193994249241</v>
      </c>
      <c r="D246" s="117">
        <v>2.7990672980815279</v>
      </c>
      <c r="E246" s="118">
        <v>13.787824165033069</v>
      </c>
      <c r="F246" s="117">
        <v>1.9877275296502011</v>
      </c>
      <c r="G246" s="119">
        <v>1.632155190549855</v>
      </c>
      <c r="H246" s="120">
        <v>2.3817335085643605</v>
      </c>
      <c r="I246" s="119">
        <v>0.16321343760768384</v>
      </c>
      <c r="J246" s="121">
        <v>1.312095184690885</v>
      </c>
      <c r="K246" s="122">
        <v>0.55089924207422258</v>
      </c>
      <c r="L246" s="117">
        <v>974.61002421658532</v>
      </c>
      <c r="M246" s="123">
        <v>11.868082025469391</v>
      </c>
      <c r="N246" s="123">
        <v>982.69073940162639</v>
      </c>
      <c r="O246" s="123">
        <v>14.997007717836539</v>
      </c>
      <c r="P246" s="117">
        <v>1000.7691702151927</v>
      </c>
      <c r="Q246" s="123">
        <v>40.34741169727198</v>
      </c>
      <c r="R246" s="124">
        <v>1000.7691702151927</v>
      </c>
      <c r="S246" s="124">
        <v>40.34741169727198</v>
      </c>
      <c r="T246" s="117">
        <v>97.386095937289667</v>
      </c>
    </row>
    <row r="247" spans="1:20">
      <c r="A247" s="115" t="s">
        <v>550</v>
      </c>
      <c r="B247" s="115">
        <v>66.473804810982841</v>
      </c>
      <c r="C247" s="116">
        <v>2949.6716634589575</v>
      </c>
      <c r="D247" s="117">
        <v>1.324116663021337</v>
      </c>
      <c r="E247" s="118">
        <v>17.073310370150502</v>
      </c>
      <c r="F247" s="117">
        <v>18.20855006093392</v>
      </c>
      <c r="G247" s="119">
        <v>0.41318419492572217</v>
      </c>
      <c r="H247" s="120">
        <v>18.275356720093757</v>
      </c>
      <c r="I247" s="119">
        <v>5.1163489991352035E-2</v>
      </c>
      <c r="J247" s="121">
        <v>1.5612072012194154</v>
      </c>
      <c r="K247" s="122">
        <v>8.5426907125861568E-2</v>
      </c>
      <c r="L247" s="117">
        <v>321.66083095349848</v>
      </c>
      <c r="M247" s="123">
        <v>4.8985633392223349</v>
      </c>
      <c r="N247" s="123">
        <v>351.16561156486267</v>
      </c>
      <c r="O247" s="123">
        <v>54.306840025383536</v>
      </c>
      <c r="P247" s="117">
        <v>551.19539586127246</v>
      </c>
      <c r="Q247" s="123">
        <v>400.51176692233827</v>
      </c>
      <c r="R247" s="124">
        <v>321.66083095349848</v>
      </c>
      <c r="S247" s="124">
        <v>4.8985633392223349</v>
      </c>
      <c r="T247" s="117" t="s">
        <v>23</v>
      </c>
    </row>
    <row r="248" spans="1:20">
      <c r="A248" s="115" t="s">
        <v>551</v>
      </c>
      <c r="B248" s="115">
        <v>145.33695452645628</v>
      </c>
      <c r="C248" s="116">
        <v>115107.16307505681</v>
      </c>
      <c r="D248" s="117">
        <v>1.2886053430771236</v>
      </c>
      <c r="E248" s="118">
        <v>12.858270772672201</v>
      </c>
      <c r="F248" s="117">
        <v>1.5304511143685322</v>
      </c>
      <c r="G248" s="119">
        <v>2.063928773821559</v>
      </c>
      <c r="H248" s="120">
        <v>1.8659569158183591</v>
      </c>
      <c r="I248" s="119">
        <v>0.19247573998627013</v>
      </c>
      <c r="J248" s="121">
        <v>1.0674804907905722</v>
      </c>
      <c r="K248" s="122">
        <v>0.57208206778043624</v>
      </c>
      <c r="L248" s="117">
        <v>1134.7726011048749</v>
      </c>
      <c r="M248" s="123">
        <v>11.107211137288232</v>
      </c>
      <c r="N248" s="123">
        <v>1136.9223795160281</v>
      </c>
      <c r="O248" s="123">
        <v>12.763519211265134</v>
      </c>
      <c r="P248" s="117">
        <v>1141.0394045290029</v>
      </c>
      <c r="Q248" s="123">
        <v>30.45122648792335</v>
      </c>
      <c r="R248" s="124">
        <v>1141.0394045290029</v>
      </c>
      <c r="S248" s="124">
        <v>30.45122648792335</v>
      </c>
      <c r="T248" s="117">
        <v>99.450781156263858</v>
      </c>
    </row>
    <row r="249" spans="1:20">
      <c r="A249" s="115" t="s">
        <v>552</v>
      </c>
      <c r="B249" s="115">
        <v>143.88348571277172</v>
      </c>
      <c r="C249" s="116">
        <v>55833.926257619278</v>
      </c>
      <c r="D249" s="117">
        <v>1.1587448620028769</v>
      </c>
      <c r="E249" s="118">
        <v>13.529628616351573</v>
      </c>
      <c r="F249" s="117">
        <v>1.5116094041739967</v>
      </c>
      <c r="G249" s="119">
        <v>1.8082820455517234</v>
      </c>
      <c r="H249" s="120">
        <v>1.6600825819356786</v>
      </c>
      <c r="I249" s="119">
        <v>0.17743969038244384</v>
      </c>
      <c r="J249" s="121">
        <v>0.68622969045281335</v>
      </c>
      <c r="K249" s="122">
        <v>0.41337081535586018</v>
      </c>
      <c r="L249" s="117">
        <v>1052.972294845267</v>
      </c>
      <c r="M249" s="123">
        <v>6.6665319410467418</v>
      </c>
      <c r="N249" s="123">
        <v>1048.4570489841071</v>
      </c>
      <c r="O249" s="123">
        <v>10.854294299636763</v>
      </c>
      <c r="P249" s="117">
        <v>1039.0436457869612</v>
      </c>
      <c r="Q249" s="123">
        <v>30.537545182828865</v>
      </c>
      <c r="R249" s="124">
        <v>1039.0436457869612</v>
      </c>
      <c r="S249" s="124">
        <v>30.537545182828865</v>
      </c>
      <c r="T249" s="117">
        <v>101.34052588789535</v>
      </c>
    </row>
    <row r="250" spans="1:20">
      <c r="A250" s="115" t="s">
        <v>553</v>
      </c>
      <c r="B250" s="115">
        <v>126.51274220315892</v>
      </c>
      <c r="C250" s="116">
        <v>76756.330595738662</v>
      </c>
      <c r="D250" s="117">
        <v>2.4668766775787998</v>
      </c>
      <c r="E250" s="118">
        <v>9.8542738907248424</v>
      </c>
      <c r="F250" s="117">
        <v>1.0787997258541184</v>
      </c>
      <c r="G250" s="119">
        <v>3.5601717717248595</v>
      </c>
      <c r="H250" s="120">
        <v>2.6177870229144826</v>
      </c>
      <c r="I250" s="119">
        <v>0.25444522582393303</v>
      </c>
      <c r="J250" s="121">
        <v>2.3851624784983829</v>
      </c>
      <c r="K250" s="122">
        <v>0.91113694797176059</v>
      </c>
      <c r="L250" s="117">
        <v>1461.3597016214799</v>
      </c>
      <c r="M250" s="123">
        <v>31.187615129536084</v>
      </c>
      <c r="N250" s="123">
        <v>1540.7019262372287</v>
      </c>
      <c r="O250" s="123">
        <v>20.754603867635524</v>
      </c>
      <c r="P250" s="117">
        <v>1651.3252737005655</v>
      </c>
      <c r="Q250" s="123">
        <v>19.997149199544879</v>
      </c>
      <c r="R250" s="124">
        <v>1651.3252737005655</v>
      </c>
      <c r="S250" s="124">
        <v>19.997149199544879</v>
      </c>
      <c r="T250" s="117">
        <v>88.496174853947508</v>
      </c>
    </row>
    <row r="251" spans="1:20">
      <c r="A251" s="115" t="s">
        <v>554</v>
      </c>
      <c r="B251" s="115">
        <v>226.25049350648348</v>
      </c>
      <c r="C251" s="116">
        <v>58658.259684897326</v>
      </c>
      <c r="D251" s="117">
        <v>8.7652426191295643</v>
      </c>
      <c r="E251" s="118">
        <v>13.74854686567997</v>
      </c>
      <c r="F251" s="117">
        <v>0.92660528376794316</v>
      </c>
      <c r="G251" s="119">
        <v>1.5668685139242342</v>
      </c>
      <c r="H251" s="120">
        <v>1.7410766198655308</v>
      </c>
      <c r="I251" s="119">
        <v>0.15623850591852093</v>
      </c>
      <c r="J251" s="121">
        <v>1.4740252522720603</v>
      </c>
      <c r="K251" s="122">
        <v>0.8466171077444623</v>
      </c>
      <c r="L251" s="117">
        <v>935.83928424085366</v>
      </c>
      <c r="M251" s="123">
        <v>12.839980147734366</v>
      </c>
      <c r="N251" s="123">
        <v>957.18807827393789</v>
      </c>
      <c r="O251" s="123">
        <v>10.791779853101161</v>
      </c>
      <c r="P251" s="117">
        <v>1006.5585134142119</v>
      </c>
      <c r="Q251" s="123">
        <v>18.799665482203352</v>
      </c>
      <c r="R251" s="124">
        <v>1006.5585134142119</v>
      </c>
      <c r="S251" s="124">
        <v>18.799665482203352</v>
      </c>
      <c r="T251" s="117">
        <v>92.974156173645468</v>
      </c>
    </row>
    <row r="252" spans="1:20">
      <c r="A252" s="115" t="s">
        <v>555</v>
      </c>
      <c r="B252" s="115">
        <v>181.88855814533096</v>
      </c>
      <c r="C252" s="116">
        <v>142257.51077860495</v>
      </c>
      <c r="D252" s="117">
        <v>5.8622735722300945</v>
      </c>
      <c r="E252" s="118">
        <v>13.150555418000444</v>
      </c>
      <c r="F252" s="117">
        <v>0.95706107078782499</v>
      </c>
      <c r="G252" s="119">
        <v>1.88574648797349</v>
      </c>
      <c r="H252" s="120">
        <v>2.2118872162663172</v>
      </c>
      <c r="I252" s="119">
        <v>0.17985649618795393</v>
      </c>
      <c r="J252" s="121">
        <v>1.9941111213432465</v>
      </c>
      <c r="K252" s="122">
        <v>0.90154285746509333</v>
      </c>
      <c r="L252" s="117">
        <v>1066.1906055247391</v>
      </c>
      <c r="M252" s="123">
        <v>19.595928191255894</v>
      </c>
      <c r="N252" s="123">
        <v>1076.086322270718</v>
      </c>
      <c r="O252" s="123">
        <v>14.677370859148937</v>
      </c>
      <c r="P252" s="117">
        <v>1096.1867999106096</v>
      </c>
      <c r="Q252" s="123">
        <v>19.138722021374974</v>
      </c>
      <c r="R252" s="124">
        <v>1096.1867999106096</v>
      </c>
      <c r="S252" s="124">
        <v>19.138722021374974</v>
      </c>
      <c r="T252" s="117">
        <v>97.263587338552469</v>
      </c>
    </row>
    <row r="253" spans="1:20">
      <c r="A253" s="115" t="s">
        <v>556</v>
      </c>
      <c r="B253" s="115">
        <v>634.62610661038616</v>
      </c>
      <c r="C253" s="116">
        <v>119886.82084441348</v>
      </c>
      <c r="D253" s="117">
        <v>2.3730220537487119</v>
      </c>
      <c r="E253" s="118">
        <v>19.343360507268812</v>
      </c>
      <c r="F253" s="117">
        <v>1.7041066064670758</v>
      </c>
      <c r="G253" s="119">
        <v>0.29551679082141513</v>
      </c>
      <c r="H253" s="120">
        <v>1.7965888653184514</v>
      </c>
      <c r="I253" s="119">
        <v>4.1458426318608792E-2</v>
      </c>
      <c r="J253" s="121">
        <v>0.56899228885944286</v>
      </c>
      <c r="K253" s="122">
        <v>0.31670701062626627</v>
      </c>
      <c r="L253" s="117">
        <v>261.86664819536065</v>
      </c>
      <c r="M253" s="123">
        <v>1.4601432617586738</v>
      </c>
      <c r="N253" s="123">
        <v>262.89250324120178</v>
      </c>
      <c r="O253" s="123">
        <v>4.1612150597590301</v>
      </c>
      <c r="P253" s="117">
        <v>272.02259842072448</v>
      </c>
      <c r="Q253" s="123">
        <v>39.043331719249338</v>
      </c>
      <c r="R253" s="124">
        <v>261.86664819536065</v>
      </c>
      <c r="S253" s="124">
        <v>1.4601432617586738</v>
      </c>
      <c r="T253" s="117" t="s">
        <v>23</v>
      </c>
    </row>
    <row r="254" spans="1:20">
      <c r="A254" s="115" t="s">
        <v>557</v>
      </c>
      <c r="B254" s="115">
        <v>343.96409713916154</v>
      </c>
      <c r="C254" s="116">
        <v>3401.1815278216463</v>
      </c>
      <c r="D254" s="117">
        <v>1.1931725205371415</v>
      </c>
      <c r="E254" s="118">
        <v>18.805108387078008</v>
      </c>
      <c r="F254" s="117">
        <v>5.5507088792909824</v>
      </c>
      <c r="G254" s="119">
        <v>0.33686744014063769</v>
      </c>
      <c r="H254" s="120">
        <v>5.8108953094770648</v>
      </c>
      <c r="I254" s="119">
        <v>4.5944507716291008E-2</v>
      </c>
      <c r="J254" s="121">
        <v>1.719341512051284</v>
      </c>
      <c r="K254" s="122">
        <v>0.29588237620581265</v>
      </c>
      <c r="L254" s="117">
        <v>289.57493852672491</v>
      </c>
      <c r="M254" s="123">
        <v>4.8686145853002358</v>
      </c>
      <c r="N254" s="123">
        <v>294.7952946791703</v>
      </c>
      <c r="O254" s="123">
        <v>14.868757994624929</v>
      </c>
      <c r="P254" s="117">
        <v>336.37408531679711</v>
      </c>
      <c r="Q254" s="123">
        <v>125.85818128892184</v>
      </c>
      <c r="R254" s="124">
        <v>289.57493852672491</v>
      </c>
      <c r="S254" s="124">
        <v>4.8686145853002358</v>
      </c>
      <c r="T254" s="117" t="s">
        <v>23</v>
      </c>
    </row>
    <row r="255" spans="1:20">
      <c r="A255" s="115" t="s">
        <v>558</v>
      </c>
      <c r="B255" s="115">
        <v>105.52510971989847</v>
      </c>
      <c r="C255" s="116">
        <v>9651.300776395572</v>
      </c>
      <c r="D255" s="117">
        <v>0.66560360143314179</v>
      </c>
      <c r="E255" s="118">
        <v>20.12926405426294</v>
      </c>
      <c r="F255" s="117">
        <v>15.413837173853869</v>
      </c>
      <c r="G255" s="119">
        <v>0.28939851792437532</v>
      </c>
      <c r="H255" s="120">
        <v>15.702204702616262</v>
      </c>
      <c r="I255" s="119">
        <v>4.2249631449173895E-2</v>
      </c>
      <c r="J255" s="121">
        <v>2.995472600573212</v>
      </c>
      <c r="K255" s="122">
        <v>0.19076764424514908</v>
      </c>
      <c r="L255" s="117">
        <v>266.76218641699018</v>
      </c>
      <c r="M255" s="123">
        <v>7.827713919700841</v>
      </c>
      <c r="N255" s="123">
        <v>258.08584501525121</v>
      </c>
      <c r="O255" s="123">
        <v>35.799716190162243</v>
      </c>
      <c r="P255" s="117">
        <v>179.97587791827553</v>
      </c>
      <c r="Q255" s="123">
        <v>361.09971279944085</v>
      </c>
      <c r="R255" s="124">
        <v>266.76218641699018</v>
      </c>
      <c r="S255" s="124">
        <v>7.827713919700841</v>
      </c>
      <c r="T255" s="117" t="s">
        <v>23</v>
      </c>
    </row>
    <row r="256" spans="1:20">
      <c r="A256" s="115" t="s">
        <v>559</v>
      </c>
      <c r="B256" s="115">
        <v>168.82145772111534</v>
      </c>
      <c r="C256" s="116">
        <v>94262.586145350026</v>
      </c>
      <c r="D256" s="117">
        <v>0.70412658870251954</v>
      </c>
      <c r="E256" s="118">
        <v>20.746260468753757</v>
      </c>
      <c r="F256" s="117">
        <v>5.058204423900138</v>
      </c>
      <c r="G256" s="119">
        <v>0.27380994499129185</v>
      </c>
      <c r="H256" s="120">
        <v>5.7169623496443283</v>
      </c>
      <c r="I256" s="119">
        <v>4.1199103841923983E-2</v>
      </c>
      <c r="J256" s="121">
        <v>2.6642497092592259</v>
      </c>
      <c r="K256" s="122">
        <v>0.4660254076056628</v>
      </c>
      <c r="L256" s="117">
        <v>260.26129534605917</v>
      </c>
      <c r="M256" s="123">
        <v>6.7959046553490907</v>
      </c>
      <c r="N256" s="123">
        <v>245.73525538498978</v>
      </c>
      <c r="O256" s="123">
        <v>12.478480040360992</v>
      </c>
      <c r="P256" s="117">
        <v>109.16574605728557</v>
      </c>
      <c r="Q256" s="123">
        <v>119.48972777130679</v>
      </c>
      <c r="R256" s="124">
        <v>260.26129534605917</v>
      </c>
      <c r="S256" s="124">
        <v>6.7959046553490907</v>
      </c>
      <c r="T256" s="117" t="s">
        <v>23</v>
      </c>
    </row>
    <row r="257" spans="1:20">
      <c r="A257" s="115" t="s">
        <v>560</v>
      </c>
      <c r="B257" s="115">
        <v>161.14598226539749</v>
      </c>
      <c r="C257" s="116">
        <v>9480.3875994433583</v>
      </c>
      <c r="D257" s="117">
        <v>1.1612042531289406</v>
      </c>
      <c r="E257" s="118">
        <v>12.217647291300189</v>
      </c>
      <c r="F257" s="117">
        <v>1.1603347043168093</v>
      </c>
      <c r="G257" s="119">
        <v>2.3702784639664327</v>
      </c>
      <c r="H257" s="120">
        <v>2.864861784038288</v>
      </c>
      <c r="I257" s="119">
        <v>0.21003210222589686</v>
      </c>
      <c r="J257" s="121">
        <v>2.619361833653584</v>
      </c>
      <c r="K257" s="122">
        <v>0.91430652893884157</v>
      </c>
      <c r="L257" s="117">
        <v>1228.9888156126945</v>
      </c>
      <c r="M257" s="123">
        <v>29.309302288769118</v>
      </c>
      <c r="N257" s="123">
        <v>1233.6857097097836</v>
      </c>
      <c r="O257" s="123">
        <v>20.460957257786617</v>
      </c>
      <c r="P257" s="117">
        <v>1241.9202437575921</v>
      </c>
      <c r="Q257" s="123">
        <v>22.727348315752238</v>
      </c>
      <c r="R257" s="124">
        <v>1241.9202437575921</v>
      </c>
      <c r="S257" s="124">
        <v>22.727348315752238</v>
      </c>
      <c r="T257" s="117">
        <v>98.958755346013859</v>
      </c>
    </row>
    <row r="258" spans="1:20">
      <c r="A258" s="115" t="s">
        <v>561</v>
      </c>
      <c r="B258" s="115">
        <v>503.11114971501451</v>
      </c>
      <c r="C258" s="116">
        <v>107911.96884705199</v>
      </c>
      <c r="D258" s="117">
        <v>1.9239143547629181</v>
      </c>
      <c r="E258" s="118">
        <v>13.509944091939548</v>
      </c>
      <c r="F258" s="117">
        <v>0.70660306627450264</v>
      </c>
      <c r="G258" s="119">
        <v>1.7120654954463257</v>
      </c>
      <c r="H258" s="120">
        <v>2.3304169247480164</v>
      </c>
      <c r="I258" s="119">
        <v>0.16775391010457388</v>
      </c>
      <c r="J258" s="121">
        <v>2.2207105056453154</v>
      </c>
      <c r="K258" s="122">
        <v>0.95292412360309164</v>
      </c>
      <c r="L258" s="117">
        <v>999.72389236708341</v>
      </c>
      <c r="M258" s="123">
        <v>20.565200475810002</v>
      </c>
      <c r="N258" s="123">
        <v>1013.0583540893106</v>
      </c>
      <c r="O258" s="123">
        <v>14.938777932737253</v>
      </c>
      <c r="P258" s="117">
        <v>1041.9814049748377</v>
      </c>
      <c r="Q258" s="123">
        <v>14.277344761835366</v>
      </c>
      <c r="R258" s="124">
        <v>1041.9814049748377</v>
      </c>
      <c r="S258" s="124">
        <v>14.277344761835366</v>
      </c>
      <c r="T258" s="117">
        <v>95.944504152761283</v>
      </c>
    </row>
    <row r="259" spans="1:20">
      <c r="A259" s="115" t="s">
        <v>562</v>
      </c>
      <c r="B259" s="115">
        <v>540.93024571239835</v>
      </c>
      <c r="C259" s="116">
        <v>75116.541216877391</v>
      </c>
      <c r="D259" s="117">
        <v>3.4368223475963018</v>
      </c>
      <c r="E259" s="118">
        <v>16.44224235106509</v>
      </c>
      <c r="F259" s="117">
        <v>3.3770078454437629</v>
      </c>
      <c r="G259" s="119">
        <v>0.64451817945799694</v>
      </c>
      <c r="H259" s="120">
        <v>4.6404559719789926</v>
      </c>
      <c r="I259" s="119">
        <v>7.6859037614705888E-2</v>
      </c>
      <c r="J259" s="121">
        <v>3.1827110518686381</v>
      </c>
      <c r="K259" s="122">
        <v>0.68586170649763167</v>
      </c>
      <c r="L259" s="117">
        <v>477.34733481737629</v>
      </c>
      <c r="M259" s="123">
        <v>14.643748101610186</v>
      </c>
      <c r="N259" s="123">
        <v>505.09970177002708</v>
      </c>
      <c r="O259" s="123">
        <v>18.468641432650315</v>
      </c>
      <c r="P259" s="117">
        <v>632.85705918030499</v>
      </c>
      <c r="Q259" s="123">
        <v>72.739754429967945</v>
      </c>
      <c r="R259" s="124">
        <v>477.34733481737629</v>
      </c>
      <c r="S259" s="124">
        <v>14.643748101610186</v>
      </c>
      <c r="T259" s="117">
        <v>75.427354075128846</v>
      </c>
    </row>
    <row r="260" spans="1:20">
      <c r="A260" s="115" t="s">
        <v>563</v>
      </c>
      <c r="B260" s="115">
        <v>77.533962787349068</v>
      </c>
      <c r="C260" s="116">
        <v>33821.879224973301</v>
      </c>
      <c r="D260" s="117">
        <v>1.5411559472331571</v>
      </c>
      <c r="E260" s="118">
        <v>16.399768055422154</v>
      </c>
      <c r="F260" s="117">
        <v>4.8843901526939479</v>
      </c>
      <c r="G260" s="119">
        <v>0.91870492016011096</v>
      </c>
      <c r="H260" s="120">
        <v>5.2548063808868095</v>
      </c>
      <c r="I260" s="119">
        <v>0.10927290108790939</v>
      </c>
      <c r="J260" s="121">
        <v>1.9379687657119564</v>
      </c>
      <c r="K260" s="122">
        <v>0.36879927160796772</v>
      </c>
      <c r="L260" s="117">
        <v>668.52381385461649</v>
      </c>
      <c r="M260" s="123">
        <v>12.306642253334815</v>
      </c>
      <c r="N260" s="123">
        <v>661.67481108623417</v>
      </c>
      <c r="O260" s="123">
        <v>25.55325055156527</v>
      </c>
      <c r="P260" s="117">
        <v>638.42426020174173</v>
      </c>
      <c r="Q260" s="123">
        <v>105.12997038315501</v>
      </c>
      <c r="R260" s="124">
        <v>668.52381385461649</v>
      </c>
      <c r="S260" s="124">
        <v>12.306642253334815</v>
      </c>
      <c r="T260" s="117">
        <v>104.71466319957254</v>
      </c>
    </row>
    <row r="261" spans="1:20">
      <c r="A261" s="115" t="s">
        <v>564</v>
      </c>
      <c r="B261" s="115">
        <v>55.698327925059708</v>
      </c>
      <c r="C261" s="116">
        <v>11866.863855697849</v>
      </c>
      <c r="D261" s="117">
        <v>1.1860091775637687</v>
      </c>
      <c r="E261" s="118">
        <v>21.257185780697426</v>
      </c>
      <c r="F261" s="117">
        <v>26.54553300675029</v>
      </c>
      <c r="G261" s="119">
        <v>0.48689652333155137</v>
      </c>
      <c r="H261" s="120">
        <v>27.002815335346593</v>
      </c>
      <c r="I261" s="119">
        <v>7.5065635715364565E-2</v>
      </c>
      <c r="J261" s="121">
        <v>4.9484051392706396</v>
      </c>
      <c r="K261" s="122">
        <v>0.18325515609452708</v>
      </c>
      <c r="L261" s="117">
        <v>466.60252180605318</v>
      </c>
      <c r="M261" s="123">
        <v>22.273648920700765</v>
      </c>
      <c r="N261" s="123">
        <v>402.79339749105736</v>
      </c>
      <c r="O261" s="123">
        <v>90.018256830301397</v>
      </c>
      <c r="P261" s="117">
        <v>51.428085905811152</v>
      </c>
      <c r="Q261" s="123">
        <v>643.44668692146274</v>
      </c>
      <c r="R261" s="124">
        <v>466.60252180605318</v>
      </c>
      <c r="S261" s="124">
        <v>22.273648920700765</v>
      </c>
      <c r="T261" s="117">
        <v>907.29124677247444</v>
      </c>
    </row>
    <row r="262" spans="1:20">
      <c r="A262" s="115" t="s">
        <v>565</v>
      </c>
      <c r="B262" s="115">
        <v>152.00774521060146</v>
      </c>
      <c r="C262" s="116">
        <v>110858.96385915656</v>
      </c>
      <c r="D262" s="117">
        <v>2.7964851549360321</v>
      </c>
      <c r="E262" s="118">
        <v>13.641043659879891</v>
      </c>
      <c r="F262" s="117">
        <v>0.94254181104434376</v>
      </c>
      <c r="G262" s="119">
        <v>1.7592452669477394</v>
      </c>
      <c r="H262" s="120">
        <v>3.2258364463110789</v>
      </c>
      <c r="I262" s="119">
        <v>0.17404947414324898</v>
      </c>
      <c r="J262" s="121">
        <v>3.0850665653729643</v>
      </c>
      <c r="K262" s="122">
        <v>0.95636174267325536</v>
      </c>
      <c r="L262" s="117">
        <v>1034.3842838802727</v>
      </c>
      <c r="M262" s="123">
        <v>29.483028333221171</v>
      </c>
      <c r="N262" s="123">
        <v>1030.5703288107354</v>
      </c>
      <c r="O262" s="123">
        <v>20.886688472021262</v>
      </c>
      <c r="P262" s="117">
        <v>1022.4644824988313</v>
      </c>
      <c r="Q262" s="123">
        <v>19.07640414198454</v>
      </c>
      <c r="R262" s="124">
        <v>1022.4644824988313</v>
      </c>
      <c r="S262" s="124">
        <v>19.07640414198454</v>
      </c>
      <c r="T262" s="117">
        <v>101.16579124120871</v>
      </c>
    </row>
    <row r="263" spans="1:20">
      <c r="A263" s="115" t="s">
        <v>566</v>
      </c>
      <c r="B263" s="115">
        <v>306.78916992936564</v>
      </c>
      <c r="C263" s="116">
        <v>92268.472799863259</v>
      </c>
      <c r="D263" s="117">
        <v>1.4360707738423513</v>
      </c>
      <c r="E263" s="118">
        <v>13.103770383111291</v>
      </c>
      <c r="F263" s="117">
        <v>0.8814324414223178</v>
      </c>
      <c r="G263" s="119">
        <v>1.9691845647651303</v>
      </c>
      <c r="H263" s="120">
        <v>2.4762529753227356</v>
      </c>
      <c r="I263" s="119">
        <v>0.18714637640447646</v>
      </c>
      <c r="J263" s="121">
        <v>2.3140669067689017</v>
      </c>
      <c r="K263" s="122">
        <v>0.9345034331426918</v>
      </c>
      <c r="L263" s="117">
        <v>1105.8979809054285</v>
      </c>
      <c r="M263" s="123">
        <v>23.516527588130202</v>
      </c>
      <c r="N263" s="123">
        <v>1105.028540182474</v>
      </c>
      <c r="O263" s="123">
        <v>16.676818345287757</v>
      </c>
      <c r="P263" s="117">
        <v>1103.3174437907717</v>
      </c>
      <c r="Q263" s="123">
        <v>17.639290237561681</v>
      </c>
      <c r="R263" s="124">
        <v>1103.3174437907717</v>
      </c>
      <c r="S263" s="124">
        <v>17.639290237561681</v>
      </c>
      <c r="T263" s="117">
        <v>100.23388890742004</v>
      </c>
    </row>
    <row r="264" spans="1:20">
      <c r="A264" s="115" t="s">
        <v>567</v>
      </c>
      <c r="B264" s="115">
        <v>575.64587830509549</v>
      </c>
      <c r="C264" s="116">
        <v>2211.9620524455436</v>
      </c>
      <c r="D264" s="117">
        <v>0.65742483326452239</v>
      </c>
      <c r="E264" s="118">
        <v>18.813156429383646</v>
      </c>
      <c r="F264" s="117">
        <v>3.2471021512803726</v>
      </c>
      <c r="G264" s="119">
        <v>0.30766742386375012</v>
      </c>
      <c r="H264" s="120">
        <v>3.4941523669342494</v>
      </c>
      <c r="I264" s="119">
        <v>4.1979949038107152E-2</v>
      </c>
      <c r="J264" s="121">
        <v>1.2905147742287153</v>
      </c>
      <c r="K264" s="122">
        <v>0.36933557518586568</v>
      </c>
      <c r="L264" s="117">
        <v>265.09395893826741</v>
      </c>
      <c r="M264" s="123">
        <v>3.3516894367645307</v>
      </c>
      <c r="N264" s="123">
        <v>272.37138407225046</v>
      </c>
      <c r="O264" s="123">
        <v>8.3476790740237448</v>
      </c>
      <c r="P264" s="117">
        <v>335.40053868443511</v>
      </c>
      <c r="Q264" s="123">
        <v>73.593716858424358</v>
      </c>
      <c r="R264" s="124">
        <v>265.09395893826741</v>
      </c>
      <c r="S264" s="124">
        <v>3.3516894367645307</v>
      </c>
      <c r="T264" s="117" t="s">
        <v>23</v>
      </c>
    </row>
    <row r="265" spans="1:20">
      <c r="A265" s="115" t="s">
        <v>568</v>
      </c>
      <c r="B265" s="115">
        <v>106.301087621096</v>
      </c>
      <c r="C265" s="116">
        <v>1400.7120172080829</v>
      </c>
      <c r="D265" s="117">
        <v>0.70447328408542631</v>
      </c>
      <c r="E265" s="118">
        <v>19.104622164067084</v>
      </c>
      <c r="F265" s="117">
        <v>11.494318464352833</v>
      </c>
      <c r="G265" s="119">
        <v>0.31826809373963988</v>
      </c>
      <c r="H265" s="120">
        <v>11.83217823784957</v>
      </c>
      <c r="I265" s="119">
        <v>4.4099156351709488E-2</v>
      </c>
      <c r="J265" s="121">
        <v>2.8073270013089777</v>
      </c>
      <c r="K265" s="122">
        <v>0.23726206154744306</v>
      </c>
      <c r="L265" s="117">
        <v>278.19153778414125</v>
      </c>
      <c r="M265" s="123">
        <v>7.6436351368733995</v>
      </c>
      <c r="N265" s="123">
        <v>280.56945210899909</v>
      </c>
      <c r="O265" s="123">
        <v>29.013635504354482</v>
      </c>
      <c r="P265" s="117">
        <v>300.46044151914111</v>
      </c>
      <c r="Q265" s="123">
        <v>262.88997319284726</v>
      </c>
      <c r="R265" s="124">
        <v>278.19153778414125</v>
      </c>
      <c r="S265" s="124">
        <v>7.6436351368733995</v>
      </c>
      <c r="T265" s="117" t="s">
        <v>23</v>
      </c>
    </row>
    <row r="267" spans="1:20">
      <c r="A267" s="97" t="s">
        <v>569</v>
      </c>
      <c r="B267" s="97">
        <v>224.93156564874946</v>
      </c>
      <c r="C267" s="98">
        <v>1056.3985357425893</v>
      </c>
      <c r="D267" s="99">
        <v>0.77537137700308134</v>
      </c>
      <c r="E267" s="100">
        <v>17.109210967051901</v>
      </c>
      <c r="F267" s="99">
        <v>3.6093004494611938</v>
      </c>
      <c r="G267" s="101">
        <v>0.31263971804073304</v>
      </c>
      <c r="H267" s="102">
        <v>4.5074021926080281</v>
      </c>
      <c r="I267" s="101">
        <v>3.8794741025808842E-2</v>
      </c>
      <c r="J267" s="103">
        <v>2.6999305160405309</v>
      </c>
      <c r="K267" s="104">
        <v>0.59899924627722723</v>
      </c>
      <c r="L267" s="99">
        <v>245.35786137816501</v>
      </c>
      <c r="M267" s="105">
        <v>6.5000104518178574</v>
      </c>
      <c r="N267" s="105">
        <v>276.22496995339912</v>
      </c>
      <c r="O267" s="105">
        <v>10.901129954734557</v>
      </c>
      <c r="P267" s="99">
        <v>546.57596234799291</v>
      </c>
      <c r="Q267" s="105">
        <v>78.874441844963229</v>
      </c>
      <c r="R267" s="106">
        <v>245.35786137816501</v>
      </c>
      <c r="S267" s="106">
        <v>6.5000104518178574</v>
      </c>
      <c r="T267" s="99" t="s">
        <v>23</v>
      </c>
    </row>
    <row r="268" spans="1:20">
      <c r="A268" s="115" t="s">
        <v>570</v>
      </c>
      <c r="B268" s="115">
        <v>471.02779608033802</v>
      </c>
      <c r="C268" s="116">
        <v>829.70577034020539</v>
      </c>
      <c r="D268" s="117">
        <v>0.97244739645737988</v>
      </c>
      <c r="E268" s="118">
        <v>17.055478318421287</v>
      </c>
      <c r="F268" s="117">
        <v>2.7830839099277305</v>
      </c>
      <c r="G268" s="119">
        <v>0.31629110761749568</v>
      </c>
      <c r="H268" s="120">
        <v>3.6104221469074473</v>
      </c>
      <c r="I268" s="101">
        <v>3.9124573022045632E-2</v>
      </c>
      <c r="J268" s="103">
        <v>2.2999113089815348</v>
      </c>
      <c r="K268" s="104">
        <v>0.63702005344487278</v>
      </c>
      <c r="L268" s="99">
        <v>247.40436401350468</v>
      </c>
      <c r="M268" s="105">
        <v>5.5822772025827589</v>
      </c>
      <c r="N268" s="105">
        <v>279.0455549950463</v>
      </c>
      <c r="O268" s="105">
        <v>8.8091463656466544</v>
      </c>
      <c r="P268" s="99">
        <v>553.46269429606468</v>
      </c>
      <c r="Q268" s="105">
        <v>60.741280221970385</v>
      </c>
      <c r="R268" s="106">
        <v>247.40436401350468</v>
      </c>
      <c r="S268" s="106">
        <v>5.5822772025827589</v>
      </c>
      <c r="T268" s="99" t="s">
        <v>23</v>
      </c>
    </row>
    <row r="269" spans="1:20">
      <c r="A269" s="114" t="s">
        <v>571</v>
      </c>
      <c r="B269" s="114">
        <v>447.18492481429968</v>
      </c>
      <c r="C269" s="98">
        <v>2490.1116459438122</v>
      </c>
      <c r="D269" s="99">
        <v>1.0638045296135594</v>
      </c>
      <c r="E269" s="100">
        <v>18.148088415214279</v>
      </c>
      <c r="F269" s="99">
        <v>6.1703517387371987</v>
      </c>
      <c r="G269" s="101">
        <v>0.3104301247321532</v>
      </c>
      <c r="H269" s="102">
        <v>7.3851535926811653</v>
      </c>
      <c r="I269" s="101">
        <v>4.0859539820025485E-2</v>
      </c>
      <c r="J269" s="103">
        <v>4.0579863242443714</v>
      </c>
      <c r="K269" s="104">
        <v>0.54947893409636284</v>
      </c>
      <c r="L269" s="99">
        <v>258.15859727598149</v>
      </c>
      <c r="M269" s="105">
        <v>10.26905538099038</v>
      </c>
      <c r="N269" s="105">
        <v>274.51431467902654</v>
      </c>
      <c r="O269" s="105">
        <v>17.765758234941558</v>
      </c>
      <c r="P269" s="99">
        <v>416.35240195352867</v>
      </c>
      <c r="Q269" s="105">
        <v>137.95764182506466</v>
      </c>
      <c r="R269" s="106">
        <v>258.15859727598149</v>
      </c>
      <c r="S269" s="106">
        <v>10.26905538099038</v>
      </c>
      <c r="T269" s="99" t="s">
        <v>23</v>
      </c>
    </row>
    <row r="270" spans="1:20">
      <c r="A270" s="114" t="s">
        <v>572</v>
      </c>
      <c r="B270" s="114">
        <v>81.746298216341359</v>
      </c>
      <c r="C270" s="98">
        <v>11324.718249778847</v>
      </c>
      <c r="D270" s="99">
        <v>0.89615902582431861</v>
      </c>
      <c r="E270" s="100">
        <v>19.30920112694119</v>
      </c>
      <c r="F270" s="99">
        <v>13.22725769574201</v>
      </c>
      <c r="G270" s="101">
        <v>0.29737811025028776</v>
      </c>
      <c r="H270" s="102">
        <v>14.950410842442722</v>
      </c>
      <c r="I270" s="101">
        <v>4.1645878601483159E-2</v>
      </c>
      <c r="J270" s="103">
        <v>6.9681014780399586</v>
      </c>
      <c r="K270" s="104">
        <v>0.46608093593376143</v>
      </c>
      <c r="L270" s="99">
        <v>263.02683499464575</v>
      </c>
      <c r="M270" s="105">
        <v>17.959147806887231</v>
      </c>
      <c r="N270" s="105">
        <v>264.3502966354759</v>
      </c>
      <c r="O270" s="105">
        <v>34.809321486710715</v>
      </c>
      <c r="P270" s="99">
        <v>276.0737493361317</v>
      </c>
      <c r="Q270" s="105">
        <v>304.09967451066331</v>
      </c>
      <c r="R270" s="106">
        <v>263.02683499464575</v>
      </c>
      <c r="S270" s="106">
        <v>17.959147806887231</v>
      </c>
      <c r="T270" s="99" t="s">
        <v>23</v>
      </c>
    </row>
    <row r="271" spans="1:20">
      <c r="A271" s="114" t="s">
        <v>573</v>
      </c>
      <c r="B271" s="114">
        <v>519.41267070310323</v>
      </c>
      <c r="C271" s="98">
        <v>2448.7182333967962</v>
      </c>
      <c r="D271" s="99">
        <v>0.82839842190111002</v>
      </c>
      <c r="E271" s="100">
        <v>18.595215531158583</v>
      </c>
      <c r="F271" s="99">
        <v>3.2018625594392844</v>
      </c>
      <c r="G271" s="101">
        <v>0.30946214312648707</v>
      </c>
      <c r="H271" s="102">
        <v>3.5543716107482806</v>
      </c>
      <c r="I271" s="101">
        <v>4.1735677764514603E-2</v>
      </c>
      <c r="J271" s="103">
        <v>1.5432542557058573</v>
      </c>
      <c r="K271" s="104">
        <v>0.43418483622790516</v>
      </c>
      <c r="L271" s="99">
        <v>263.58254942602088</v>
      </c>
      <c r="M271" s="105">
        <v>3.9857098175000658</v>
      </c>
      <c r="N271" s="105">
        <v>273.76399973284327</v>
      </c>
      <c r="O271" s="105">
        <v>8.5293814737867422</v>
      </c>
      <c r="P271" s="99">
        <v>361.7119640834843</v>
      </c>
      <c r="Q271" s="105">
        <v>72.235275988244894</v>
      </c>
      <c r="R271" s="106">
        <v>263.58254942602088</v>
      </c>
      <c r="S271" s="106">
        <v>3.9857098175000658</v>
      </c>
      <c r="T271" s="99" t="s">
        <v>23</v>
      </c>
    </row>
    <row r="272" spans="1:20">
      <c r="A272" s="114" t="s">
        <v>574</v>
      </c>
      <c r="B272" s="114">
        <v>497.17005753587466</v>
      </c>
      <c r="C272" s="98">
        <v>62133.688822884411</v>
      </c>
      <c r="D272" s="99">
        <v>1.0095091538126517</v>
      </c>
      <c r="E272" s="100">
        <v>18.9791940994238</v>
      </c>
      <c r="F272" s="99">
        <v>1.7885329598015771</v>
      </c>
      <c r="G272" s="101">
        <v>0.30332280209373857</v>
      </c>
      <c r="H272" s="102">
        <v>2.1334962291117625</v>
      </c>
      <c r="I272" s="101">
        <v>4.1752410325777319E-2</v>
      </c>
      <c r="J272" s="103">
        <v>1.1631663730255957</v>
      </c>
      <c r="K272" s="104">
        <v>0.54519260786781742</v>
      </c>
      <c r="L272" s="99">
        <v>263.68609215405115</v>
      </c>
      <c r="M272" s="105">
        <v>3.0052258318953875</v>
      </c>
      <c r="N272" s="105">
        <v>268.99223745904078</v>
      </c>
      <c r="O272" s="105">
        <v>5.0417165469121414</v>
      </c>
      <c r="P272" s="99">
        <v>315.42628529955834</v>
      </c>
      <c r="Q272" s="105">
        <v>40.681182875396473</v>
      </c>
      <c r="R272" s="106">
        <v>263.68609215405115</v>
      </c>
      <c r="S272" s="106">
        <v>3.0052258318953875</v>
      </c>
      <c r="T272" s="99" t="s">
        <v>23</v>
      </c>
    </row>
    <row r="273" spans="1:20">
      <c r="A273" s="115" t="s">
        <v>575</v>
      </c>
      <c r="B273" s="115">
        <v>128.89506599243023</v>
      </c>
      <c r="C273" s="116">
        <v>4045.3300460827513</v>
      </c>
      <c r="D273" s="117">
        <v>0.89277486256714045</v>
      </c>
      <c r="E273" s="118">
        <v>19.013325697340132</v>
      </c>
      <c r="F273" s="117">
        <v>8.5174172642578423</v>
      </c>
      <c r="G273" s="119">
        <v>0.30301774391766673</v>
      </c>
      <c r="H273" s="120">
        <v>8.8757764657298175</v>
      </c>
      <c r="I273" s="101">
        <v>4.1785429773569804E-2</v>
      </c>
      <c r="J273" s="103">
        <v>2.496599891077012</v>
      </c>
      <c r="K273" s="104">
        <v>0.28128242083569932</v>
      </c>
      <c r="L273" s="99">
        <v>263.89041485216188</v>
      </c>
      <c r="M273" s="105">
        <v>6.4552622731251574</v>
      </c>
      <c r="N273" s="105">
        <v>268.75454718166748</v>
      </c>
      <c r="O273" s="105">
        <v>20.961177911430994</v>
      </c>
      <c r="P273" s="99">
        <v>311.3686716358618</v>
      </c>
      <c r="Q273" s="105">
        <v>194.18262416532636</v>
      </c>
      <c r="R273" s="106">
        <v>263.89041485216188</v>
      </c>
      <c r="S273" s="106">
        <v>6.4552622731251574</v>
      </c>
      <c r="T273" s="99" t="s">
        <v>23</v>
      </c>
    </row>
    <row r="274" spans="1:20">
      <c r="A274" s="115" t="s">
        <v>576</v>
      </c>
      <c r="B274" s="115">
        <v>159.56841737595641</v>
      </c>
      <c r="C274" s="116">
        <v>626.74246564818145</v>
      </c>
      <c r="D274" s="117">
        <v>0.80923239814777503</v>
      </c>
      <c r="E274" s="118">
        <v>16.119033101219209</v>
      </c>
      <c r="F274" s="117">
        <v>8.3169133313276493</v>
      </c>
      <c r="G274" s="119">
        <v>0.36214107326765765</v>
      </c>
      <c r="H274" s="120">
        <v>10.487047303999518</v>
      </c>
      <c r="I274" s="101">
        <v>4.2336553142677869E-2</v>
      </c>
      <c r="J274" s="103">
        <v>6.3880445987413053</v>
      </c>
      <c r="K274" s="104">
        <v>0.60913662478713659</v>
      </c>
      <c r="L274" s="99">
        <v>267.29978303180388</v>
      </c>
      <c r="M274" s="105">
        <v>16.726098433935633</v>
      </c>
      <c r="N274" s="105">
        <v>313.81203268186118</v>
      </c>
      <c r="O274" s="105">
        <v>28.317271495014523</v>
      </c>
      <c r="P274" s="99">
        <v>675.45604169122953</v>
      </c>
      <c r="Q274" s="105">
        <v>178.08526954449823</v>
      </c>
      <c r="R274" s="106">
        <v>267.29978303180388</v>
      </c>
      <c r="S274" s="106">
        <v>16.726098433935633</v>
      </c>
      <c r="T274" s="99" t="s">
        <v>23</v>
      </c>
    </row>
    <row r="275" spans="1:20">
      <c r="A275" s="114" t="s">
        <v>577</v>
      </c>
      <c r="B275" s="114">
        <v>391.18584265475783</v>
      </c>
      <c r="C275" s="98">
        <v>2790.8746166564952</v>
      </c>
      <c r="D275" s="99">
        <v>0.82363015931489802</v>
      </c>
      <c r="E275" s="100">
        <v>18.524308549359215</v>
      </c>
      <c r="F275" s="99">
        <v>3.7433670440177549</v>
      </c>
      <c r="G275" s="101">
        <v>0.31608935630720836</v>
      </c>
      <c r="H275" s="102">
        <v>3.8771790584560897</v>
      </c>
      <c r="I275" s="119">
        <v>4.2466904303764659E-2</v>
      </c>
      <c r="J275" s="121">
        <v>1.0098121731749052</v>
      </c>
      <c r="K275" s="122">
        <v>0.26045022887774955</v>
      </c>
      <c r="L275" s="117">
        <v>268.1058998593432</v>
      </c>
      <c r="M275" s="123">
        <v>2.6518390352406129</v>
      </c>
      <c r="N275" s="123">
        <v>278.88991270500009</v>
      </c>
      <c r="O275" s="123">
        <v>9.4554633951156291</v>
      </c>
      <c r="P275" s="117">
        <v>370.32395265914602</v>
      </c>
      <c r="Q275" s="123">
        <v>84.337069453878854</v>
      </c>
      <c r="R275" s="124">
        <v>268.1058998593432</v>
      </c>
      <c r="S275" s="124">
        <v>2.6518390352406129</v>
      </c>
      <c r="T275" s="117" t="s">
        <v>23</v>
      </c>
    </row>
    <row r="276" spans="1:20">
      <c r="A276" s="115" t="s">
        <v>578</v>
      </c>
      <c r="B276" s="115">
        <v>289.12313518836697</v>
      </c>
      <c r="C276" s="116">
        <v>1484.9600431355036</v>
      </c>
      <c r="D276" s="117">
        <v>0.68847254608973929</v>
      </c>
      <c r="E276" s="118">
        <v>17.398277256046637</v>
      </c>
      <c r="F276" s="117">
        <v>12.700084976723891</v>
      </c>
      <c r="G276" s="119">
        <v>0.33708918414656619</v>
      </c>
      <c r="H276" s="120">
        <v>12.848769626154827</v>
      </c>
      <c r="I276" s="101">
        <v>4.2535328443548875E-2</v>
      </c>
      <c r="J276" s="103">
        <v>1.9490311670137497</v>
      </c>
      <c r="K276" s="104">
        <v>0.15169010136552796</v>
      </c>
      <c r="L276" s="99">
        <v>268.52900765110837</v>
      </c>
      <c r="M276" s="105">
        <v>5.1262064271651298</v>
      </c>
      <c r="N276" s="105">
        <v>294.96370063179654</v>
      </c>
      <c r="O276" s="105">
        <v>32.902421643804246</v>
      </c>
      <c r="P276" s="99">
        <v>509.88758521672548</v>
      </c>
      <c r="Q276" s="105">
        <v>280.21027129091306</v>
      </c>
      <c r="R276" s="106">
        <v>268.52900765110837</v>
      </c>
      <c r="S276" s="106">
        <v>5.1262064271651298</v>
      </c>
      <c r="T276" s="99" t="s">
        <v>23</v>
      </c>
    </row>
    <row r="277" spans="1:20">
      <c r="A277" s="114" t="s">
        <v>579</v>
      </c>
      <c r="B277" s="114">
        <v>134.04949590863961</v>
      </c>
      <c r="C277" s="98">
        <v>10053.681203679258</v>
      </c>
      <c r="D277" s="99">
        <v>0.66134276109161261</v>
      </c>
      <c r="E277" s="100">
        <v>18.586237770415011</v>
      </c>
      <c r="F277" s="99">
        <v>7.6524955235421457</v>
      </c>
      <c r="G277" s="101">
        <v>0.31861972757957618</v>
      </c>
      <c r="H277" s="102">
        <v>8.0506108442352051</v>
      </c>
      <c r="I277" s="101">
        <v>4.2949971099063386E-2</v>
      </c>
      <c r="J277" s="103">
        <v>2.5003294237929738</v>
      </c>
      <c r="K277" s="104">
        <v>0.31057636149229367</v>
      </c>
      <c r="L277" s="99">
        <v>271.09239980815153</v>
      </c>
      <c r="M277" s="105">
        <v>6.6376598065656935</v>
      </c>
      <c r="N277" s="105">
        <v>280.84025850527627</v>
      </c>
      <c r="O277" s="105">
        <v>19.754526634673965</v>
      </c>
      <c r="P277" s="99">
        <v>362.80239950335317</v>
      </c>
      <c r="Q277" s="105">
        <v>172.78740256727676</v>
      </c>
      <c r="R277" s="106">
        <v>271.09239980815153</v>
      </c>
      <c r="S277" s="106">
        <v>6.6376598065656935</v>
      </c>
      <c r="T277" s="99" t="s">
        <v>23</v>
      </c>
    </row>
    <row r="278" spans="1:20">
      <c r="A278" s="115" t="s">
        <v>580</v>
      </c>
      <c r="B278" s="115">
        <v>142.47858767683428</v>
      </c>
      <c r="C278" s="116">
        <v>20190.070333604479</v>
      </c>
      <c r="D278" s="117">
        <v>1.0308029397842735</v>
      </c>
      <c r="E278" s="118">
        <v>18.179906404230284</v>
      </c>
      <c r="F278" s="117">
        <v>9.4338589070336027</v>
      </c>
      <c r="G278" s="119">
        <v>0.32600402478066831</v>
      </c>
      <c r="H278" s="120">
        <v>10.023248426412078</v>
      </c>
      <c r="I278" s="101">
        <v>4.2984643588010733E-2</v>
      </c>
      <c r="J278" s="103">
        <v>3.3864162679379741</v>
      </c>
      <c r="K278" s="104">
        <v>0.33785616437626054</v>
      </c>
      <c r="L278" s="99">
        <v>271.30670491908558</v>
      </c>
      <c r="M278" s="105">
        <v>8.9969280051843157</v>
      </c>
      <c r="N278" s="105">
        <v>286.51056205371685</v>
      </c>
      <c r="O278" s="105">
        <v>25.026750126179479</v>
      </c>
      <c r="P278" s="99">
        <v>412.43669806561331</v>
      </c>
      <c r="Q278" s="105">
        <v>211.31932689177341</v>
      </c>
      <c r="R278" s="106">
        <v>271.30670491908558</v>
      </c>
      <c r="S278" s="106">
        <v>8.9969280051843157</v>
      </c>
      <c r="T278" s="99" t="s">
        <v>23</v>
      </c>
    </row>
    <row r="279" spans="1:20">
      <c r="A279" s="114" t="s">
        <v>581</v>
      </c>
      <c r="B279" s="114">
        <v>418.20499124780139</v>
      </c>
      <c r="C279" s="98">
        <v>13984.885729887077</v>
      </c>
      <c r="D279" s="99">
        <v>0.83569667886707533</v>
      </c>
      <c r="E279" s="100">
        <v>18.772501922134616</v>
      </c>
      <c r="F279" s="99">
        <v>3.1340941660527455</v>
      </c>
      <c r="G279" s="101">
        <v>0.31626301045581967</v>
      </c>
      <c r="H279" s="102">
        <v>3.2554993270769641</v>
      </c>
      <c r="I279" s="101">
        <v>4.3059529820727839E-2</v>
      </c>
      <c r="J279" s="103">
        <v>0.88075514583379533</v>
      </c>
      <c r="K279" s="104">
        <v>0.27054379600336326</v>
      </c>
      <c r="L279" s="99">
        <v>271.76954044193178</v>
      </c>
      <c r="M279" s="105">
        <v>2.3438704398061248</v>
      </c>
      <c r="N279" s="105">
        <v>279.0238806966031</v>
      </c>
      <c r="O279" s="105">
        <v>7.9425892202364139</v>
      </c>
      <c r="P279" s="99">
        <v>340.31039038507606</v>
      </c>
      <c r="Q279" s="105">
        <v>70.981253145822819</v>
      </c>
      <c r="R279" s="106">
        <v>271.76954044193178</v>
      </c>
      <c r="S279" s="106">
        <v>2.3438704398061248</v>
      </c>
      <c r="T279" s="99" t="s">
        <v>23</v>
      </c>
    </row>
    <row r="280" spans="1:20">
      <c r="A280" s="115" t="s">
        <v>582</v>
      </c>
      <c r="B280" s="115">
        <v>166.70812117390207</v>
      </c>
      <c r="C280" s="116">
        <v>43369.978770630914</v>
      </c>
      <c r="D280" s="117">
        <v>0.83626593593548026</v>
      </c>
      <c r="E280" s="118">
        <v>19.254060549075835</v>
      </c>
      <c r="F280" s="117">
        <v>5.0826271804411567</v>
      </c>
      <c r="G280" s="119">
        <v>0.30910162827866772</v>
      </c>
      <c r="H280" s="120">
        <v>5.3247768523684949</v>
      </c>
      <c r="I280" s="101">
        <v>4.316406633808674E-2</v>
      </c>
      <c r="J280" s="103">
        <v>1.5874978652458449</v>
      </c>
      <c r="K280" s="104">
        <v>0.29813415834312662</v>
      </c>
      <c r="L280" s="99">
        <v>272.41557444313423</v>
      </c>
      <c r="M280" s="105">
        <v>4.2344903808119909</v>
      </c>
      <c r="N280" s="105">
        <v>273.48441084275527</v>
      </c>
      <c r="O280" s="105">
        <v>12.766802439145891</v>
      </c>
      <c r="P280" s="99">
        <v>282.66402351353526</v>
      </c>
      <c r="Q280" s="105">
        <v>116.34331143112304</v>
      </c>
      <c r="R280" s="106">
        <v>272.41557444313423</v>
      </c>
      <c r="S280" s="106">
        <v>4.2344903808119909</v>
      </c>
      <c r="T280" s="99" t="s">
        <v>23</v>
      </c>
    </row>
    <row r="281" spans="1:20">
      <c r="A281" s="114" t="s">
        <v>583</v>
      </c>
      <c r="B281" s="114">
        <v>479.21962262272837</v>
      </c>
      <c r="C281" s="98">
        <v>61902.432744862148</v>
      </c>
      <c r="D281" s="99">
        <v>1.0334080346816643</v>
      </c>
      <c r="E281" s="118">
        <v>18.953935415108347</v>
      </c>
      <c r="F281" s="117">
        <v>1.3871996034276504</v>
      </c>
      <c r="G281" s="101">
        <v>0.31432842774013114</v>
      </c>
      <c r="H281" s="102">
        <v>3.3784587485890154</v>
      </c>
      <c r="I281" s="101">
        <v>4.3209752817805321E-2</v>
      </c>
      <c r="J281" s="103">
        <v>3.0805293012999937</v>
      </c>
      <c r="K281" s="104">
        <v>0.91181498148720919</v>
      </c>
      <c r="L281" s="99">
        <v>272.69789582593813</v>
      </c>
      <c r="M281" s="105">
        <v>8.2253413211355735</v>
      </c>
      <c r="N281" s="105">
        <v>277.53041969749637</v>
      </c>
      <c r="O281" s="105">
        <v>8.2042283741619144</v>
      </c>
      <c r="P281" s="99">
        <v>318.44520416873235</v>
      </c>
      <c r="Q281" s="105">
        <v>31.543582508894957</v>
      </c>
      <c r="R281" s="106">
        <v>272.69789582593813</v>
      </c>
      <c r="S281" s="106">
        <v>8.2253413211355735</v>
      </c>
      <c r="T281" s="99" t="s">
        <v>23</v>
      </c>
    </row>
    <row r="282" spans="1:20">
      <c r="A282" s="114" t="s">
        <v>584</v>
      </c>
      <c r="B282" s="114">
        <v>451.03140924205678</v>
      </c>
      <c r="C282" s="98">
        <v>12235.673671300598</v>
      </c>
      <c r="D282" s="99">
        <v>0.87632774543216718</v>
      </c>
      <c r="E282" s="100">
        <v>19.190491097372124</v>
      </c>
      <c r="F282" s="99">
        <v>1.9440021674107844</v>
      </c>
      <c r="G282" s="101">
        <v>0.31098154079192308</v>
      </c>
      <c r="H282" s="102">
        <v>2.9245697239389905</v>
      </c>
      <c r="I282" s="101">
        <v>4.3283206338950296E-2</v>
      </c>
      <c r="J282" s="103">
        <v>2.1849401921523519</v>
      </c>
      <c r="K282" s="104">
        <v>0.74709800018360983</v>
      </c>
      <c r="L282" s="99">
        <v>273.15177880556013</v>
      </c>
      <c r="M282" s="105">
        <v>5.8435274228084779</v>
      </c>
      <c r="N282" s="105">
        <v>274.94148797500719</v>
      </c>
      <c r="O282" s="105">
        <v>7.0442845740951157</v>
      </c>
      <c r="P282" s="99">
        <v>290.1884806699245</v>
      </c>
      <c r="Q282" s="105">
        <v>44.419808647987196</v>
      </c>
      <c r="R282" s="106">
        <v>273.15177880556013</v>
      </c>
      <c r="S282" s="106">
        <v>5.8435274228084779</v>
      </c>
      <c r="T282" s="99" t="s">
        <v>23</v>
      </c>
    </row>
    <row r="283" spans="1:20">
      <c r="A283" s="114" t="s">
        <v>585</v>
      </c>
      <c r="B283" s="114">
        <v>259.65713847503639</v>
      </c>
      <c r="C283" s="98">
        <v>18086.671467657463</v>
      </c>
      <c r="D283" s="99">
        <v>0.92256425730031477</v>
      </c>
      <c r="E283" s="100">
        <v>19.05416478677142</v>
      </c>
      <c r="F283" s="99">
        <v>4.2418886717581312</v>
      </c>
      <c r="G283" s="101">
        <v>0.31371734708393811</v>
      </c>
      <c r="H283" s="102">
        <v>4.5322945208024725</v>
      </c>
      <c r="I283" s="119">
        <v>4.3353800607819272E-2</v>
      </c>
      <c r="J283" s="121">
        <v>1.5962688118566217</v>
      </c>
      <c r="K283" s="122">
        <v>0.35219882656125195</v>
      </c>
      <c r="L283" s="117">
        <v>273.58796381969682</v>
      </c>
      <c r="M283" s="123">
        <v>4.2758244968630947</v>
      </c>
      <c r="N283" s="123">
        <v>277.05822019503876</v>
      </c>
      <c r="O283" s="123">
        <v>10.990098691955723</v>
      </c>
      <c r="P283" s="117">
        <v>306.4584999255099</v>
      </c>
      <c r="Q283" s="123">
        <v>96.658045111900122</v>
      </c>
      <c r="R283" s="124">
        <v>273.58796381969682</v>
      </c>
      <c r="S283" s="124">
        <v>4.2758244968630947</v>
      </c>
      <c r="T283" s="117" t="s">
        <v>23</v>
      </c>
    </row>
    <row r="284" spans="1:20">
      <c r="A284" s="114" t="s">
        <v>586</v>
      </c>
      <c r="B284" s="114">
        <v>431.52273725020024</v>
      </c>
      <c r="C284" s="98">
        <v>3838.5296455670268</v>
      </c>
      <c r="D284" s="99">
        <v>0.85383181177284861</v>
      </c>
      <c r="E284" s="100">
        <v>18.677739561867963</v>
      </c>
      <c r="F284" s="99">
        <v>1.35357986123197</v>
      </c>
      <c r="G284" s="101">
        <v>0.32165395707954586</v>
      </c>
      <c r="H284" s="102">
        <v>2.7430761367908456</v>
      </c>
      <c r="I284" s="119">
        <v>4.3572445890455572E-2</v>
      </c>
      <c r="J284" s="121">
        <v>2.3858516826279521</v>
      </c>
      <c r="K284" s="122">
        <v>0.86977231533178867</v>
      </c>
      <c r="L284" s="117">
        <v>274.93873321881694</v>
      </c>
      <c r="M284" s="123">
        <v>6.4217164711712655</v>
      </c>
      <c r="N284" s="123">
        <v>283.17403669513908</v>
      </c>
      <c r="O284" s="123">
        <v>6.7786835897993285</v>
      </c>
      <c r="P284" s="117">
        <v>351.74881483259458</v>
      </c>
      <c r="Q284" s="123">
        <v>30.566784567188932</v>
      </c>
      <c r="R284" s="124">
        <v>274.93873321881694</v>
      </c>
      <c r="S284" s="124">
        <v>6.4217164711712655</v>
      </c>
      <c r="T284" s="117" t="s">
        <v>23</v>
      </c>
    </row>
    <row r="285" spans="1:20">
      <c r="A285" s="114" t="s">
        <v>587</v>
      </c>
      <c r="B285" s="114">
        <v>338.07894239608663</v>
      </c>
      <c r="C285" s="98">
        <v>34773.501838964636</v>
      </c>
      <c r="D285" s="99">
        <v>0.97422556399094684</v>
      </c>
      <c r="E285" s="100">
        <v>18.888934589650994</v>
      </c>
      <c r="F285" s="99">
        <v>2.7455143694251118</v>
      </c>
      <c r="G285" s="101">
        <v>0.31808036777582843</v>
      </c>
      <c r="H285" s="102">
        <v>3.5676627776397543</v>
      </c>
      <c r="I285" s="101">
        <v>4.3575567603494021E-2</v>
      </c>
      <c r="J285" s="103">
        <v>2.2782380345864737</v>
      </c>
      <c r="K285" s="104">
        <v>0.63857998263324633</v>
      </c>
      <c r="L285" s="99">
        <v>274.95801681065984</v>
      </c>
      <c r="M285" s="105">
        <v>6.1324862705688759</v>
      </c>
      <c r="N285" s="105">
        <v>280.42484773259349</v>
      </c>
      <c r="O285" s="105">
        <v>8.7421733174047631</v>
      </c>
      <c r="P285" s="99">
        <v>326.24994765621045</v>
      </c>
      <c r="Q285" s="105">
        <v>62.319893114874134</v>
      </c>
      <c r="R285" s="106">
        <v>274.95801681065984</v>
      </c>
      <c r="S285" s="106">
        <v>6.1324862705688759</v>
      </c>
      <c r="T285" s="99" t="s">
        <v>23</v>
      </c>
    </row>
    <row r="286" spans="1:20">
      <c r="A286" s="115" t="s">
        <v>588</v>
      </c>
      <c r="B286" s="115">
        <v>169.87270401124803</v>
      </c>
      <c r="C286" s="116">
        <v>5998.1332709971703</v>
      </c>
      <c r="D286" s="117">
        <v>0.72391120614231441</v>
      </c>
      <c r="E286" s="118">
        <v>18.874151692482137</v>
      </c>
      <c r="F286" s="117">
        <v>5.8760494389804121</v>
      </c>
      <c r="G286" s="119">
        <v>0.32149707546489054</v>
      </c>
      <c r="H286" s="120">
        <v>6.6950714422177331</v>
      </c>
      <c r="I286" s="101">
        <v>4.40091715333168E-2</v>
      </c>
      <c r="J286" s="103">
        <v>3.2087419040891119</v>
      </c>
      <c r="K286" s="104">
        <v>0.47926925526969733</v>
      </c>
      <c r="L286" s="99">
        <v>277.63593499086323</v>
      </c>
      <c r="M286" s="105">
        <v>8.7195111116496662</v>
      </c>
      <c r="N286" s="105">
        <v>283.05350258179158</v>
      </c>
      <c r="O286" s="105">
        <v>16.539956263126754</v>
      </c>
      <c r="P286" s="99">
        <v>328.03575910215773</v>
      </c>
      <c r="Q286" s="105">
        <v>133.45194573120745</v>
      </c>
      <c r="R286" s="106">
        <v>277.63593499086323</v>
      </c>
      <c r="S286" s="106">
        <v>8.7195111116496662</v>
      </c>
      <c r="T286" s="99" t="s">
        <v>23</v>
      </c>
    </row>
    <row r="287" spans="1:20">
      <c r="A287" s="97" t="s">
        <v>589</v>
      </c>
      <c r="B287" s="97">
        <v>377.42493556159218</v>
      </c>
      <c r="C287" s="98">
        <v>55655.594937400267</v>
      </c>
      <c r="D287" s="99">
        <v>0.81408167049577762</v>
      </c>
      <c r="E287" s="100">
        <v>19.397360284823563</v>
      </c>
      <c r="F287" s="99">
        <v>1.7455411597391837</v>
      </c>
      <c r="G287" s="101">
        <v>0.31649761324682257</v>
      </c>
      <c r="H287" s="102">
        <v>2.2002334775546095</v>
      </c>
      <c r="I287" s="101">
        <v>4.4525806740900523E-2</v>
      </c>
      <c r="J287" s="103">
        <v>1.3394451894006101</v>
      </c>
      <c r="K287" s="104">
        <v>0.60877411559490513</v>
      </c>
      <c r="L287" s="99">
        <v>280.82519888322815</v>
      </c>
      <c r="M287" s="105">
        <v>3.6807457734209095</v>
      </c>
      <c r="N287" s="105">
        <v>279.20484033016572</v>
      </c>
      <c r="O287" s="105">
        <v>5.370974529181666</v>
      </c>
      <c r="P287" s="99">
        <v>265.64982922273788</v>
      </c>
      <c r="Q287" s="105">
        <v>40.047912617214621</v>
      </c>
      <c r="R287" s="106">
        <v>280.82519888322815</v>
      </c>
      <c r="S287" s="106">
        <v>3.6807457734209095</v>
      </c>
      <c r="T287" s="99" t="s">
        <v>23</v>
      </c>
    </row>
    <row r="288" spans="1:20">
      <c r="A288" s="114" t="s">
        <v>590</v>
      </c>
      <c r="B288" s="114">
        <v>345.88490110901949</v>
      </c>
      <c r="C288" s="98">
        <v>19471.709720258263</v>
      </c>
      <c r="D288" s="99">
        <v>1.0513610481228468</v>
      </c>
      <c r="E288" s="100">
        <v>18.835391237919513</v>
      </c>
      <c r="F288" s="99">
        <v>2.2509452394158758</v>
      </c>
      <c r="G288" s="101">
        <v>0.32974366149848416</v>
      </c>
      <c r="H288" s="102">
        <v>2.7203576505203122</v>
      </c>
      <c r="I288" s="101">
        <v>4.5045335600145391E-2</v>
      </c>
      <c r="J288" s="103">
        <v>1.5276096608412104</v>
      </c>
      <c r="K288" s="104">
        <v>0.5615473614467682</v>
      </c>
      <c r="L288" s="99">
        <v>284.03073537576489</v>
      </c>
      <c r="M288" s="105">
        <v>4.2446839602816908</v>
      </c>
      <c r="N288" s="105">
        <v>289.37014564890291</v>
      </c>
      <c r="O288" s="105">
        <v>6.8496918017440009</v>
      </c>
      <c r="P288" s="99">
        <v>332.73271230974041</v>
      </c>
      <c r="Q288" s="105">
        <v>51.02149375165601</v>
      </c>
      <c r="R288" s="106">
        <v>284.03073537576489</v>
      </c>
      <c r="S288" s="106">
        <v>4.2446839602816908</v>
      </c>
      <c r="T288" s="99" t="s">
        <v>23</v>
      </c>
    </row>
    <row r="289" spans="1:20">
      <c r="A289" s="114" t="s">
        <v>591</v>
      </c>
      <c r="B289" s="114">
        <v>203.89481751975876</v>
      </c>
      <c r="C289" s="98">
        <v>25135.152886128806</v>
      </c>
      <c r="D289" s="99">
        <v>0.59884075053283392</v>
      </c>
      <c r="E289" s="100">
        <v>19.665600910104949</v>
      </c>
      <c r="F289" s="99">
        <v>5.022485034141587</v>
      </c>
      <c r="G289" s="101">
        <v>0.31656658955978823</v>
      </c>
      <c r="H289" s="102">
        <v>5.1315253734895041</v>
      </c>
      <c r="I289" s="119">
        <v>4.5151379545661383E-2</v>
      </c>
      <c r="J289" s="121">
        <v>1.0522341662341044</v>
      </c>
      <c r="K289" s="122">
        <v>0.20505290135953685</v>
      </c>
      <c r="L289" s="117">
        <v>284.68483954685399</v>
      </c>
      <c r="M289" s="123">
        <v>2.9303700083050614</v>
      </c>
      <c r="N289" s="123">
        <v>279.25803871340514</v>
      </c>
      <c r="O289" s="123">
        <v>12.52912320796932</v>
      </c>
      <c r="P289" s="117">
        <v>234.06791300797974</v>
      </c>
      <c r="Q289" s="123">
        <v>115.9870379713372</v>
      </c>
      <c r="R289" s="124">
        <v>284.68483954685399</v>
      </c>
      <c r="S289" s="124">
        <v>2.9303700083050614</v>
      </c>
      <c r="T289" s="117" t="s">
        <v>23</v>
      </c>
    </row>
    <row r="290" spans="1:20">
      <c r="A290" s="114" t="s">
        <v>592</v>
      </c>
      <c r="B290" s="114">
        <v>220.61226184419502</v>
      </c>
      <c r="C290" s="98">
        <v>7430.3700219654565</v>
      </c>
      <c r="D290" s="99">
        <v>0.83019984642088029</v>
      </c>
      <c r="E290" s="100">
        <v>17.693437526107989</v>
      </c>
      <c r="F290" s="99">
        <v>11.113744643262804</v>
      </c>
      <c r="G290" s="101">
        <v>0.35217771880346338</v>
      </c>
      <c r="H290" s="102">
        <v>11.527814738602686</v>
      </c>
      <c r="I290" s="101">
        <v>4.5193171349987717E-2</v>
      </c>
      <c r="J290" s="103">
        <v>3.0618936382396815</v>
      </c>
      <c r="K290" s="104">
        <v>0.26560919893919316</v>
      </c>
      <c r="L290" s="99">
        <v>284.94260306246855</v>
      </c>
      <c r="M290" s="105">
        <v>8.5346322849399883</v>
      </c>
      <c r="N290" s="105">
        <v>306.35773752476325</v>
      </c>
      <c r="O290" s="105">
        <v>30.495485483649503</v>
      </c>
      <c r="P290" s="99">
        <v>472.80016900433816</v>
      </c>
      <c r="Q290" s="105">
        <v>246.54200160739566</v>
      </c>
      <c r="R290" s="106">
        <v>284.94260306246855</v>
      </c>
      <c r="S290" s="106">
        <v>8.5346322849399883</v>
      </c>
      <c r="T290" s="99" t="s">
        <v>23</v>
      </c>
    </row>
    <row r="291" spans="1:20">
      <c r="A291" s="115" t="s">
        <v>593</v>
      </c>
      <c r="B291" s="115">
        <v>415.6191283467611</v>
      </c>
      <c r="C291" s="116">
        <v>11205.096618557074</v>
      </c>
      <c r="D291" s="117">
        <v>0.96425425662740349</v>
      </c>
      <c r="E291" s="118">
        <v>19.096948901474761</v>
      </c>
      <c r="F291" s="117">
        <v>1.4512345336608792</v>
      </c>
      <c r="G291" s="119">
        <v>0.33198966388743462</v>
      </c>
      <c r="H291" s="120">
        <v>1.7692182360387769</v>
      </c>
      <c r="I291" s="101">
        <v>4.5981938258457498E-2</v>
      </c>
      <c r="J291" s="103">
        <v>1.0119542949374005</v>
      </c>
      <c r="K291" s="104">
        <v>0.57197821858491249</v>
      </c>
      <c r="L291" s="99">
        <v>289.8056280697113</v>
      </c>
      <c r="M291" s="105">
        <v>2.8677561564086034</v>
      </c>
      <c r="N291" s="105">
        <v>291.08373076490977</v>
      </c>
      <c r="O291" s="105">
        <v>4.477523158890989</v>
      </c>
      <c r="P291" s="99">
        <v>301.37705978952397</v>
      </c>
      <c r="Q291" s="105">
        <v>33.113492663331044</v>
      </c>
      <c r="R291" s="106">
        <v>289.8056280697113</v>
      </c>
      <c r="S291" s="106">
        <v>2.8677561564086034</v>
      </c>
      <c r="T291" s="99" t="s">
        <v>23</v>
      </c>
    </row>
    <row r="292" spans="1:20">
      <c r="A292" s="115" t="s">
        <v>594</v>
      </c>
      <c r="B292" s="115">
        <v>342.70114068312597</v>
      </c>
      <c r="C292" s="116">
        <v>1452.3066455989497</v>
      </c>
      <c r="D292" s="117">
        <v>1.2879931989844271</v>
      </c>
      <c r="E292" s="118">
        <v>17.205030024709981</v>
      </c>
      <c r="F292" s="117">
        <v>11.988534273170083</v>
      </c>
      <c r="G292" s="119">
        <v>0.377375175528882</v>
      </c>
      <c r="H292" s="120">
        <v>12.029089952154504</v>
      </c>
      <c r="I292" s="119">
        <v>4.7089869637036659E-2</v>
      </c>
      <c r="J292" s="121">
        <v>0.98694025049680667</v>
      </c>
      <c r="K292" s="122">
        <v>8.2046127713928108E-2</v>
      </c>
      <c r="L292" s="117">
        <v>296.63022452340374</v>
      </c>
      <c r="M292" s="123">
        <v>2.8612290479640023</v>
      </c>
      <c r="N292" s="123">
        <v>325.10498173635136</v>
      </c>
      <c r="O292" s="123">
        <v>33.476579467193858</v>
      </c>
      <c r="P292" s="117">
        <v>534.36298204167565</v>
      </c>
      <c r="Q292" s="123">
        <v>263.28332136951997</v>
      </c>
      <c r="R292" s="124">
        <v>296.63022452340374</v>
      </c>
      <c r="S292" s="124">
        <v>2.8612290479640023</v>
      </c>
      <c r="T292" s="117" t="s">
        <v>23</v>
      </c>
    </row>
    <row r="293" spans="1:20">
      <c r="A293" s="115" t="s">
        <v>595</v>
      </c>
      <c r="B293" s="115">
        <v>148.96513146680471</v>
      </c>
      <c r="C293" s="116">
        <v>11543.727301797209</v>
      </c>
      <c r="D293" s="117">
        <v>0.86983992565547408</v>
      </c>
      <c r="E293" s="118">
        <v>19.380435724306405</v>
      </c>
      <c r="F293" s="117">
        <v>7.6195346460928004</v>
      </c>
      <c r="G293" s="119">
        <v>0.33535772868721631</v>
      </c>
      <c r="H293" s="120">
        <v>8.1188747992521559</v>
      </c>
      <c r="I293" s="101">
        <v>4.7137938101769521E-2</v>
      </c>
      <c r="J293" s="103">
        <v>2.8033586611283248</v>
      </c>
      <c r="K293" s="104">
        <v>0.34528906165501499</v>
      </c>
      <c r="L293" s="99">
        <v>296.92615148194699</v>
      </c>
      <c r="M293" s="105">
        <v>8.135116715500601</v>
      </c>
      <c r="N293" s="105">
        <v>293.64798448533605</v>
      </c>
      <c r="O293" s="105">
        <v>20.706020725956762</v>
      </c>
      <c r="P293" s="99">
        <v>267.63279234336181</v>
      </c>
      <c r="Q293" s="105">
        <v>174.99919255563339</v>
      </c>
      <c r="R293" s="106">
        <v>296.92615148194699</v>
      </c>
      <c r="S293" s="106">
        <v>8.135116715500601</v>
      </c>
      <c r="T293" s="99" t="s">
        <v>23</v>
      </c>
    </row>
    <row r="294" spans="1:20">
      <c r="A294" s="115" t="s">
        <v>596</v>
      </c>
      <c r="B294" s="115">
        <v>217.84095917669021</v>
      </c>
      <c r="C294" s="116">
        <v>2819.0208185315732</v>
      </c>
      <c r="D294" s="117">
        <v>0.79984022406722788</v>
      </c>
      <c r="E294" s="118">
        <v>18.806397844914105</v>
      </c>
      <c r="F294" s="117">
        <v>10.534920261334797</v>
      </c>
      <c r="G294" s="119">
        <v>0.35408791990510025</v>
      </c>
      <c r="H294" s="120">
        <v>11.43546239533603</v>
      </c>
      <c r="I294" s="101">
        <v>4.8296477326758014E-2</v>
      </c>
      <c r="J294" s="103">
        <v>4.448061969269542</v>
      </c>
      <c r="K294" s="104">
        <v>0.38897088858284296</v>
      </c>
      <c r="L294" s="99">
        <v>304.05443418695734</v>
      </c>
      <c r="M294" s="105">
        <v>13.210552193318819</v>
      </c>
      <c r="N294" s="105">
        <v>307.79114163800546</v>
      </c>
      <c r="O294" s="105">
        <v>30.372279445414961</v>
      </c>
      <c r="P294" s="99">
        <v>336.22520650097727</v>
      </c>
      <c r="Q294" s="105">
        <v>239.29926058232854</v>
      </c>
      <c r="R294" s="106">
        <v>304.05443418695734</v>
      </c>
      <c r="S294" s="106">
        <v>13.210552193318819</v>
      </c>
      <c r="T294" s="99" t="s">
        <v>23</v>
      </c>
    </row>
    <row r="295" spans="1:20">
      <c r="A295" s="114" t="s">
        <v>597</v>
      </c>
      <c r="B295" s="114">
        <v>242.48453273922877</v>
      </c>
      <c r="C295" s="98">
        <v>14035.659517936787</v>
      </c>
      <c r="D295" s="99">
        <v>2.0145424434363095</v>
      </c>
      <c r="E295" s="100">
        <v>17.83408388408299</v>
      </c>
      <c r="F295" s="99">
        <v>3.5004753717537187</v>
      </c>
      <c r="G295" s="101">
        <v>0.37516664560992102</v>
      </c>
      <c r="H295" s="102">
        <v>4.3418516821062285</v>
      </c>
      <c r="I295" s="119">
        <v>4.8525916944570403E-2</v>
      </c>
      <c r="J295" s="121">
        <v>2.56872501470172</v>
      </c>
      <c r="K295" s="122">
        <v>0.59161970577853407</v>
      </c>
      <c r="L295" s="117">
        <v>305.46520013084285</v>
      </c>
      <c r="M295" s="123">
        <v>7.663560777312</v>
      </c>
      <c r="N295" s="123">
        <v>323.47557555161723</v>
      </c>
      <c r="O295" s="123">
        <v>12.028018790878292</v>
      </c>
      <c r="P295" s="117">
        <v>455.25200889748902</v>
      </c>
      <c r="Q295" s="123">
        <v>77.713240795846872</v>
      </c>
      <c r="R295" s="124">
        <v>305.46520013084285</v>
      </c>
      <c r="S295" s="124">
        <v>7.663560777312</v>
      </c>
      <c r="T295" s="117" t="s">
        <v>23</v>
      </c>
    </row>
    <row r="296" spans="1:20">
      <c r="A296" s="114" t="s">
        <v>598</v>
      </c>
      <c r="B296" s="114">
        <v>157.69371326507698</v>
      </c>
      <c r="C296" s="98">
        <v>5806.8805495170654</v>
      </c>
      <c r="D296" s="99">
        <v>0.35483555813465545</v>
      </c>
      <c r="E296" s="100">
        <v>18.901807545438881</v>
      </c>
      <c r="F296" s="99">
        <v>5.9099126461821276</v>
      </c>
      <c r="G296" s="101">
        <v>0.35416942096275811</v>
      </c>
      <c r="H296" s="102">
        <v>6.2556250308659855</v>
      </c>
      <c r="I296" s="101">
        <v>4.8552670681154486E-2</v>
      </c>
      <c r="J296" s="103">
        <v>2.0507991226089461</v>
      </c>
      <c r="K296" s="104">
        <v>0.32783280847078661</v>
      </c>
      <c r="L296" s="99">
        <v>305.62968196568426</v>
      </c>
      <c r="M296" s="105">
        <v>6.1215913108954965</v>
      </c>
      <c r="N296" s="105">
        <v>307.85225458435991</v>
      </c>
      <c r="O296" s="105">
        <v>16.61412346821237</v>
      </c>
      <c r="P296" s="99">
        <v>324.7027620475086</v>
      </c>
      <c r="Q296" s="105">
        <v>134.27098587836903</v>
      </c>
      <c r="R296" s="106">
        <v>305.62968196568426</v>
      </c>
      <c r="S296" s="106">
        <v>6.1215913108954965</v>
      </c>
      <c r="T296" s="99" t="s">
        <v>23</v>
      </c>
    </row>
    <row r="297" spans="1:20">
      <c r="A297" s="115" t="s">
        <v>599</v>
      </c>
      <c r="B297" s="115">
        <v>297.00680537753186</v>
      </c>
      <c r="C297" s="116">
        <v>1458.8876023262071</v>
      </c>
      <c r="D297" s="117">
        <v>1.1033773953977692</v>
      </c>
      <c r="E297" s="118">
        <v>16.44163989505212</v>
      </c>
      <c r="F297" s="117">
        <v>5.8893860494918711</v>
      </c>
      <c r="G297" s="119">
        <v>0.4088116825450826</v>
      </c>
      <c r="H297" s="120">
        <v>8.6559228806197641</v>
      </c>
      <c r="I297" s="101">
        <v>4.8749162092374621E-2</v>
      </c>
      <c r="J297" s="103">
        <v>6.3435110841936186</v>
      </c>
      <c r="K297" s="104">
        <v>0.73285207963167787</v>
      </c>
      <c r="L297" s="99">
        <v>306.83758156684252</v>
      </c>
      <c r="M297" s="105">
        <v>19.008362068600889</v>
      </c>
      <c r="N297" s="105">
        <v>348.01905946685542</v>
      </c>
      <c r="O297" s="105">
        <v>25.509679456984884</v>
      </c>
      <c r="P297" s="99">
        <v>632.93585022108255</v>
      </c>
      <c r="Q297" s="105">
        <v>126.89061254256467</v>
      </c>
      <c r="R297" s="106">
        <v>306.83758156684252</v>
      </c>
      <c r="S297" s="106">
        <v>19.008362068600889</v>
      </c>
      <c r="T297" s="99" t="s">
        <v>23</v>
      </c>
    </row>
    <row r="298" spans="1:20">
      <c r="A298" s="115" t="s">
        <v>600</v>
      </c>
      <c r="B298" s="115">
        <v>258.67919019225906</v>
      </c>
      <c r="C298" s="116">
        <v>3086.8288903882844</v>
      </c>
      <c r="D298" s="117">
        <v>0.59484305944039828</v>
      </c>
      <c r="E298" s="118">
        <v>18.577413919373793</v>
      </c>
      <c r="F298" s="117">
        <v>8.0012147816302743</v>
      </c>
      <c r="G298" s="119">
        <v>0.36911885250372478</v>
      </c>
      <c r="H298" s="120">
        <v>8.2611951867490792</v>
      </c>
      <c r="I298" s="101">
        <v>4.9733635831200898E-2</v>
      </c>
      <c r="J298" s="103">
        <v>2.056187718032418</v>
      </c>
      <c r="K298" s="104">
        <v>0.24889712342477166</v>
      </c>
      <c r="L298" s="99">
        <v>312.886071403166</v>
      </c>
      <c r="M298" s="105">
        <v>6.2798923676709535</v>
      </c>
      <c r="N298" s="105">
        <v>319.00021278405393</v>
      </c>
      <c r="O298" s="105">
        <v>22.61880717609634</v>
      </c>
      <c r="P298" s="99">
        <v>363.87174939994475</v>
      </c>
      <c r="Q298" s="105">
        <v>180.69351526959449</v>
      </c>
      <c r="R298" s="106">
        <v>312.886071403166</v>
      </c>
      <c r="S298" s="106">
        <v>6.2798923676709535</v>
      </c>
      <c r="T298" s="99" t="s">
        <v>23</v>
      </c>
    </row>
    <row r="299" spans="1:20">
      <c r="A299" s="114" t="s">
        <v>601</v>
      </c>
      <c r="B299" s="114">
        <v>108.18873048315771</v>
      </c>
      <c r="C299" s="98">
        <v>31799.221550629391</v>
      </c>
      <c r="D299" s="99">
        <v>1.8338579651632021</v>
      </c>
      <c r="E299" s="100">
        <v>16.260876500488841</v>
      </c>
      <c r="F299" s="99">
        <v>5.760849177026321</v>
      </c>
      <c r="G299" s="101">
        <v>0.44671488968217427</v>
      </c>
      <c r="H299" s="102">
        <v>6.4570531480633342</v>
      </c>
      <c r="I299" s="101">
        <v>5.2683316304404794E-2</v>
      </c>
      <c r="J299" s="103">
        <v>2.916530835851006</v>
      </c>
      <c r="K299" s="104">
        <v>0.45168140465527445</v>
      </c>
      <c r="L299" s="99">
        <v>330.97465701137332</v>
      </c>
      <c r="M299" s="105">
        <v>9.4093679438822733</v>
      </c>
      <c r="N299" s="105">
        <v>374.97628346482162</v>
      </c>
      <c r="O299" s="105">
        <v>20.247402039038775</v>
      </c>
      <c r="P299" s="99">
        <v>656.68362917112222</v>
      </c>
      <c r="Q299" s="105">
        <v>123.63914379609832</v>
      </c>
      <c r="R299" s="106">
        <v>330.97465701137332</v>
      </c>
      <c r="S299" s="106">
        <v>9.4093679438822733</v>
      </c>
      <c r="T299" s="99" t="s">
        <v>23</v>
      </c>
    </row>
    <row r="300" spans="1:20">
      <c r="A300" s="114" t="s">
        <v>602</v>
      </c>
      <c r="B300" s="114">
        <v>200.42207146886057</v>
      </c>
      <c r="C300" s="98">
        <v>3409.0551736687007</v>
      </c>
      <c r="D300" s="99">
        <v>0.61994238844080629</v>
      </c>
      <c r="E300" s="100">
        <v>18.688497397088085</v>
      </c>
      <c r="F300" s="99">
        <v>9.0509334861675352</v>
      </c>
      <c r="G300" s="101">
        <v>0.38977817425600275</v>
      </c>
      <c r="H300" s="102">
        <v>11.158568590974363</v>
      </c>
      <c r="I300" s="101">
        <v>5.2831218414745092E-2</v>
      </c>
      <c r="J300" s="103">
        <v>6.5264275088635424</v>
      </c>
      <c r="K300" s="104">
        <v>0.5848803505265413</v>
      </c>
      <c r="L300" s="99">
        <v>331.88031522223667</v>
      </c>
      <c r="M300" s="105">
        <v>21.11189169484814</v>
      </c>
      <c r="N300" s="105">
        <v>334.20738949187836</v>
      </c>
      <c r="O300" s="105">
        <v>31.787199768992451</v>
      </c>
      <c r="P300" s="99">
        <v>350.43962381633969</v>
      </c>
      <c r="Q300" s="105">
        <v>204.94423941146766</v>
      </c>
      <c r="R300" s="106">
        <v>331.88031522223667</v>
      </c>
      <c r="S300" s="106">
        <v>21.11189169484814</v>
      </c>
      <c r="T300" s="99" t="s">
        <v>23</v>
      </c>
    </row>
    <row r="301" spans="1:20">
      <c r="A301" s="114" t="s">
        <v>603</v>
      </c>
      <c r="B301" s="114">
        <v>242.8308847214154</v>
      </c>
      <c r="C301" s="98">
        <v>2722.7124262069024</v>
      </c>
      <c r="D301" s="99">
        <v>0.57121126866006988</v>
      </c>
      <c r="E301" s="100">
        <v>17.751631047689784</v>
      </c>
      <c r="F301" s="99">
        <v>7.6460938709230009</v>
      </c>
      <c r="G301" s="101">
        <v>0.41142435162898622</v>
      </c>
      <c r="H301" s="102">
        <v>7.8096890867792439</v>
      </c>
      <c r="I301" s="101">
        <v>5.2969635147612056E-2</v>
      </c>
      <c r="J301" s="103">
        <v>1.5901233125743905</v>
      </c>
      <c r="K301" s="104">
        <v>0.2036090419100362</v>
      </c>
      <c r="L301" s="99">
        <v>332.72777578772315</v>
      </c>
      <c r="M301" s="105">
        <v>5.1565619180359761</v>
      </c>
      <c r="N301" s="105">
        <v>349.90036347001637</v>
      </c>
      <c r="O301" s="105">
        <v>23.119108461680042</v>
      </c>
      <c r="P301" s="99">
        <v>465.51283369950437</v>
      </c>
      <c r="Q301" s="105">
        <v>169.61910520378567</v>
      </c>
      <c r="R301" s="106">
        <v>332.72777578772315</v>
      </c>
      <c r="S301" s="106">
        <v>5.1565619180359761</v>
      </c>
      <c r="T301" s="99" t="s">
        <v>23</v>
      </c>
    </row>
    <row r="302" spans="1:20">
      <c r="A302" s="114" t="s">
        <v>604</v>
      </c>
      <c r="B302" s="114">
        <v>291.11457868958684</v>
      </c>
      <c r="C302" s="98">
        <v>17928.335096238137</v>
      </c>
      <c r="D302" s="99">
        <v>4.5376937050460882</v>
      </c>
      <c r="E302" s="100">
        <v>18.108171792716529</v>
      </c>
      <c r="F302" s="99">
        <v>1.6506132811085323</v>
      </c>
      <c r="G302" s="101">
        <v>0.43326457221916109</v>
      </c>
      <c r="H302" s="102">
        <v>3.1139279217496081</v>
      </c>
      <c r="I302" s="101">
        <v>5.6901866154934776E-2</v>
      </c>
      <c r="J302" s="103">
        <v>2.6404588423378161</v>
      </c>
      <c r="K302" s="104">
        <v>0.8479511757145084</v>
      </c>
      <c r="L302" s="99">
        <v>356.75655580294398</v>
      </c>
      <c r="M302" s="105">
        <v>9.1640984352206658</v>
      </c>
      <c r="N302" s="105">
        <v>365.49196325361157</v>
      </c>
      <c r="O302" s="105">
        <v>9.5582438642516934</v>
      </c>
      <c r="P302" s="99">
        <v>421.26865611830146</v>
      </c>
      <c r="Q302" s="105">
        <v>36.862416610790376</v>
      </c>
      <c r="R302" s="106">
        <v>356.75655580294398</v>
      </c>
      <c r="S302" s="106">
        <v>9.1640984352206658</v>
      </c>
      <c r="T302" s="99" t="s">
        <v>23</v>
      </c>
    </row>
    <row r="303" spans="1:20">
      <c r="A303" s="115" t="s">
        <v>605</v>
      </c>
      <c r="B303" s="115">
        <v>87.453004179893327</v>
      </c>
      <c r="C303" s="116">
        <v>1271.7445385586589</v>
      </c>
      <c r="D303" s="117">
        <v>0.82489498679097284</v>
      </c>
      <c r="E303" s="118">
        <v>17.025732397146122</v>
      </c>
      <c r="F303" s="117">
        <v>8.5366904011628808</v>
      </c>
      <c r="G303" s="119">
        <v>0.50770761420785937</v>
      </c>
      <c r="H303" s="120">
        <v>9.5920907105911315</v>
      </c>
      <c r="I303" s="101">
        <v>6.2692877687093973E-2</v>
      </c>
      <c r="J303" s="103">
        <v>4.3741423382078235</v>
      </c>
      <c r="K303" s="104">
        <v>0.45601553093926689</v>
      </c>
      <c r="L303" s="99">
        <v>391.98154573601994</v>
      </c>
      <c r="M303" s="105">
        <v>16.634988915568243</v>
      </c>
      <c r="N303" s="105">
        <v>416.90649439419587</v>
      </c>
      <c r="O303" s="105">
        <v>32.808837429235382</v>
      </c>
      <c r="P303" s="99">
        <v>557.27209180256432</v>
      </c>
      <c r="Q303" s="105">
        <v>186.46802520528738</v>
      </c>
      <c r="R303" s="106">
        <v>391.98154573601994</v>
      </c>
      <c r="S303" s="106">
        <v>16.634988915568243</v>
      </c>
      <c r="T303" s="99" t="s">
        <v>23</v>
      </c>
    </row>
    <row r="304" spans="1:20">
      <c r="A304" s="115" t="s">
        <v>606</v>
      </c>
      <c r="B304" s="115">
        <v>191.73593773086037</v>
      </c>
      <c r="C304" s="116">
        <v>45434.091589991323</v>
      </c>
      <c r="D304" s="117">
        <v>0.94991537248862179</v>
      </c>
      <c r="E304" s="118">
        <v>17.278050587227245</v>
      </c>
      <c r="F304" s="117">
        <v>2.8499609657809475</v>
      </c>
      <c r="G304" s="119">
        <v>0.5266847927024042</v>
      </c>
      <c r="H304" s="120">
        <v>3.4827396550713026</v>
      </c>
      <c r="I304" s="101">
        <v>6.6000047083227695E-2</v>
      </c>
      <c r="J304" s="103">
        <v>2.001798690810618</v>
      </c>
      <c r="K304" s="104">
        <v>0.57477701151039251</v>
      </c>
      <c r="L304" s="99">
        <v>412.01205422583581</v>
      </c>
      <c r="M304" s="105">
        <v>7.9896149632864706</v>
      </c>
      <c r="N304" s="105">
        <v>429.60713036165299</v>
      </c>
      <c r="O304" s="105">
        <v>12.200376143266425</v>
      </c>
      <c r="P304" s="99">
        <v>525.0836742014493</v>
      </c>
      <c r="Q304" s="105">
        <v>62.490231858958339</v>
      </c>
      <c r="R304" s="106">
        <v>412.01205422583581</v>
      </c>
      <c r="S304" s="106">
        <v>7.9896149632864706</v>
      </c>
      <c r="T304" s="99">
        <v>78.46598065583099</v>
      </c>
    </row>
    <row r="305" spans="1:20">
      <c r="A305" s="115" t="s">
        <v>607</v>
      </c>
      <c r="B305" s="115">
        <v>323.87787165897197</v>
      </c>
      <c r="C305" s="116">
        <v>3335.8265629992784</v>
      </c>
      <c r="D305" s="117">
        <v>2.3286734845632089</v>
      </c>
      <c r="E305" s="118">
        <v>17.686328727546577</v>
      </c>
      <c r="F305" s="117">
        <v>3.0586396171558294</v>
      </c>
      <c r="G305" s="119">
        <v>0.52302543065561558</v>
      </c>
      <c r="H305" s="120">
        <v>3.644694971954912</v>
      </c>
      <c r="I305" s="101">
        <v>6.7090221202798339E-2</v>
      </c>
      <c r="J305" s="103">
        <v>1.9820507387446615</v>
      </c>
      <c r="K305" s="104">
        <v>0.54381800232833888</v>
      </c>
      <c r="L305" s="99">
        <v>418.60128734150561</v>
      </c>
      <c r="M305" s="105">
        <v>8.0332499847459928</v>
      </c>
      <c r="N305" s="105">
        <v>427.17040311929776</v>
      </c>
      <c r="O305" s="105">
        <v>12.709528206425603</v>
      </c>
      <c r="P305" s="99">
        <v>473.69125198193888</v>
      </c>
      <c r="Q305" s="105">
        <v>67.686665310204546</v>
      </c>
      <c r="R305" s="106">
        <v>418.60128734150561</v>
      </c>
      <c r="S305" s="106">
        <v>8.0332499847459928</v>
      </c>
      <c r="T305" s="99">
        <v>88.370069236040322</v>
      </c>
    </row>
    <row r="306" spans="1:20">
      <c r="A306" s="114" t="s">
        <v>608</v>
      </c>
      <c r="B306" s="114">
        <v>207.38785013408526</v>
      </c>
      <c r="C306" s="98">
        <v>55448.677308055274</v>
      </c>
      <c r="D306" s="99">
        <v>2.3128276842908173</v>
      </c>
      <c r="E306" s="100">
        <v>17.946888854506668</v>
      </c>
      <c r="F306" s="99">
        <v>1.7683907063555675</v>
      </c>
      <c r="G306" s="101">
        <v>0.51927306385253635</v>
      </c>
      <c r="H306" s="102">
        <v>2.3036033619466361</v>
      </c>
      <c r="I306" s="101">
        <v>6.7590194097045364E-2</v>
      </c>
      <c r="J306" s="103">
        <v>1.4762732669960199</v>
      </c>
      <c r="K306" s="104">
        <v>0.640853929709718</v>
      </c>
      <c r="L306" s="99">
        <v>421.6209734659289</v>
      </c>
      <c r="M306" s="105">
        <v>6.0250992436765785</v>
      </c>
      <c r="N306" s="105">
        <v>424.66565771026501</v>
      </c>
      <c r="O306" s="105">
        <v>7.9947805276081283</v>
      </c>
      <c r="P306" s="99">
        <v>441.20518229497537</v>
      </c>
      <c r="Q306" s="105">
        <v>39.341763019484233</v>
      </c>
      <c r="R306" s="106">
        <v>421.6209734659289</v>
      </c>
      <c r="S306" s="106">
        <v>6.0250992436765785</v>
      </c>
      <c r="T306" s="99">
        <v>95.561201541836581</v>
      </c>
    </row>
    <row r="307" spans="1:20">
      <c r="A307" s="114" t="s">
        <v>609</v>
      </c>
      <c r="B307" s="114">
        <v>147.07131472799543</v>
      </c>
      <c r="C307" s="98">
        <v>25138.066756571654</v>
      </c>
      <c r="D307" s="99">
        <v>4.893241731443041</v>
      </c>
      <c r="E307" s="100">
        <v>17.575470361588277</v>
      </c>
      <c r="F307" s="99">
        <v>2.1283498927826527</v>
      </c>
      <c r="G307" s="101">
        <v>0.54883370371512497</v>
      </c>
      <c r="H307" s="102">
        <v>6.313945662468794</v>
      </c>
      <c r="I307" s="101">
        <v>6.99594610754707E-2</v>
      </c>
      <c r="J307" s="103">
        <v>5.9444122133732087</v>
      </c>
      <c r="K307" s="104">
        <v>0.94147345117457093</v>
      </c>
      <c r="L307" s="99">
        <v>435.91143214011771</v>
      </c>
      <c r="M307" s="105">
        <v>25.055809718537176</v>
      </c>
      <c r="N307" s="105">
        <v>444.23231810235887</v>
      </c>
      <c r="O307" s="105">
        <v>22.721615990877126</v>
      </c>
      <c r="P307" s="99">
        <v>487.56546997401546</v>
      </c>
      <c r="Q307" s="105">
        <v>46.987105486512007</v>
      </c>
      <c r="R307" s="106">
        <v>435.91143214011771</v>
      </c>
      <c r="S307" s="106">
        <v>25.055809718537176</v>
      </c>
      <c r="T307" s="99">
        <v>89.405722715217991</v>
      </c>
    </row>
    <row r="308" spans="1:20">
      <c r="A308" s="115" t="s">
        <v>610</v>
      </c>
      <c r="B308" s="115">
        <v>123.14122399760268</v>
      </c>
      <c r="C308" s="116">
        <v>664.85636483541566</v>
      </c>
      <c r="D308" s="117">
        <v>1.7557003222554726</v>
      </c>
      <c r="E308" s="118">
        <v>14.995332814957234</v>
      </c>
      <c r="F308" s="117">
        <v>15.09278158620462</v>
      </c>
      <c r="G308" s="119">
        <v>0.65962597239786869</v>
      </c>
      <c r="H308" s="120">
        <v>15.12742886575645</v>
      </c>
      <c r="I308" s="101">
        <v>7.173854793658134E-2</v>
      </c>
      <c r="J308" s="103">
        <v>1.0232536731643094</v>
      </c>
      <c r="K308" s="104">
        <v>6.7642273002559705E-2</v>
      </c>
      <c r="L308" s="99">
        <v>446.62137664433345</v>
      </c>
      <c r="M308" s="105">
        <v>4.4153518369208768</v>
      </c>
      <c r="N308" s="105">
        <v>514.38519484994276</v>
      </c>
      <c r="O308" s="105">
        <v>61.123286522800043</v>
      </c>
      <c r="P308" s="99">
        <v>828.00781039436492</v>
      </c>
      <c r="Q308" s="105">
        <v>316.49149958945191</v>
      </c>
      <c r="R308" s="106">
        <v>446.62137664433345</v>
      </c>
      <c r="S308" s="106">
        <v>4.4153518369208768</v>
      </c>
      <c r="T308" s="99">
        <v>53.939270987264706</v>
      </c>
    </row>
    <row r="309" spans="1:20">
      <c r="A309" s="115" t="s">
        <v>611</v>
      </c>
      <c r="B309" s="115">
        <v>210.64378031877217</v>
      </c>
      <c r="C309" s="116">
        <v>3675.4810015800426</v>
      </c>
      <c r="D309" s="117">
        <v>2.8644876057195043</v>
      </c>
      <c r="E309" s="118">
        <v>16.330026249145156</v>
      </c>
      <c r="F309" s="117">
        <v>8.0116501531339122</v>
      </c>
      <c r="G309" s="119">
        <v>0.6452150603785104</v>
      </c>
      <c r="H309" s="120">
        <v>8.9102907538743406</v>
      </c>
      <c r="I309" s="101">
        <v>7.6417021122170387E-2</v>
      </c>
      <c r="J309" s="103">
        <v>3.8995824317954764</v>
      </c>
      <c r="K309" s="104">
        <v>0.43764929108512818</v>
      </c>
      <c r="L309" s="99">
        <v>474.70074297452453</v>
      </c>
      <c r="M309" s="105">
        <v>17.846249800421873</v>
      </c>
      <c r="N309" s="105">
        <v>505.52988928726592</v>
      </c>
      <c r="O309" s="105">
        <v>35.49608621406324</v>
      </c>
      <c r="P309" s="99">
        <v>647.58521797954324</v>
      </c>
      <c r="Q309" s="105">
        <v>172.34066624308255</v>
      </c>
      <c r="R309" s="106">
        <v>474.70074297452453</v>
      </c>
      <c r="S309" s="106">
        <v>17.846249800421873</v>
      </c>
      <c r="T309" s="99">
        <v>73.3032085654432</v>
      </c>
    </row>
    <row r="310" spans="1:20">
      <c r="A310" s="115" t="s">
        <v>612</v>
      </c>
      <c r="B310" s="115">
        <v>275.67708428618522</v>
      </c>
      <c r="C310" s="116">
        <v>46865.41472330426</v>
      </c>
      <c r="D310" s="117">
        <v>2.2877860758353763</v>
      </c>
      <c r="E310" s="118">
        <v>17.287935904607515</v>
      </c>
      <c r="F310" s="117">
        <v>1.6300620635114378</v>
      </c>
      <c r="G310" s="119">
        <v>0.61443682854496462</v>
      </c>
      <c r="H310" s="120">
        <v>2.3214850312765876</v>
      </c>
      <c r="I310" s="101">
        <v>7.7040502678529632E-2</v>
      </c>
      <c r="J310" s="103">
        <v>1.652933882386737</v>
      </c>
      <c r="K310" s="104">
        <v>0.71201573997562528</v>
      </c>
      <c r="L310" s="99">
        <v>478.43354978875828</v>
      </c>
      <c r="M310" s="105">
        <v>7.6218599122630621</v>
      </c>
      <c r="N310" s="105">
        <v>486.35445284546671</v>
      </c>
      <c r="O310" s="105">
        <v>8.9714632470844151</v>
      </c>
      <c r="P310" s="99">
        <v>523.83005929505612</v>
      </c>
      <c r="Q310" s="105">
        <v>35.745897457479515</v>
      </c>
      <c r="R310" s="106">
        <v>478.43354978875828</v>
      </c>
      <c r="S310" s="106">
        <v>7.6218599122630621</v>
      </c>
      <c r="T310" s="99">
        <v>91.333733392965243</v>
      </c>
    </row>
    <row r="311" spans="1:20">
      <c r="A311" s="115" t="s">
        <v>613</v>
      </c>
      <c r="B311" s="115">
        <v>166.98403990995564</v>
      </c>
      <c r="C311" s="116">
        <v>38720.277834758774</v>
      </c>
      <c r="D311" s="117">
        <v>2.2128492612924675</v>
      </c>
      <c r="E311" s="118">
        <v>15.018839906033072</v>
      </c>
      <c r="F311" s="117">
        <v>1.9822657240226695</v>
      </c>
      <c r="G311" s="119">
        <v>0.71371322966799944</v>
      </c>
      <c r="H311" s="120">
        <v>4.1093763203979154</v>
      </c>
      <c r="I311" s="101">
        <v>7.7742564078920065E-2</v>
      </c>
      <c r="J311" s="103">
        <v>3.5996661431321639</v>
      </c>
      <c r="K311" s="104">
        <v>0.87596410318138129</v>
      </c>
      <c r="L311" s="99">
        <v>482.6342313312814</v>
      </c>
      <c r="M311" s="105">
        <v>16.73883506217777</v>
      </c>
      <c r="N311" s="105">
        <v>546.94876945610838</v>
      </c>
      <c r="O311" s="105">
        <v>17.379362017407004</v>
      </c>
      <c r="P311" s="99">
        <v>824.75877416199558</v>
      </c>
      <c r="Q311" s="105">
        <v>41.393293638555406</v>
      </c>
      <c r="R311" s="106">
        <v>482.6342313312814</v>
      </c>
      <c r="S311" s="106">
        <v>16.73883506217777</v>
      </c>
      <c r="T311" s="99">
        <v>58.518229384302913</v>
      </c>
    </row>
    <row r="312" spans="1:20">
      <c r="A312" s="114" t="s">
        <v>614</v>
      </c>
      <c r="B312" s="114">
        <v>121.35059364834568</v>
      </c>
      <c r="C312" s="98">
        <v>23033.110674358391</v>
      </c>
      <c r="D312" s="99">
        <v>2.0068716576721672</v>
      </c>
      <c r="E312" s="100">
        <v>17.837093769816089</v>
      </c>
      <c r="F312" s="99">
        <v>3.2364240495516752</v>
      </c>
      <c r="G312" s="101">
        <v>0.60721184427961417</v>
      </c>
      <c r="H312" s="102">
        <v>3.7021142673888958</v>
      </c>
      <c r="I312" s="119">
        <v>7.8553050511738054E-2</v>
      </c>
      <c r="J312" s="121">
        <v>1.7975565137953122</v>
      </c>
      <c r="K312" s="122">
        <v>0.48554863085388505</v>
      </c>
      <c r="L312" s="117">
        <v>487.48025656605915</v>
      </c>
      <c r="M312" s="123">
        <v>8.439613346837433</v>
      </c>
      <c r="N312" s="123">
        <v>481.80017668009134</v>
      </c>
      <c r="O312" s="123">
        <v>14.202838959032619</v>
      </c>
      <c r="P312" s="117">
        <v>454.88301598435771</v>
      </c>
      <c r="Q312" s="123">
        <v>71.863537438020302</v>
      </c>
      <c r="R312" s="124">
        <v>487.48025656605915</v>
      </c>
      <c r="S312" s="124">
        <v>8.439613346837433</v>
      </c>
      <c r="T312" s="117">
        <v>107.16607115153809</v>
      </c>
    </row>
    <row r="313" spans="1:20">
      <c r="A313" s="115" t="s">
        <v>615</v>
      </c>
      <c r="B313" s="115">
        <v>247.45132606659075</v>
      </c>
      <c r="C313" s="116">
        <v>7465.3531739066811</v>
      </c>
      <c r="D313" s="117">
        <v>1.5960248967999693</v>
      </c>
      <c r="E313" s="118">
        <v>17.587615124476734</v>
      </c>
      <c r="F313" s="117">
        <v>2.0248453474902708</v>
      </c>
      <c r="G313" s="119">
        <v>0.61809221117775293</v>
      </c>
      <c r="H313" s="120">
        <v>2.2378887288734806</v>
      </c>
      <c r="I313" s="101">
        <v>7.8842239060277888E-2</v>
      </c>
      <c r="J313" s="103">
        <v>0.95296761831972365</v>
      </c>
      <c r="K313" s="104">
        <v>0.42583333390281353</v>
      </c>
      <c r="L313" s="99">
        <v>489.2084787243146</v>
      </c>
      <c r="M313" s="105">
        <v>4.4894943264130518</v>
      </c>
      <c r="N313" s="105">
        <v>488.65086850945715</v>
      </c>
      <c r="O313" s="105">
        <v>8.6801850224675832</v>
      </c>
      <c r="P313" s="99">
        <v>486.04123667404048</v>
      </c>
      <c r="Q313" s="105">
        <v>44.722221407943323</v>
      </c>
      <c r="R313" s="106">
        <v>489.2084787243146</v>
      </c>
      <c r="S313" s="106">
        <v>4.4894943264130518</v>
      </c>
      <c r="T313" s="99">
        <v>100.65164060398402</v>
      </c>
    </row>
    <row r="314" spans="1:20">
      <c r="A314" s="114" t="s">
        <v>616</v>
      </c>
      <c r="B314" s="114">
        <v>246.95134565382463</v>
      </c>
      <c r="C314" s="98">
        <v>13550.018762787282</v>
      </c>
      <c r="D314" s="99">
        <v>3.2001832583963008</v>
      </c>
      <c r="E314" s="100">
        <v>17.255182848891074</v>
      </c>
      <c r="F314" s="99">
        <v>2.4384660599867134</v>
      </c>
      <c r="G314" s="101">
        <v>0.63260300674913872</v>
      </c>
      <c r="H314" s="102">
        <v>4.2457998741864715</v>
      </c>
      <c r="I314" s="101">
        <v>7.916797615473356E-2</v>
      </c>
      <c r="J314" s="103">
        <v>3.475730116958843</v>
      </c>
      <c r="K314" s="104">
        <v>0.81862787223922562</v>
      </c>
      <c r="L314" s="99">
        <v>491.15456426782214</v>
      </c>
      <c r="M314" s="105">
        <v>16.437118539998437</v>
      </c>
      <c r="N314" s="105">
        <v>497.71607628280964</v>
      </c>
      <c r="O314" s="105">
        <v>16.706261562508018</v>
      </c>
      <c r="P314" s="99">
        <v>528.02876886842796</v>
      </c>
      <c r="Q314" s="105">
        <v>53.458891560088944</v>
      </c>
      <c r="R314" s="106">
        <v>491.15456426782214</v>
      </c>
      <c r="S314" s="106">
        <v>16.437118539998437</v>
      </c>
      <c r="T314" s="99">
        <v>93.016629628035673</v>
      </c>
    </row>
    <row r="315" spans="1:20">
      <c r="A315" s="115" t="s">
        <v>617</v>
      </c>
      <c r="B315" s="115">
        <v>231.33206069218832</v>
      </c>
      <c r="C315" s="116">
        <v>28758.968694405819</v>
      </c>
      <c r="D315" s="117">
        <v>5.1608979260327086</v>
      </c>
      <c r="E315" s="118">
        <v>17.259461811728134</v>
      </c>
      <c r="F315" s="117">
        <v>1.9069601352673013</v>
      </c>
      <c r="G315" s="119">
        <v>0.65907683305994513</v>
      </c>
      <c r="H315" s="120">
        <v>2.3019334356306529</v>
      </c>
      <c r="I315" s="101">
        <v>8.2501533443522193E-2</v>
      </c>
      <c r="J315" s="103">
        <v>1.2893411435984108</v>
      </c>
      <c r="K315" s="104">
        <v>0.56011226199734754</v>
      </c>
      <c r="L315" s="99">
        <v>511.03688940858365</v>
      </c>
      <c r="M315" s="105">
        <v>6.3346071595967146</v>
      </c>
      <c r="N315" s="105">
        <v>514.04916790485083</v>
      </c>
      <c r="O315" s="105">
        <v>9.2854792782482889</v>
      </c>
      <c r="P315" s="99">
        <v>527.48565755470486</v>
      </c>
      <c r="Q315" s="105">
        <v>41.799985740674799</v>
      </c>
      <c r="R315" s="106">
        <v>511.03688940858365</v>
      </c>
      <c r="S315" s="106">
        <v>6.3346071595967146</v>
      </c>
      <c r="T315" s="99">
        <v>96.881665328613167</v>
      </c>
    </row>
    <row r="316" spans="1:20">
      <c r="A316" s="115" t="s">
        <v>618</v>
      </c>
      <c r="B316" s="115">
        <v>226.11852905964298</v>
      </c>
      <c r="C316" s="116">
        <v>115131.67722081739</v>
      </c>
      <c r="D316" s="117">
        <v>1.5994403670088118</v>
      </c>
      <c r="E316" s="118">
        <v>17.350660690268803</v>
      </c>
      <c r="F316" s="117">
        <v>1.7364186217597408</v>
      </c>
      <c r="G316" s="119">
        <v>0.68196303106406653</v>
      </c>
      <c r="H316" s="120">
        <v>1.9641629644833518</v>
      </c>
      <c r="I316" s="101">
        <v>8.5817443830141157E-2</v>
      </c>
      <c r="J316" s="103">
        <v>0.91803405223010714</v>
      </c>
      <c r="K316" s="104">
        <v>0.46739199793006198</v>
      </c>
      <c r="L316" s="99">
        <v>530.7533136341666</v>
      </c>
      <c r="M316" s="105">
        <v>4.6773065274672376</v>
      </c>
      <c r="N316" s="105">
        <v>527.96017886567688</v>
      </c>
      <c r="O316" s="105">
        <v>8.0865075560663513</v>
      </c>
      <c r="P316" s="99">
        <v>515.88236138069158</v>
      </c>
      <c r="Q316" s="105">
        <v>38.156448095506164</v>
      </c>
      <c r="R316" s="106">
        <v>530.7533136341666</v>
      </c>
      <c r="S316" s="106">
        <v>4.6773065274672376</v>
      </c>
      <c r="T316" s="99">
        <v>102.88262467700483</v>
      </c>
    </row>
    <row r="317" spans="1:20">
      <c r="A317" s="114" t="s">
        <v>619</v>
      </c>
      <c r="B317" s="114">
        <v>175.30119400060499</v>
      </c>
      <c r="C317" s="98">
        <v>80071.343044870198</v>
      </c>
      <c r="D317" s="99">
        <v>1.5151490319089791</v>
      </c>
      <c r="E317" s="100">
        <v>16.662877586550604</v>
      </c>
      <c r="F317" s="99">
        <v>2.1446736382926277</v>
      </c>
      <c r="G317" s="101">
        <v>0.74284935111901618</v>
      </c>
      <c r="H317" s="102">
        <v>2.6850732150848931</v>
      </c>
      <c r="I317" s="101">
        <v>8.9773772867310087E-2</v>
      </c>
      <c r="J317" s="103">
        <v>1.6155473238438378</v>
      </c>
      <c r="K317" s="104">
        <v>0.60167719627442628</v>
      </c>
      <c r="L317" s="99">
        <v>554.19904510469189</v>
      </c>
      <c r="M317" s="105">
        <v>8.5792884901691195</v>
      </c>
      <c r="N317" s="105">
        <v>564.06694624002353</v>
      </c>
      <c r="O317" s="105">
        <v>11.621064301207127</v>
      </c>
      <c r="P317" s="99">
        <v>604.04592913227737</v>
      </c>
      <c r="Q317" s="105">
        <v>46.41685280321343</v>
      </c>
      <c r="R317" s="106">
        <v>554.19904510469189</v>
      </c>
      <c r="S317" s="106">
        <v>8.5792884901691195</v>
      </c>
      <c r="T317" s="99">
        <v>91.747832139322355</v>
      </c>
    </row>
    <row r="318" spans="1:20">
      <c r="A318" s="115" t="s">
        <v>620</v>
      </c>
      <c r="B318" s="115">
        <v>326.71815148340062</v>
      </c>
      <c r="C318" s="116">
        <v>59988.943434061948</v>
      </c>
      <c r="D318" s="117">
        <v>1.8065298386057262</v>
      </c>
      <c r="E318" s="118">
        <v>17.095923640779219</v>
      </c>
      <c r="F318" s="117">
        <v>1.8060813214178768</v>
      </c>
      <c r="G318" s="119">
        <v>0.724162896583465</v>
      </c>
      <c r="H318" s="120">
        <v>2.2114725011910883</v>
      </c>
      <c r="I318" s="101">
        <v>8.9789915749031168E-2</v>
      </c>
      <c r="J318" s="103">
        <v>1.276197823203685</v>
      </c>
      <c r="K318" s="104">
        <v>0.57708057528019485</v>
      </c>
      <c r="L318" s="99">
        <v>554.29453550234598</v>
      </c>
      <c r="M318" s="105">
        <v>6.7783055861748949</v>
      </c>
      <c r="N318" s="105">
        <v>553.12144525079691</v>
      </c>
      <c r="O318" s="105">
        <v>9.4315249622605961</v>
      </c>
      <c r="P318" s="99">
        <v>548.31585897122807</v>
      </c>
      <c r="Q318" s="105">
        <v>39.449333160254099</v>
      </c>
      <c r="R318" s="106">
        <v>554.29453550234598</v>
      </c>
      <c r="S318" s="106">
        <v>6.7783055861748949</v>
      </c>
      <c r="T318" s="99">
        <v>101.09037089358227</v>
      </c>
    </row>
    <row r="319" spans="1:20">
      <c r="A319" s="114" t="s">
        <v>621</v>
      </c>
      <c r="B319" s="114">
        <v>240.90180687365867</v>
      </c>
      <c r="C319" s="98">
        <v>9976.9508121187991</v>
      </c>
      <c r="D319" s="99">
        <v>3.8100581874240276</v>
      </c>
      <c r="E319" s="100">
        <v>16.325065793908159</v>
      </c>
      <c r="F319" s="99">
        <v>1.2689466611748139</v>
      </c>
      <c r="G319" s="101">
        <v>0.7607124098247795</v>
      </c>
      <c r="H319" s="102">
        <v>3.8509263943817493</v>
      </c>
      <c r="I319" s="101">
        <v>9.0068756459471669E-2</v>
      </c>
      <c r="J319" s="103">
        <v>3.6358504460496328</v>
      </c>
      <c r="K319" s="104">
        <v>0.94414955615721496</v>
      </c>
      <c r="L319" s="99">
        <v>555.94374583240585</v>
      </c>
      <c r="M319" s="105">
        <v>19.366261760979683</v>
      </c>
      <c r="N319" s="105">
        <v>574.42098335681032</v>
      </c>
      <c r="O319" s="105">
        <v>16.895353492428171</v>
      </c>
      <c r="P319" s="99">
        <v>648.23824538507733</v>
      </c>
      <c r="Q319" s="105">
        <v>27.254022266940865</v>
      </c>
      <c r="R319" s="106">
        <v>555.94374583240585</v>
      </c>
      <c r="S319" s="106">
        <v>19.366261760979683</v>
      </c>
      <c r="T319" s="99">
        <v>85.762256360260693</v>
      </c>
    </row>
    <row r="320" spans="1:20">
      <c r="A320" s="115" t="s">
        <v>622</v>
      </c>
      <c r="B320" s="115">
        <v>574.14718370347794</v>
      </c>
      <c r="C320" s="116">
        <v>46396.193143810102</v>
      </c>
      <c r="D320" s="117">
        <v>13.694853724521709</v>
      </c>
      <c r="E320" s="118">
        <v>16.881386317911755</v>
      </c>
      <c r="F320" s="117">
        <v>0.84373752715286998</v>
      </c>
      <c r="G320" s="119">
        <v>0.75362552592940657</v>
      </c>
      <c r="H320" s="120">
        <v>1.4140295191632184</v>
      </c>
      <c r="I320" s="101">
        <v>9.2270406456728571E-2</v>
      </c>
      <c r="J320" s="103">
        <v>1.134718672772649</v>
      </c>
      <c r="K320" s="104">
        <v>0.80247170048058314</v>
      </c>
      <c r="L320" s="99">
        <v>568.95066320120748</v>
      </c>
      <c r="M320" s="105">
        <v>6.1792932592955481</v>
      </c>
      <c r="N320" s="105">
        <v>570.32580998791911</v>
      </c>
      <c r="O320" s="105">
        <v>6.170388003859955</v>
      </c>
      <c r="P320" s="99">
        <v>575.81440563084163</v>
      </c>
      <c r="Q320" s="105">
        <v>18.329568771357003</v>
      </c>
      <c r="R320" s="106">
        <v>568.95066320120748</v>
      </c>
      <c r="S320" s="106">
        <v>6.1792932592955481</v>
      </c>
      <c r="T320" s="99">
        <v>98.807993971232023</v>
      </c>
    </row>
    <row r="321" spans="1:20">
      <c r="A321" s="114" t="s">
        <v>623</v>
      </c>
      <c r="B321" s="114">
        <v>350.12175452992869</v>
      </c>
      <c r="C321" s="98">
        <v>8111.3147847179926</v>
      </c>
      <c r="D321" s="99">
        <v>0.54289352045709771</v>
      </c>
      <c r="E321" s="100">
        <v>15.452562065047291</v>
      </c>
      <c r="F321" s="99">
        <v>9.5885158837986246</v>
      </c>
      <c r="G321" s="101">
        <v>0.82939894263615421</v>
      </c>
      <c r="H321" s="102">
        <v>11.503570410773067</v>
      </c>
      <c r="I321" s="101">
        <v>9.2952847677471501E-2</v>
      </c>
      <c r="J321" s="103">
        <v>6.3555090544939894</v>
      </c>
      <c r="K321" s="104">
        <v>0.55248143207278266</v>
      </c>
      <c r="L321" s="99">
        <v>572.97707002124548</v>
      </c>
      <c r="M321" s="105">
        <v>34.844485002257557</v>
      </c>
      <c r="N321" s="105">
        <v>613.27863761588651</v>
      </c>
      <c r="O321" s="105">
        <v>53.004391192495575</v>
      </c>
      <c r="P321" s="99">
        <v>765.03826759781316</v>
      </c>
      <c r="Q321" s="105">
        <v>202.45443294639807</v>
      </c>
      <c r="R321" s="106">
        <v>572.97707002124548</v>
      </c>
      <c r="S321" s="106">
        <v>34.844485002257557</v>
      </c>
      <c r="T321" s="99">
        <v>74.895216917758702</v>
      </c>
    </row>
    <row r="322" spans="1:20">
      <c r="A322" s="114" t="s">
        <v>624</v>
      </c>
      <c r="B322" s="114">
        <v>183.81543223056534</v>
      </c>
      <c r="C322" s="98">
        <v>6140.7295499405</v>
      </c>
      <c r="D322" s="99">
        <v>1.0717585907822837</v>
      </c>
      <c r="E322" s="100">
        <v>17.213043162749251</v>
      </c>
      <c r="F322" s="99">
        <v>3.3803854581507911</v>
      </c>
      <c r="G322" s="101">
        <v>0.75669968255938969</v>
      </c>
      <c r="H322" s="102">
        <v>3.8531123918987937</v>
      </c>
      <c r="I322" s="101">
        <v>9.4466958929021114E-2</v>
      </c>
      <c r="J322" s="103">
        <v>1.8491806993711319</v>
      </c>
      <c r="K322" s="104">
        <v>0.47991870241289925</v>
      </c>
      <c r="L322" s="99">
        <v>581.9013650053729</v>
      </c>
      <c r="M322" s="105">
        <v>10.289048298581974</v>
      </c>
      <c r="N322" s="105">
        <v>572.10424768683856</v>
      </c>
      <c r="O322" s="105">
        <v>16.854175045050397</v>
      </c>
      <c r="P322" s="99">
        <v>533.3574976623388</v>
      </c>
      <c r="Q322" s="105">
        <v>74.029513176347308</v>
      </c>
      <c r="R322" s="106">
        <v>581.9013650053729</v>
      </c>
      <c r="S322" s="106">
        <v>10.289048298581974</v>
      </c>
      <c r="T322" s="99">
        <v>109.10156275214987</v>
      </c>
    </row>
    <row r="323" spans="1:20">
      <c r="A323" s="97" t="s">
        <v>625</v>
      </c>
      <c r="B323" s="97">
        <v>111.18266074585182</v>
      </c>
      <c r="C323" s="98">
        <v>32903.716269924749</v>
      </c>
      <c r="D323" s="99">
        <v>1.9772623657593864</v>
      </c>
      <c r="E323" s="100">
        <v>14.34869163229042</v>
      </c>
      <c r="F323" s="99">
        <v>2.9325173490883607</v>
      </c>
      <c r="G323" s="101">
        <v>1.1848287472186252</v>
      </c>
      <c r="H323" s="102">
        <v>3.9406299667180718</v>
      </c>
      <c r="I323" s="101">
        <v>0.12330100327032949</v>
      </c>
      <c r="J323" s="103">
        <v>2.6322816209312112</v>
      </c>
      <c r="K323" s="104">
        <v>0.66798497782411415</v>
      </c>
      <c r="L323" s="99">
        <v>749.5353734760879</v>
      </c>
      <c r="M323" s="105">
        <v>18.62611281650419</v>
      </c>
      <c r="N323" s="105">
        <v>793.5598811158743</v>
      </c>
      <c r="O323" s="105">
        <v>21.702005608282775</v>
      </c>
      <c r="P323" s="99">
        <v>919.33433001771527</v>
      </c>
      <c r="Q323" s="105">
        <v>60.311619596242849</v>
      </c>
      <c r="R323" s="106">
        <v>749.5353734760879</v>
      </c>
      <c r="S323" s="106">
        <v>18.62611281650419</v>
      </c>
      <c r="T323" s="99">
        <v>81.530227796632431</v>
      </c>
    </row>
    <row r="324" spans="1:20">
      <c r="A324" s="114" t="s">
        <v>626</v>
      </c>
      <c r="B324" s="114">
        <v>199.14469064918759</v>
      </c>
      <c r="C324" s="98">
        <v>28216.077705014686</v>
      </c>
      <c r="D324" s="99">
        <v>1.0701305494148627</v>
      </c>
      <c r="E324" s="100">
        <v>13.741752819104493</v>
      </c>
      <c r="F324" s="99">
        <v>0.71603997836114763</v>
      </c>
      <c r="G324" s="101">
        <v>1.4659376598506353</v>
      </c>
      <c r="H324" s="102">
        <v>2.0846783274727572</v>
      </c>
      <c r="I324" s="101">
        <v>0.146102066796373</v>
      </c>
      <c r="J324" s="103">
        <v>1.9578484309116424</v>
      </c>
      <c r="K324" s="104">
        <v>0.93916092718492916</v>
      </c>
      <c r="L324" s="99">
        <v>879.07608605168969</v>
      </c>
      <c r="M324" s="105">
        <v>16.08908101443626</v>
      </c>
      <c r="N324" s="105">
        <v>916.45643961688472</v>
      </c>
      <c r="O324" s="105">
        <v>12.584170852171553</v>
      </c>
      <c r="P324" s="99">
        <v>1007.5617624978855</v>
      </c>
      <c r="Q324" s="105">
        <v>14.508493708165702</v>
      </c>
      <c r="R324" s="106">
        <v>1007.5617624978855</v>
      </c>
      <c r="S324" s="106">
        <v>14.508493708165702</v>
      </c>
      <c r="T324" s="99">
        <v>87.247861001824631</v>
      </c>
    </row>
    <row r="325" spans="1:20">
      <c r="A325" s="114" t="s">
        <v>627</v>
      </c>
      <c r="B325" s="114">
        <v>94.789359096957909</v>
      </c>
      <c r="C325" s="98">
        <v>68488.033151774303</v>
      </c>
      <c r="D325" s="99">
        <v>2.3873518914248741</v>
      </c>
      <c r="E325" s="100">
        <v>13.626243577470081</v>
      </c>
      <c r="F325" s="99">
        <v>2.0191320750249062</v>
      </c>
      <c r="G325" s="101">
        <v>1.7740024880815661</v>
      </c>
      <c r="H325" s="102">
        <v>2.3005848783123231</v>
      </c>
      <c r="I325" s="101">
        <v>0.17531904561674924</v>
      </c>
      <c r="J325" s="103">
        <v>1.1026316002749705</v>
      </c>
      <c r="K325" s="104">
        <v>0.47928316432465018</v>
      </c>
      <c r="L325" s="99">
        <v>1041.3514193294695</v>
      </c>
      <c r="M325" s="105">
        <v>10.602843615056258</v>
      </c>
      <c r="N325" s="105">
        <v>1035.9864129780424</v>
      </c>
      <c r="O325" s="105">
        <v>14.939872399794581</v>
      </c>
      <c r="P325" s="99">
        <v>1024.6621935102023</v>
      </c>
      <c r="Q325" s="105">
        <v>40.855065548279924</v>
      </c>
      <c r="R325" s="106">
        <v>1024.6621935102023</v>
      </c>
      <c r="S325" s="106">
        <v>40.855065548279924</v>
      </c>
      <c r="T325" s="99">
        <v>101.62875393714826</v>
      </c>
    </row>
    <row r="326" spans="1:20">
      <c r="A326" s="114" t="s">
        <v>628</v>
      </c>
      <c r="B326" s="114">
        <v>320.2225651450978</v>
      </c>
      <c r="C326" s="98">
        <v>44900.030322128725</v>
      </c>
      <c r="D326" s="99">
        <v>2.6013577152740104</v>
      </c>
      <c r="E326" s="100">
        <v>13.561275855796605</v>
      </c>
      <c r="F326" s="99">
        <v>0.84277511583523712</v>
      </c>
      <c r="G326" s="101">
        <v>1.7438631196951235</v>
      </c>
      <c r="H326" s="102">
        <v>1.6682839522459849</v>
      </c>
      <c r="I326" s="101">
        <v>0.17151877589886588</v>
      </c>
      <c r="J326" s="103">
        <v>1.4397574272947462</v>
      </c>
      <c r="K326" s="104">
        <v>0.86301700939844395</v>
      </c>
      <c r="L326" s="99">
        <v>1020.4738505486382</v>
      </c>
      <c r="M326" s="105">
        <v>13.588470987319567</v>
      </c>
      <c r="N326" s="105">
        <v>1024.893968752993</v>
      </c>
      <c r="O326" s="105">
        <v>10.766290867194925</v>
      </c>
      <c r="P326" s="99">
        <v>1034.3246244531704</v>
      </c>
      <c r="Q326" s="105">
        <v>17.044901904294875</v>
      </c>
      <c r="R326" s="106">
        <v>1034.3246244531704</v>
      </c>
      <c r="S326" s="106">
        <v>17.044901904294875</v>
      </c>
      <c r="T326" s="99">
        <v>98.660887155050105</v>
      </c>
    </row>
    <row r="327" spans="1:20">
      <c r="A327" s="97" t="s">
        <v>629</v>
      </c>
      <c r="B327" s="97">
        <v>155.78974995098957</v>
      </c>
      <c r="C327" s="98">
        <v>77716.715277105657</v>
      </c>
      <c r="D327" s="99">
        <v>0.69889221751353314</v>
      </c>
      <c r="E327" s="100">
        <v>12.16376954844829</v>
      </c>
      <c r="F327" s="99">
        <v>0.64134294383108315</v>
      </c>
      <c r="G327" s="101">
        <v>2.5349617361946244</v>
      </c>
      <c r="H327" s="102">
        <v>1.603325202465925</v>
      </c>
      <c r="I327" s="101">
        <v>0.22363424987819683</v>
      </c>
      <c r="J327" s="103">
        <v>1.4694662069134083</v>
      </c>
      <c r="K327" s="104">
        <v>0.91651163759751231</v>
      </c>
      <c r="L327" s="99">
        <v>1301.0496307939393</v>
      </c>
      <c r="M327" s="105">
        <v>17.31272957171052</v>
      </c>
      <c r="N327" s="105">
        <v>1282.1266944375921</v>
      </c>
      <c r="O327" s="105">
        <v>11.675012640694604</v>
      </c>
      <c r="P327" s="99">
        <v>1250.539833483512</v>
      </c>
      <c r="Q327" s="105">
        <v>12.54219081883889</v>
      </c>
      <c r="R327" s="106">
        <v>1250.539833483512</v>
      </c>
      <c r="S327" s="106">
        <v>12.54219081883889</v>
      </c>
      <c r="T327" s="99">
        <v>104.03903945784172</v>
      </c>
    </row>
    <row r="329" spans="1:20">
      <c r="A329" s="114" t="s">
        <v>630</v>
      </c>
      <c r="B329" s="114">
        <v>297.89720326695965</v>
      </c>
      <c r="C329" s="98">
        <v>664.84561626987738</v>
      </c>
      <c r="D329" s="99">
        <v>2.4523462713053301</v>
      </c>
      <c r="E329" s="100">
        <v>16.031715897661375</v>
      </c>
      <c r="F329" s="99">
        <v>13.282599149944778</v>
      </c>
      <c r="G329" s="101">
        <v>0.34325929538509631</v>
      </c>
      <c r="H329" s="102">
        <v>15.459427835079977</v>
      </c>
      <c r="I329" s="101">
        <v>3.9911774752286702E-2</v>
      </c>
      <c r="J329" s="103">
        <v>7.9098968899684037</v>
      </c>
      <c r="K329" s="104">
        <v>0.51165521611476161</v>
      </c>
      <c r="L329" s="99">
        <v>252.28607629905758</v>
      </c>
      <c r="M329" s="105">
        <v>19.570183876132873</v>
      </c>
      <c r="N329" s="105">
        <v>299.63849385555761</v>
      </c>
      <c r="O329" s="105">
        <v>40.133946052470122</v>
      </c>
      <c r="P329" s="99">
        <v>687.05696517477782</v>
      </c>
      <c r="Q329" s="105">
        <v>284.61507506054517</v>
      </c>
      <c r="R329" s="106">
        <v>252.28607629905758</v>
      </c>
      <c r="S329" s="106">
        <v>19.570183876132873</v>
      </c>
      <c r="T329" s="99" t="s">
        <v>23</v>
      </c>
    </row>
    <row r="330" spans="1:20">
      <c r="A330" s="114" t="s">
        <v>631</v>
      </c>
      <c r="B330" s="114">
        <v>436.9199438974108</v>
      </c>
      <c r="C330" s="98">
        <v>51549.350345522857</v>
      </c>
      <c r="D330" s="99">
        <v>13.181922881689982</v>
      </c>
      <c r="E330" s="100">
        <v>18.714709297014469</v>
      </c>
      <c r="F330" s="99">
        <v>2.6482158723229157</v>
      </c>
      <c r="G330" s="101">
        <v>0.30388358377282793</v>
      </c>
      <c r="H330" s="102">
        <v>5.0519528160713998</v>
      </c>
      <c r="I330" s="101">
        <v>4.1246685019171878E-2</v>
      </c>
      <c r="J330" s="103">
        <v>4.3022296486111387</v>
      </c>
      <c r="K330" s="104">
        <v>0.85159735358667199</v>
      </c>
      <c r="L330" s="99">
        <v>260.55587970211508</v>
      </c>
      <c r="M330" s="105">
        <v>10.986203346960721</v>
      </c>
      <c r="N330" s="105">
        <v>269.42903312308323</v>
      </c>
      <c r="O330" s="105">
        <v>11.955773762478998</v>
      </c>
      <c r="P330" s="99">
        <v>347.26647679185055</v>
      </c>
      <c r="Q330" s="105">
        <v>59.88403521160825</v>
      </c>
      <c r="R330" s="106">
        <v>260.55587970211508</v>
      </c>
      <c r="S330" s="106">
        <v>10.986203346960721</v>
      </c>
      <c r="T330" s="99" t="s">
        <v>23</v>
      </c>
    </row>
    <row r="331" spans="1:20">
      <c r="A331" s="114" t="s">
        <v>632</v>
      </c>
      <c r="B331" s="114">
        <v>90.416685748570728</v>
      </c>
      <c r="C331" s="98">
        <v>26553.931073903594</v>
      </c>
      <c r="D331" s="99">
        <v>0.88543787393858997</v>
      </c>
      <c r="E331" s="100">
        <v>15.945863445507236</v>
      </c>
      <c r="F331" s="99">
        <v>13.530152407026526</v>
      </c>
      <c r="G331" s="101">
        <v>0.36312014363887735</v>
      </c>
      <c r="H331" s="102">
        <v>13.945100362985224</v>
      </c>
      <c r="I331" s="101">
        <v>4.1994953762536341E-2</v>
      </c>
      <c r="J331" s="103">
        <v>3.3765070674241096</v>
      </c>
      <c r="K331" s="104">
        <v>0.24212855981922088</v>
      </c>
      <c r="L331" s="99">
        <v>265.18678795288804</v>
      </c>
      <c r="M331" s="105">
        <v>8.7723838835005097</v>
      </c>
      <c r="N331" s="105">
        <v>314.54160054822552</v>
      </c>
      <c r="O331" s="105">
        <v>37.737024544480107</v>
      </c>
      <c r="P331" s="99">
        <v>698.4981857904977</v>
      </c>
      <c r="Q331" s="105">
        <v>289.41319859980422</v>
      </c>
      <c r="R331" s="106">
        <v>265.18678795288804</v>
      </c>
      <c r="S331" s="106">
        <v>8.7723838835005097</v>
      </c>
      <c r="T331" s="99" t="s">
        <v>23</v>
      </c>
    </row>
    <row r="332" spans="1:20">
      <c r="A332" s="115" t="s">
        <v>633</v>
      </c>
      <c r="B332" s="115">
        <v>522.14632103882468</v>
      </c>
      <c r="C332" s="116">
        <v>3041.1031867162565</v>
      </c>
      <c r="D332" s="117">
        <v>1.4938073330847519</v>
      </c>
      <c r="E332" s="118">
        <v>18.40878562165739</v>
      </c>
      <c r="F332" s="117">
        <v>3.8585266449166959</v>
      </c>
      <c r="G332" s="119">
        <v>0.31656512096995376</v>
      </c>
      <c r="H332" s="120">
        <v>5.1017518999642384</v>
      </c>
      <c r="I332" s="101">
        <v>4.226558926044327E-2</v>
      </c>
      <c r="J332" s="103">
        <v>3.3376106092917159</v>
      </c>
      <c r="K332" s="104">
        <v>0.65420872569579724</v>
      </c>
      <c r="L332" s="99">
        <v>266.8608862584336</v>
      </c>
      <c r="M332" s="105">
        <v>8.7249443685266215</v>
      </c>
      <c r="N332" s="105">
        <v>279.25690608397827</v>
      </c>
      <c r="O332" s="105">
        <v>12.456377136498929</v>
      </c>
      <c r="P332" s="99">
        <v>384.39654380044578</v>
      </c>
      <c r="Q332" s="105">
        <v>86.725042365177529</v>
      </c>
      <c r="R332" s="106">
        <v>266.8608862584336</v>
      </c>
      <c r="S332" s="106">
        <v>8.7249443685266215</v>
      </c>
      <c r="T332" s="99" t="s">
        <v>23</v>
      </c>
    </row>
    <row r="333" spans="1:20">
      <c r="A333" s="97" t="s">
        <v>634</v>
      </c>
      <c r="B333" s="97">
        <v>382.59604069633235</v>
      </c>
      <c r="C333" s="98">
        <v>9089.9333592174353</v>
      </c>
      <c r="D333" s="99">
        <v>1.422434131503151</v>
      </c>
      <c r="E333" s="100">
        <v>18.872220354114326</v>
      </c>
      <c r="F333" s="99">
        <v>2.7429848953094491</v>
      </c>
      <c r="G333" s="101">
        <v>0.31150181045418773</v>
      </c>
      <c r="H333" s="102">
        <v>4.3798748714269156</v>
      </c>
      <c r="I333" s="101">
        <v>4.2636573887416478E-2</v>
      </c>
      <c r="J333" s="103">
        <v>3.4145772437391355</v>
      </c>
      <c r="K333" s="104">
        <v>0.77960611752059095</v>
      </c>
      <c r="L333" s="99">
        <v>269.15501845147014</v>
      </c>
      <c r="M333" s="105">
        <v>9.0012904056987111</v>
      </c>
      <c r="N333" s="105">
        <v>275.34436794361915</v>
      </c>
      <c r="O333" s="105">
        <v>10.563284139114018</v>
      </c>
      <c r="P333" s="99">
        <v>328.30233755842238</v>
      </c>
      <c r="Q333" s="105">
        <v>62.236878098090159</v>
      </c>
      <c r="R333" s="106">
        <v>269.15501845147014</v>
      </c>
      <c r="S333" s="106">
        <v>9.0012904056987111</v>
      </c>
      <c r="T333" s="99" t="s">
        <v>23</v>
      </c>
    </row>
    <row r="334" spans="1:20">
      <c r="A334" s="115" t="s">
        <v>635</v>
      </c>
      <c r="B334" s="115">
        <v>378.94806912976776</v>
      </c>
      <c r="C334" s="116">
        <v>7183.3093210335364</v>
      </c>
      <c r="D334" s="117">
        <v>0.86409405707793285</v>
      </c>
      <c r="E334" s="118">
        <v>18.790510731256248</v>
      </c>
      <c r="F334" s="117">
        <v>1.7274390441733396</v>
      </c>
      <c r="G334" s="119">
        <v>0.31300590430708991</v>
      </c>
      <c r="H334" s="120">
        <v>2.8186586285383588</v>
      </c>
      <c r="I334" s="101">
        <v>4.2656953900703065E-2</v>
      </c>
      <c r="J334" s="103">
        <v>2.2272832807928227</v>
      </c>
      <c r="K334" s="104">
        <v>0.79019263214141022</v>
      </c>
      <c r="L334" s="99">
        <v>269.28102278125561</v>
      </c>
      <c r="M334" s="105">
        <v>5.8741113970589254</v>
      </c>
      <c r="N334" s="105">
        <v>276.50819121405988</v>
      </c>
      <c r="O334" s="105">
        <v>6.8228335897348984</v>
      </c>
      <c r="P334" s="99">
        <v>338.09554314502242</v>
      </c>
      <c r="Q334" s="105">
        <v>39.132976373931342</v>
      </c>
      <c r="R334" s="106">
        <v>269.28102278125561</v>
      </c>
      <c r="S334" s="106">
        <v>5.8741113970589254</v>
      </c>
      <c r="T334" s="99" t="s">
        <v>23</v>
      </c>
    </row>
    <row r="335" spans="1:20">
      <c r="A335" s="114" t="s">
        <v>636</v>
      </c>
      <c r="B335" s="114">
        <v>435.17133252573234</v>
      </c>
      <c r="C335" s="98">
        <v>1593.5343878013598</v>
      </c>
      <c r="D335" s="99">
        <v>1.1708579708854288</v>
      </c>
      <c r="E335" s="100">
        <v>16.973905687569335</v>
      </c>
      <c r="F335" s="99">
        <v>12.747851140020153</v>
      </c>
      <c r="G335" s="101">
        <v>0.34707182547312126</v>
      </c>
      <c r="H335" s="102">
        <v>13.179998610183661</v>
      </c>
      <c r="I335" s="101">
        <v>4.2726751032733427E-2</v>
      </c>
      <c r="J335" s="103">
        <v>3.3473354591869269</v>
      </c>
      <c r="K335" s="104">
        <v>0.25397085069497449</v>
      </c>
      <c r="L335" s="99">
        <v>269.71254166278726</v>
      </c>
      <c r="M335" s="105">
        <v>8.8419299639529072</v>
      </c>
      <c r="N335" s="105">
        <v>302.51634112336598</v>
      </c>
      <c r="O335" s="105">
        <v>34.493788990074705</v>
      </c>
      <c r="P335" s="99">
        <v>563.89702020578261</v>
      </c>
      <c r="Q335" s="105">
        <v>278.69951921018674</v>
      </c>
      <c r="R335" s="106">
        <v>269.71254166278726</v>
      </c>
      <c r="S335" s="106">
        <v>8.8419299639529072</v>
      </c>
      <c r="T335" s="99" t="s">
        <v>23</v>
      </c>
    </row>
    <row r="336" spans="1:20">
      <c r="A336" s="115" t="s">
        <v>637</v>
      </c>
      <c r="B336" s="115">
        <v>369.2729754423525</v>
      </c>
      <c r="C336" s="116">
        <v>5867.9525273918052</v>
      </c>
      <c r="D336" s="117">
        <v>1.0311458080253351</v>
      </c>
      <c r="E336" s="118">
        <v>18.797877196765636</v>
      </c>
      <c r="F336" s="117">
        <v>3.828641455449294</v>
      </c>
      <c r="G336" s="119">
        <v>0.31418577636209338</v>
      </c>
      <c r="H336" s="120">
        <v>3.9100421020348426</v>
      </c>
      <c r="I336" s="101">
        <v>4.2834534675261847E-2</v>
      </c>
      <c r="J336" s="103">
        <v>0.79368371868154264</v>
      </c>
      <c r="K336" s="104">
        <v>0.20298597763653203</v>
      </c>
      <c r="L336" s="99">
        <v>270.37885437886558</v>
      </c>
      <c r="M336" s="105">
        <v>2.101572325479566</v>
      </c>
      <c r="N336" s="105">
        <v>277.42020854345407</v>
      </c>
      <c r="O336" s="105">
        <v>9.4919130758150345</v>
      </c>
      <c r="P336" s="99">
        <v>337.24072107892118</v>
      </c>
      <c r="Q336" s="105">
        <v>86.74639185891364</v>
      </c>
      <c r="R336" s="106">
        <v>270.37885437886558</v>
      </c>
      <c r="S336" s="106">
        <v>2.101572325479566</v>
      </c>
      <c r="T336" s="99" t="s">
        <v>23</v>
      </c>
    </row>
    <row r="337" spans="1:20">
      <c r="A337" s="115" t="s">
        <v>638</v>
      </c>
      <c r="B337" s="115">
        <v>330.43773518868682</v>
      </c>
      <c r="C337" s="116">
        <v>2779.0987024390456</v>
      </c>
      <c r="D337" s="117">
        <v>1.2230580355659886</v>
      </c>
      <c r="E337" s="118">
        <v>18.129727719463187</v>
      </c>
      <c r="F337" s="117">
        <v>5.8690487667827655</v>
      </c>
      <c r="G337" s="119">
        <v>0.32656832813218867</v>
      </c>
      <c r="H337" s="120">
        <v>6.0675322801087423</v>
      </c>
      <c r="I337" s="101">
        <v>4.294020068782195E-2</v>
      </c>
      <c r="J337" s="103">
        <v>1.5392253062132595</v>
      </c>
      <c r="K337" s="104">
        <v>0.25368226078653366</v>
      </c>
      <c r="L337" s="99">
        <v>271.03200917163196</v>
      </c>
      <c r="M337" s="105">
        <v>4.0853109729355879</v>
      </c>
      <c r="N337" s="105">
        <v>286.942583497388</v>
      </c>
      <c r="O337" s="105">
        <v>15.167665626610869</v>
      </c>
      <c r="P337" s="99">
        <v>418.61293233232857</v>
      </c>
      <c r="Q337" s="105">
        <v>131.15374390223982</v>
      </c>
      <c r="R337" s="106">
        <v>271.03200917163196</v>
      </c>
      <c r="S337" s="106">
        <v>4.0853109729355879</v>
      </c>
      <c r="T337" s="99" t="s">
        <v>23</v>
      </c>
    </row>
    <row r="338" spans="1:20">
      <c r="A338" s="114" t="s">
        <v>639</v>
      </c>
      <c r="B338" s="114">
        <v>267.61298737002329</v>
      </c>
      <c r="C338" s="98">
        <v>1157.5915113388412</v>
      </c>
      <c r="D338" s="99">
        <v>0.93397793488509384</v>
      </c>
      <c r="E338" s="100">
        <v>17.440438285653983</v>
      </c>
      <c r="F338" s="99">
        <v>5.0537171501867295</v>
      </c>
      <c r="G338" s="101">
        <v>0.34184354105292947</v>
      </c>
      <c r="H338" s="102">
        <v>5.2802712168569821</v>
      </c>
      <c r="I338" s="101">
        <v>4.3239782282296489E-2</v>
      </c>
      <c r="J338" s="103">
        <v>1.5301003527471129</v>
      </c>
      <c r="K338" s="104">
        <v>0.28977684855701136</v>
      </c>
      <c r="L338" s="99">
        <v>272.8834573384832</v>
      </c>
      <c r="M338" s="105">
        <v>4.0882508688672488</v>
      </c>
      <c r="N338" s="105">
        <v>298.56774671681609</v>
      </c>
      <c r="O338" s="105">
        <v>13.659595445571256</v>
      </c>
      <c r="P338" s="99">
        <v>504.53592687629055</v>
      </c>
      <c r="Q338" s="105">
        <v>111.26530997324056</v>
      </c>
      <c r="R338" s="106">
        <v>272.8834573384832</v>
      </c>
      <c r="S338" s="106">
        <v>4.0882508688672488</v>
      </c>
      <c r="T338" s="99" t="s">
        <v>23</v>
      </c>
    </row>
    <row r="339" spans="1:20">
      <c r="A339" s="115" t="s">
        <v>640</v>
      </c>
      <c r="B339" s="115">
        <v>523.64970902048867</v>
      </c>
      <c r="C339" s="116">
        <v>13064.549932200227</v>
      </c>
      <c r="D339" s="117">
        <v>1.1888365810374226</v>
      </c>
      <c r="E339" s="118">
        <v>18.830424927777926</v>
      </c>
      <c r="F339" s="117">
        <v>2.5423890442561841</v>
      </c>
      <c r="G339" s="119">
        <v>0.31771009024197155</v>
      </c>
      <c r="H339" s="120">
        <v>4.3094527398818805</v>
      </c>
      <c r="I339" s="101">
        <v>4.3390020329989822E-2</v>
      </c>
      <c r="J339" s="103">
        <v>3.4796035499639277</v>
      </c>
      <c r="K339" s="104">
        <v>0.80743513387718513</v>
      </c>
      <c r="L339" s="99">
        <v>273.81174531922926</v>
      </c>
      <c r="M339" s="105">
        <v>9.3280625355253619</v>
      </c>
      <c r="N339" s="105">
        <v>280.13956440575731</v>
      </c>
      <c r="O339" s="105">
        <v>10.550639866459306</v>
      </c>
      <c r="P339" s="99">
        <v>333.32187161519391</v>
      </c>
      <c r="Q339" s="105">
        <v>57.647009817712359</v>
      </c>
      <c r="R339" s="106">
        <v>273.81174531922926</v>
      </c>
      <c r="S339" s="106">
        <v>9.3280625355253619</v>
      </c>
      <c r="T339" s="99" t="s">
        <v>23</v>
      </c>
    </row>
    <row r="340" spans="1:20">
      <c r="A340" s="115" t="s">
        <v>641</v>
      </c>
      <c r="B340" s="115">
        <v>297.44103144658072</v>
      </c>
      <c r="C340" s="116">
        <v>22978.936338333526</v>
      </c>
      <c r="D340" s="117">
        <v>1.5347580767036424</v>
      </c>
      <c r="E340" s="118">
        <v>18.404630122675272</v>
      </c>
      <c r="F340" s="117">
        <v>5.4440310749232665</v>
      </c>
      <c r="G340" s="119">
        <v>0.3251481559842313</v>
      </c>
      <c r="H340" s="120">
        <v>5.9966801990378444</v>
      </c>
      <c r="I340" s="101">
        <v>4.3401737351027717E-2</v>
      </c>
      <c r="J340" s="103">
        <v>2.5144977758595024</v>
      </c>
      <c r="K340" s="104">
        <v>0.41931496968321713</v>
      </c>
      <c r="L340" s="99">
        <v>273.88413660629925</v>
      </c>
      <c r="M340" s="105">
        <v>6.7425655707847341</v>
      </c>
      <c r="N340" s="105">
        <v>285.85497184791234</v>
      </c>
      <c r="O340" s="105">
        <v>14.941321216870193</v>
      </c>
      <c r="P340" s="99">
        <v>384.90340584143843</v>
      </c>
      <c r="Q340" s="105">
        <v>122.37384757883544</v>
      </c>
      <c r="R340" s="106">
        <v>273.88413660629925</v>
      </c>
      <c r="S340" s="106">
        <v>6.7425655707847341</v>
      </c>
      <c r="T340" s="99" t="s">
        <v>23</v>
      </c>
    </row>
    <row r="341" spans="1:20">
      <c r="A341" s="114" t="s">
        <v>642</v>
      </c>
      <c r="B341" s="114">
        <v>585.83413967031174</v>
      </c>
      <c r="C341" s="98">
        <v>109371.24948672055</v>
      </c>
      <c r="D341" s="99">
        <v>1.7448132100878677</v>
      </c>
      <c r="E341" s="100">
        <v>19.233496025519557</v>
      </c>
      <c r="F341" s="99">
        <v>2.0060498311690469</v>
      </c>
      <c r="G341" s="101">
        <v>0.31159281849250237</v>
      </c>
      <c r="H341" s="102">
        <v>2.3674217258219641</v>
      </c>
      <c r="I341" s="101">
        <v>4.3465471685929659E-2</v>
      </c>
      <c r="J341" s="103">
        <v>1.2571593784244239</v>
      </c>
      <c r="K341" s="104">
        <v>0.53102468593251639</v>
      </c>
      <c r="L341" s="99">
        <v>274.27789229784275</v>
      </c>
      <c r="M341" s="105">
        <v>3.3757859310214258</v>
      </c>
      <c r="N341" s="105">
        <v>275.41482519577625</v>
      </c>
      <c r="O341" s="105">
        <v>5.7108207441889647</v>
      </c>
      <c r="P341" s="99">
        <v>285.06887855351295</v>
      </c>
      <c r="Q341" s="105">
        <v>45.878514322806254</v>
      </c>
      <c r="R341" s="106">
        <v>274.27789229784275</v>
      </c>
      <c r="S341" s="106">
        <v>3.3757859310214258</v>
      </c>
      <c r="T341" s="99" t="s">
        <v>23</v>
      </c>
    </row>
    <row r="342" spans="1:20">
      <c r="A342" s="114" t="s">
        <v>643</v>
      </c>
      <c r="B342" s="114">
        <v>315.69099430404145</v>
      </c>
      <c r="C342" s="98">
        <v>17937.636378772706</v>
      </c>
      <c r="D342" s="99">
        <v>1.0164545189532395</v>
      </c>
      <c r="E342" s="100">
        <v>19.21376089063406</v>
      </c>
      <c r="F342" s="99">
        <v>2.6903419054296207</v>
      </c>
      <c r="G342" s="101">
        <v>0.31250380661921434</v>
      </c>
      <c r="H342" s="102">
        <v>3.5353691925481323</v>
      </c>
      <c r="I342" s="101">
        <v>4.3547819972400134E-2</v>
      </c>
      <c r="J342" s="103">
        <v>2.2936642647754164</v>
      </c>
      <c r="K342" s="104">
        <v>0.64877644733964757</v>
      </c>
      <c r="L342" s="99">
        <v>274.78661082318524</v>
      </c>
      <c r="M342" s="105">
        <v>6.1702427468063945</v>
      </c>
      <c r="N342" s="105">
        <v>276.11983120347469</v>
      </c>
      <c r="O342" s="105">
        <v>8.5473144553162683</v>
      </c>
      <c r="P342" s="99">
        <v>287.45491404682468</v>
      </c>
      <c r="Q342" s="105">
        <v>61.502500461953233</v>
      </c>
      <c r="R342" s="106">
        <v>274.78661082318524</v>
      </c>
      <c r="S342" s="106">
        <v>6.1702427468063945</v>
      </c>
      <c r="T342" s="99" t="s">
        <v>23</v>
      </c>
    </row>
    <row r="343" spans="1:20">
      <c r="A343" s="97" t="s">
        <v>644</v>
      </c>
      <c r="B343" s="97">
        <v>155.29590176253882</v>
      </c>
      <c r="C343" s="98">
        <v>15146.405491117866</v>
      </c>
      <c r="D343" s="99">
        <v>0.96062251980980606</v>
      </c>
      <c r="E343" s="100">
        <v>19.911304587852591</v>
      </c>
      <c r="F343" s="99">
        <v>6.4159114586953434</v>
      </c>
      <c r="G343" s="101">
        <v>0.30326865169036021</v>
      </c>
      <c r="H343" s="102">
        <v>6.7540013043394822</v>
      </c>
      <c r="I343" s="101">
        <v>4.3795144297607627E-2</v>
      </c>
      <c r="J343" s="103">
        <v>2.1101217436918689</v>
      </c>
      <c r="K343" s="104">
        <v>0.31242542732944201</v>
      </c>
      <c r="L343" s="99">
        <v>276.31425153422407</v>
      </c>
      <c r="M343" s="105">
        <v>5.7073764783143872</v>
      </c>
      <c r="N343" s="105">
        <v>268.95004948835162</v>
      </c>
      <c r="O343" s="105">
        <v>15.959540533171634</v>
      </c>
      <c r="P343" s="99">
        <v>205.31456122484261</v>
      </c>
      <c r="Q343" s="105">
        <v>148.95819803472125</v>
      </c>
      <c r="R343" s="106">
        <v>276.31425153422407</v>
      </c>
      <c r="S343" s="106">
        <v>5.7073764783143872</v>
      </c>
      <c r="T343" s="99" t="s">
        <v>23</v>
      </c>
    </row>
    <row r="344" spans="1:20">
      <c r="A344" s="115" t="s">
        <v>645</v>
      </c>
      <c r="B344" s="115">
        <v>271.06030887884077</v>
      </c>
      <c r="C344" s="116">
        <v>4150.7555622855843</v>
      </c>
      <c r="D344" s="117">
        <v>1.0345460375151836</v>
      </c>
      <c r="E344" s="118">
        <v>18.12830709464529</v>
      </c>
      <c r="F344" s="117">
        <v>6.8624647591377039</v>
      </c>
      <c r="G344" s="119">
        <v>0.33337502134204849</v>
      </c>
      <c r="H344" s="120">
        <v>7.3318980048555531</v>
      </c>
      <c r="I344" s="101">
        <v>4.3831772298901825E-2</v>
      </c>
      <c r="J344" s="103">
        <v>2.5813379831393499</v>
      </c>
      <c r="K344" s="104">
        <v>0.35206954344289282</v>
      </c>
      <c r="L344" s="99">
        <v>276.54045983337232</v>
      </c>
      <c r="M344" s="105">
        <v>6.9874991320271818</v>
      </c>
      <c r="N344" s="105">
        <v>292.139247570235</v>
      </c>
      <c r="O344" s="105">
        <v>18.615543535027712</v>
      </c>
      <c r="P344" s="99">
        <v>418.78789553316886</v>
      </c>
      <c r="Q344" s="105">
        <v>153.42588696436437</v>
      </c>
      <c r="R344" s="106">
        <v>276.54045983337232</v>
      </c>
      <c r="S344" s="106">
        <v>6.9874991320271818</v>
      </c>
      <c r="T344" s="99" t="s">
        <v>23</v>
      </c>
    </row>
    <row r="345" spans="1:20">
      <c r="A345" s="115" t="s">
        <v>646</v>
      </c>
      <c r="B345" s="115">
        <v>377.23429599047859</v>
      </c>
      <c r="C345" s="116">
        <v>2075.0452096802974</v>
      </c>
      <c r="D345" s="117">
        <v>1.4549393804559609</v>
      </c>
      <c r="E345" s="118">
        <v>16.928822899151552</v>
      </c>
      <c r="F345" s="117">
        <v>15.530475788042404</v>
      </c>
      <c r="G345" s="119">
        <v>0.3580055240925788</v>
      </c>
      <c r="H345" s="120">
        <v>15.708479877202608</v>
      </c>
      <c r="I345" s="101">
        <v>4.3955701438070795E-2</v>
      </c>
      <c r="J345" s="103">
        <v>2.35810556369047</v>
      </c>
      <c r="K345" s="104">
        <v>0.15011672562363815</v>
      </c>
      <c r="L345" s="99">
        <v>277.30576623673244</v>
      </c>
      <c r="M345" s="105">
        <v>6.4005122855891727</v>
      </c>
      <c r="N345" s="105">
        <v>310.72457424286949</v>
      </c>
      <c r="O345" s="105">
        <v>42.072731370202177</v>
      </c>
      <c r="P345" s="99">
        <v>569.72942220182699</v>
      </c>
      <c r="Q345" s="105">
        <v>339.84353046585579</v>
      </c>
      <c r="R345" s="106">
        <v>277.30576623673244</v>
      </c>
      <c r="S345" s="106">
        <v>6.4005122855891727</v>
      </c>
      <c r="T345" s="99" t="s">
        <v>23</v>
      </c>
    </row>
    <row r="346" spans="1:20">
      <c r="A346" s="115" t="s">
        <v>647</v>
      </c>
      <c r="B346" s="115">
        <v>335.93497808351748</v>
      </c>
      <c r="C346" s="116">
        <v>3853.477025295444</v>
      </c>
      <c r="D346" s="117">
        <v>1.2319155603854914</v>
      </c>
      <c r="E346" s="118">
        <v>17.583707863514444</v>
      </c>
      <c r="F346" s="117">
        <v>5.5246185696757131</v>
      </c>
      <c r="G346" s="119">
        <v>0.34504562278357032</v>
      </c>
      <c r="H346" s="120">
        <v>6.4664060106758381</v>
      </c>
      <c r="I346" s="101">
        <v>4.4003346610173369E-2</v>
      </c>
      <c r="J346" s="103">
        <v>3.3605053718896039</v>
      </c>
      <c r="K346" s="104">
        <v>0.5196867264971472</v>
      </c>
      <c r="L346" s="99">
        <v>277.59996790078594</v>
      </c>
      <c r="M346" s="105">
        <v>9.1307595553180079</v>
      </c>
      <c r="N346" s="105">
        <v>300.98789944022434</v>
      </c>
      <c r="O346" s="105">
        <v>16.845047003543073</v>
      </c>
      <c r="P346" s="99">
        <v>486.5460206488201</v>
      </c>
      <c r="Q346" s="105">
        <v>122.02306732159792</v>
      </c>
      <c r="R346" s="106">
        <v>277.59996790078594</v>
      </c>
      <c r="S346" s="106">
        <v>9.1307595553180079</v>
      </c>
      <c r="T346" s="99" t="s">
        <v>23</v>
      </c>
    </row>
    <row r="347" spans="1:20">
      <c r="A347" s="115" t="s">
        <v>648</v>
      </c>
      <c r="B347" s="115">
        <v>221.90155813487945</v>
      </c>
      <c r="C347" s="116">
        <v>3254.1024544192005</v>
      </c>
      <c r="D347" s="117">
        <v>0.71005165642722257</v>
      </c>
      <c r="E347" s="118">
        <v>17.348141286031545</v>
      </c>
      <c r="F347" s="117">
        <v>9.788459530061024</v>
      </c>
      <c r="G347" s="119">
        <v>0.34981555456555724</v>
      </c>
      <c r="H347" s="120">
        <v>10.193116227423806</v>
      </c>
      <c r="I347" s="101">
        <v>4.401399524698843E-2</v>
      </c>
      <c r="J347" s="103">
        <v>2.8435327418772665</v>
      </c>
      <c r="K347" s="104">
        <v>0.27896598826440894</v>
      </c>
      <c r="L347" s="99">
        <v>277.66571977171998</v>
      </c>
      <c r="M347" s="105">
        <v>7.7278933256499158</v>
      </c>
      <c r="N347" s="105">
        <v>304.58237992423898</v>
      </c>
      <c r="O347" s="105">
        <v>26.828885096599862</v>
      </c>
      <c r="P347" s="99">
        <v>516.2010798807928</v>
      </c>
      <c r="Q347" s="105">
        <v>215.40369471053151</v>
      </c>
      <c r="R347" s="106">
        <v>277.66571977171998</v>
      </c>
      <c r="S347" s="106">
        <v>7.7278933256499158</v>
      </c>
      <c r="T347" s="99" t="s">
        <v>23</v>
      </c>
    </row>
    <row r="348" spans="1:20">
      <c r="A348" s="114" t="s">
        <v>649</v>
      </c>
      <c r="B348" s="114">
        <v>428.92726171825046</v>
      </c>
      <c r="C348" s="98">
        <v>20134.279647724656</v>
      </c>
      <c r="D348" s="99">
        <v>1.3508502392713249</v>
      </c>
      <c r="E348" s="100">
        <v>18.362075388219885</v>
      </c>
      <c r="F348" s="99">
        <v>3.8423051144097013</v>
      </c>
      <c r="G348" s="101">
        <v>0.33088735988262824</v>
      </c>
      <c r="H348" s="102">
        <v>3.9392470330962981</v>
      </c>
      <c r="I348" s="101">
        <v>4.4065699500825818E-2</v>
      </c>
      <c r="J348" s="103">
        <v>0.86853819463454685</v>
      </c>
      <c r="K348" s="104">
        <v>0.22048330235127836</v>
      </c>
      <c r="L348" s="99">
        <v>277.98496719902704</v>
      </c>
      <c r="M348" s="105">
        <v>2.3630885011474447</v>
      </c>
      <c r="N348" s="105">
        <v>290.24309046499553</v>
      </c>
      <c r="O348" s="105">
        <v>9.9447962659746452</v>
      </c>
      <c r="P348" s="99">
        <v>390.10179582837566</v>
      </c>
      <c r="Q348" s="105">
        <v>86.246676655374159</v>
      </c>
      <c r="R348" s="106">
        <v>277.98496719902704</v>
      </c>
      <c r="S348" s="106">
        <v>2.3630885011474447</v>
      </c>
      <c r="T348" s="99" t="s">
        <v>23</v>
      </c>
    </row>
    <row r="349" spans="1:20">
      <c r="A349" s="115" t="s">
        <v>650</v>
      </c>
      <c r="B349" s="115">
        <v>234.31025851043063</v>
      </c>
      <c r="C349" s="116">
        <v>26868.341555640112</v>
      </c>
      <c r="D349" s="117">
        <v>0.84344192039090393</v>
      </c>
      <c r="E349" s="118">
        <v>19.242463668590197</v>
      </c>
      <c r="F349" s="117">
        <v>3.357449633847565</v>
      </c>
      <c r="G349" s="119">
        <v>0.31784459057928877</v>
      </c>
      <c r="H349" s="120">
        <v>5.4150357635427468</v>
      </c>
      <c r="I349" s="101">
        <v>4.4358231697707355E-2</v>
      </c>
      <c r="J349" s="103">
        <v>4.2485461368124309</v>
      </c>
      <c r="K349" s="104">
        <v>0.7845832091112267</v>
      </c>
      <c r="L349" s="99">
        <v>279.79090677562732</v>
      </c>
      <c r="M349" s="105">
        <v>11.632786208053773</v>
      </c>
      <c r="N349" s="105">
        <v>280.24320055057467</v>
      </c>
      <c r="O349" s="105">
        <v>13.261924793064253</v>
      </c>
      <c r="P349" s="99">
        <v>284.04171444250005</v>
      </c>
      <c r="Q349" s="105">
        <v>76.80707046781616</v>
      </c>
      <c r="R349" s="106">
        <v>279.79090677562732</v>
      </c>
      <c r="S349" s="106">
        <v>11.632786208053773</v>
      </c>
      <c r="T349" s="99" t="s">
        <v>23</v>
      </c>
    </row>
    <row r="350" spans="1:20">
      <c r="A350" s="114" t="s">
        <v>651</v>
      </c>
      <c r="B350" s="114">
        <v>40.275956416350667</v>
      </c>
      <c r="C350" s="98">
        <v>6782.1143982451576</v>
      </c>
      <c r="D350" s="99">
        <v>2.1034288353272395</v>
      </c>
      <c r="E350" s="100">
        <v>25.154705496162833</v>
      </c>
      <c r="F350" s="99">
        <v>29.325651997454106</v>
      </c>
      <c r="G350" s="101">
        <v>0.24368766984995729</v>
      </c>
      <c r="H350" s="102">
        <v>29.419189841054859</v>
      </c>
      <c r="I350" s="101">
        <v>4.4458163389337363E-2</v>
      </c>
      <c r="J350" s="103">
        <v>2.3441130152450715</v>
      </c>
      <c r="K350" s="104">
        <v>7.9679727005052978E-2</v>
      </c>
      <c r="L350" s="99">
        <v>280.40771644465525</v>
      </c>
      <c r="M350" s="105">
        <v>6.4321677879146648</v>
      </c>
      <c r="N350" s="105">
        <v>221.43564354102713</v>
      </c>
      <c r="O350" s="105">
        <v>58.595540752773317</v>
      </c>
      <c r="P350" s="99">
        <v>-366.88970609637715</v>
      </c>
      <c r="Q350" s="105">
        <v>773.45221324624924</v>
      </c>
      <c r="R350" s="106">
        <v>280.40771644465525</v>
      </c>
      <c r="S350" s="106">
        <v>6.4321677879146648</v>
      </c>
      <c r="T350" s="99" t="s">
        <v>23</v>
      </c>
    </row>
    <row r="351" spans="1:20">
      <c r="A351" s="114" t="s">
        <v>652</v>
      </c>
      <c r="B351" s="114">
        <v>145.70304367031076</v>
      </c>
      <c r="C351" s="98">
        <v>6344.3084931232361</v>
      </c>
      <c r="D351" s="99">
        <v>1.4246497821136523</v>
      </c>
      <c r="E351" s="100">
        <v>17.969293796162813</v>
      </c>
      <c r="F351" s="99">
        <v>5.784258016837323</v>
      </c>
      <c r="G351" s="101">
        <v>0.34189308698527032</v>
      </c>
      <c r="H351" s="102">
        <v>5.9344341065403601</v>
      </c>
      <c r="I351" s="101">
        <v>4.4557421866226944E-2</v>
      </c>
      <c r="J351" s="103">
        <v>1.3265999244394049</v>
      </c>
      <c r="K351" s="104">
        <v>0.2235427844716241</v>
      </c>
      <c r="L351" s="99">
        <v>281.02031240431637</v>
      </c>
      <c r="M351" s="105">
        <v>3.6479254559009178</v>
      </c>
      <c r="N351" s="105">
        <v>298.60523780259314</v>
      </c>
      <c r="O351" s="105">
        <v>15.353759207914266</v>
      </c>
      <c r="P351" s="99">
        <v>438.42951925768216</v>
      </c>
      <c r="Q351" s="105">
        <v>128.83027932195264</v>
      </c>
      <c r="R351" s="106">
        <v>281.02031240431637</v>
      </c>
      <c r="S351" s="106">
        <v>3.6479254559009178</v>
      </c>
      <c r="T351" s="99" t="s">
        <v>23</v>
      </c>
    </row>
    <row r="352" spans="1:20">
      <c r="A352" s="115" t="s">
        <v>653</v>
      </c>
      <c r="B352" s="115">
        <v>314.070664953056</v>
      </c>
      <c r="C352" s="116">
        <v>40668.698958489098</v>
      </c>
      <c r="D352" s="117">
        <v>1.6930271783008315</v>
      </c>
      <c r="E352" s="118">
        <v>19.334109494724785</v>
      </c>
      <c r="F352" s="117">
        <v>3.139849387215067</v>
      </c>
      <c r="G352" s="119">
        <v>0.31839381895316526</v>
      </c>
      <c r="H352" s="120">
        <v>3.2559288476783372</v>
      </c>
      <c r="I352" s="101">
        <v>4.4646511155237004E-2</v>
      </c>
      <c r="J352" s="103">
        <v>0.86163709689703538</v>
      </c>
      <c r="K352" s="104">
        <v>0.26463634102797812</v>
      </c>
      <c r="L352" s="99">
        <v>281.57009737017711</v>
      </c>
      <c r="M352" s="105">
        <v>2.3738910490397984</v>
      </c>
      <c r="N352" s="105">
        <v>280.66628610251405</v>
      </c>
      <c r="O352" s="105">
        <v>7.9842336394370363</v>
      </c>
      <c r="P352" s="99">
        <v>273.11931851639031</v>
      </c>
      <c r="Q352" s="105">
        <v>71.974808878894436</v>
      </c>
      <c r="R352" s="106">
        <v>281.57009737017711</v>
      </c>
      <c r="S352" s="106">
        <v>2.3738910490397984</v>
      </c>
      <c r="T352" s="99" t="s">
        <v>23</v>
      </c>
    </row>
    <row r="353" spans="1:20">
      <c r="A353" s="114" t="s">
        <v>654</v>
      </c>
      <c r="B353" s="114">
        <v>379.77708762918121</v>
      </c>
      <c r="C353" s="98">
        <v>2357.5971608405584</v>
      </c>
      <c r="D353" s="99">
        <v>1.1500520080759697</v>
      </c>
      <c r="E353" s="100">
        <v>18.473535541239531</v>
      </c>
      <c r="F353" s="99">
        <v>4.1275259962594379</v>
      </c>
      <c r="G353" s="101">
        <v>0.3338531754809333</v>
      </c>
      <c r="H353" s="102">
        <v>4.7047208567589545</v>
      </c>
      <c r="I353" s="101">
        <v>4.4730551949540905E-2</v>
      </c>
      <c r="J353" s="103">
        <v>2.2578590501236433</v>
      </c>
      <c r="K353" s="104">
        <v>0.47991349941196415</v>
      </c>
      <c r="L353" s="99">
        <v>282.0886842524929</v>
      </c>
      <c r="M353" s="105">
        <v>6.2318232851339417</v>
      </c>
      <c r="N353" s="105">
        <v>292.50330312067314</v>
      </c>
      <c r="O353" s="105">
        <v>11.9572505835622</v>
      </c>
      <c r="P353" s="99">
        <v>376.50189506064567</v>
      </c>
      <c r="Q353" s="105">
        <v>92.899024871400769</v>
      </c>
      <c r="R353" s="106">
        <v>282.0886842524929</v>
      </c>
      <c r="S353" s="106">
        <v>6.2318232851339417</v>
      </c>
      <c r="T353" s="99" t="s">
        <v>23</v>
      </c>
    </row>
    <row r="354" spans="1:20">
      <c r="A354" s="97" t="s">
        <v>655</v>
      </c>
      <c r="B354" s="97">
        <v>280.36250519712451</v>
      </c>
      <c r="C354" s="98">
        <v>30486.398754982234</v>
      </c>
      <c r="D354" s="99">
        <v>1.466525390307073</v>
      </c>
      <c r="E354" s="100">
        <v>19.243282780598189</v>
      </c>
      <c r="F354" s="99">
        <v>3.5219757232411131</v>
      </c>
      <c r="G354" s="101">
        <v>0.32150257617097244</v>
      </c>
      <c r="H354" s="102">
        <v>3.6109390936116368</v>
      </c>
      <c r="I354" s="101">
        <v>4.4870648302500961E-2</v>
      </c>
      <c r="J354" s="103">
        <v>0.79659785505176206</v>
      </c>
      <c r="K354" s="104">
        <v>0.22060683783370322</v>
      </c>
      <c r="L354" s="99">
        <v>282.9530780112907</v>
      </c>
      <c r="M354" s="105">
        <v>2.2052466448757855</v>
      </c>
      <c r="N354" s="105">
        <v>283.05772908536539</v>
      </c>
      <c r="O354" s="105">
        <v>8.9202636267066566</v>
      </c>
      <c r="P354" s="99">
        <v>283.93564810522088</v>
      </c>
      <c r="Q354" s="105">
        <v>80.577543745816655</v>
      </c>
      <c r="R354" s="106">
        <v>282.9530780112907</v>
      </c>
      <c r="S354" s="106">
        <v>2.2052466448757855</v>
      </c>
      <c r="T354" s="99" t="s">
        <v>23</v>
      </c>
    </row>
    <row r="355" spans="1:20">
      <c r="A355" s="115" t="s">
        <v>656</v>
      </c>
      <c r="B355" s="115">
        <v>220.72441387671176</v>
      </c>
      <c r="C355" s="116">
        <v>7036.5617042186532</v>
      </c>
      <c r="D355" s="117">
        <v>1.416251469863393</v>
      </c>
      <c r="E355" s="118">
        <v>18.513341327236226</v>
      </c>
      <c r="F355" s="117">
        <v>7.2881560941950436</v>
      </c>
      <c r="G355" s="119">
        <v>0.3388244937320119</v>
      </c>
      <c r="H355" s="120">
        <v>7.5983020002460115</v>
      </c>
      <c r="I355" s="101">
        <v>4.5494440836152804E-2</v>
      </c>
      <c r="J355" s="103">
        <v>2.1487145072322176</v>
      </c>
      <c r="K355" s="104">
        <v>0.28278877401327918</v>
      </c>
      <c r="L355" s="99">
        <v>286.80046828381893</v>
      </c>
      <c r="M355" s="105">
        <v>6.0274504899875581</v>
      </c>
      <c r="N355" s="105">
        <v>296.28063712850138</v>
      </c>
      <c r="O355" s="105">
        <v>19.527702466202641</v>
      </c>
      <c r="P355" s="99">
        <v>371.65752202776548</v>
      </c>
      <c r="Q355" s="105">
        <v>164.29047165343448</v>
      </c>
      <c r="R355" s="106">
        <v>286.80046828381893</v>
      </c>
      <c r="S355" s="106">
        <v>6.0274504899875581</v>
      </c>
      <c r="T355" s="99" t="s">
        <v>23</v>
      </c>
    </row>
    <row r="356" spans="1:20">
      <c r="A356" s="115" t="s">
        <v>657</v>
      </c>
      <c r="B356" s="115">
        <v>370.98619256501365</v>
      </c>
      <c r="C356" s="116">
        <v>25158.99492248039</v>
      </c>
      <c r="D356" s="117">
        <v>1.4406168799436403</v>
      </c>
      <c r="E356" s="118">
        <v>18.890385223105874</v>
      </c>
      <c r="F356" s="117">
        <v>3.5541365121042294</v>
      </c>
      <c r="G356" s="119">
        <v>0.33901073233557733</v>
      </c>
      <c r="H356" s="120">
        <v>5.0475712229810012</v>
      </c>
      <c r="I356" s="101">
        <v>4.6446499337005294E-2</v>
      </c>
      <c r="J356" s="103">
        <v>3.5841440964885192</v>
      </c>
      <c r="K356" s="104">
        <v>0.71007301098998465</v>
      </c>
      <c r="L356" s="99">
        <v>292.66809459005356</v>
      </c>
      <c r="M356" s="105">
        <v>10.2551021551715</v>
      </c>
      <c r="N356" s="105">
        <v>296.42187324369365</v>
      </c>
      <c r="O356" s="105">
        <v>12.976733913082086</v>
      </c>
      <c r="P356" s="99">
        <v>326.08715744591706</v>
      </c>
      <c r="Q356" s="105">
        <v>80.703116795612772</v>
      </c>
      <c r="R356" s="106">
        <v>292.66809459005356</v>
      </c>
      <c r="S356" s="106">
        <v>10.2551021551715</v>
      </c>
      <c r="T356" s="99" t="s">
        <v>23</v>
      </c>
    </row>
    <row r="357" spans="1:20">
      <c r="A357" s="114" t="s">
        <v>658</v>
      </c>
      <c r="B357" s="114">
        <v>274.9032840849838</v>
      </c>
      <c r="C357" s="98">
        <v>10913.606393082729</v>
      </c>
      <c r="D357" s="99">
        <v>0.86725338685079245</v>
      </c>
      <c r="E357" s="100">
        <v>18.755119709082397</v>
      </c>
      <c r="F357" s="99">
        <v>3.2317757486424106</v>
      </c>
      <c r="G357" s="101">
        <v>0.34325706793215094</v>
      </c>
      <c r="H357" s="102">
        <v>3.3557736289994184</v>
      </c>
      <c r="I357" s="101">
        <v>4.6691524514477223E-2</v>
      </c>
      <c r="J357" s="103">
        <v>0.90379320620079429</v>
      </c>
      <c r="K357" s="104">
        <v>0.26932484312723931</v>
      </c>
      <c r="L357" s="99">
        <v>294.17734411707511</v>
      </c>
      <c r="M357" s="105">
        <v>2.5990022060744877</v>
      </c>
      <c r="N357" s="105">
        <v>299.63681010033952</v>
      </c>
      <c r="O357" s="105">
        <v>8.7075016933439144</v>
      </c>
      <c r="P357" s="99">
        <v>342.38710072117561</v>
      </c>
      <c r="Q357" s="105">
        <v>73.168237201688612</v>
      </c>
      <c r="R357" s="106">
        <v>294.17734411707511</v>
      </c>
      <c r="S357" s="106">
        <v>2.5990022060744877</v>
      </c>
      <c r="T357" s="99" t="s">
        <v>23</v>
      </c>
    </row>
    <row r="358" spans="1:20">
      <c r="A358" s="97" t="s">
        <v>659</v>
      </c>
      <c r="B358" s="97">
        <v>141.66284103189213</v>
      </c>
      <c r="C358" s="98">
        <v>40282.027338372987</v>
      </c>
      <c r="D358" s="99">
        <v>1.0346007538717472</v>
      </c>
      <c r="E358" s="100">
        <v>19.09869775234003</v>
      </c>
      <c r="F358" s="99">
        <v>7.6796240538017591</v>
      </c>
      <c r="G358" s="101">
        <v>0.3383231740185188</v>
      </c>
      <c r="H358" s="102">
        <v>8.7458792996755026</v>
      </c>
      <c r="I358" s="101">
        <v>4.6863446788453951E-2</v>
      </c>
      <c r="J358" s="103">
        <v>4.1849467280673824</v>
      </c>
      <c r="K358" s="104">
        <v>0.47850497184687402</v>
      </c>
      <c r="L358" s="99">
        <v>295.2361003502449</v>
      </c>
      <c r="M358" s="105">
        <v>12.076826841346104</v>
      </c>
      <c r="N358" s="105">
        <v>295.90035810734292</v>
      </c>
      <c r="O358" s="105">
        <v>22.45302797358994</v>
      </c>
      <c r="P358" s="99">
        <v>301.16824848570957</v>
      </c>
      <c r="Q358" s="105">
        <v>175.3333595145711</v>
      </c>
      <c r="R358" s="106">
        <v>295.2361003502449</v>
      </c>
      <c r="S358" s="106">
        <v>12.076826841346104</v>
      </c>
      <c r="T358" s="99" t="s">
        <v>23</v>
      </c>
    </row>
    <row r="359" spans="1:20">
      <c r="A359" s="115" t="s">
        <v>660</v>
      </c>
      <c r="B359" s="115">
        <v>840.53655558274374</v>
      </c>
      <c r="C359" s="116">
        <v>4678.7891235546031</v>
      </c>
      <c r="D359" s="117">
        <v>2.3858216634408285</v>
      </c>
      <c r="E359" s="118">
        <v>18.149295540855341</v>
      </c>
      <c r="F359" s="117">
        <v>6.65811806288953</v>
      </c>
      <c r="G359" s="119">
        <v>0.3599445491481954</v>
      </c>
      <c r="H359" s="120">
        <v>6.7302326072575198</v>
      </c>
      <c r="I359" s="101">
        <v>4.7379895567236215E-2</v>
      </c>
      <c r="J359" s="103">
        <v>0.98259595379612685</v>
      </c>
      <c r="K359" s="104">
        <v>0.14599732448125952</v>
      </c>
      <c r="L359" s="99">
        <v>298.41552342112755</v>
      </c>
      <c r="M359" s="105">
        <v>2.8653855820433591</v>
      </c>
      <c r="N359" s="105">
        <v>312.17335252229441</v>
      </c>
      <c r="O359" s="105">
        <v>18.089240292008554</v>
      </c>
      <c r="P359" s="99">
        <v>416.20383260312678</v>
      </c>
      <c r="Q359" s="105">
        <v>148.92657939223753</v>
      </c>
      <c r="R359" s="106">
        <v>298.41552342112755</v>
      </c>
      <c r="S359" s="106">
        <v>2.8653855820433591</v>
      </c>
      <c r="T359" s="99" t="s">
        <v>23</v>
      </c>
    </row>
    <row r="360" spans="1:20">
      <c r="A360" s="114" t="s">
        <v>661</v>
      </c>
      <c r="B360" s="114">
        <v>332.43279544593958</v>
      </c>
      <c r="C360" s="98">
        <v>10259.729994413503</v>
      </c>
      <c r="D360" s="99">
        <v>1.5697464941014481</v>
      </c>
      <c r="E360" s="100">
        <v>18.848907679300488</v>
      </c>
      <c r="F360" s="99">
        <v>6.1177785155653304</v>
      </c>
      <c r="G360" s="101">
        <v>0.35126288809994216</v>
      </c>
      <c r="H360" s="102">
        <v>8.7220224359374239</v>
      </c>
      <c r="I360" s="101">
        <v>4.8019449876416223E-2</v>
      </c>
      <c r="J360" s="103">
        <v>6.2166278163875193</v>
      </c>
      <c r="K360" s="104">
        <v>0.71275072519569482</v>
      </c>
      <c r="L360" s="99">
        <v>302.35065121041322</v>
      </c>
      <c r="M360" s="105">
        <v>18.362088873966314</v>
      </c>
      <c r="N360" s="105">
        <v>305.67053646250275</v>
      </c>
      <c r="O360" s="105">
        <v>23.025759496597544</v>
      </c>
      <c r="P360" s="99">
        <v>331.10608757012034</v>
      </c>
      <c r="Q360" s="105">
        <v>138.84416390689688</v>
      </c>
      <c r="R360" s="106">
        <v>302.35065121041322</v>
      </c>
      <c r="S360" s="106">
        <v>18.362088873966314</v>
      </c>
      <c r="T360" s="99" t="s">
        <v>23</v>
      </c>
    </row>
    <row r="361" spans="1:20">
      <c r="A361" s="114" t="s">
        <v>662</v>
      </c>
      <c r="B361" s="114">
        <v>152.65324697039435</v>
      </c>
      <c r="C361" s="98">
        <v>34494.716525363605</v>
      </c>
      <c r="D361" s="99">
        <v>1.3720593920475466</v>
      </c>
      <c r="E361" s="100">
        <v>19.639382115420378</v>
      </c>
      <c r="F361" s="99">
        <v>4.7375747056487807</v>
      </c>
      <c r="G361" s="101">
        <v>0.33846556491237656</v>
      </c>
      <c r="H361" s="102">
        <v>4.9601919635492324</v>
      </c>
      <c r="I361" s="101">
        <v>4.8210433436508444E-2</v>
      </c>
      <c r="J361" s="103">
        <v>1.4693162435824565</v>
      </c>
      <c r="K361" s="104">
        <v>0.29622164915792815</v>
      </c>
      <c r="L361" s="99">
        <v>303.52529254487456</v>
      </c>
      <c r="M361" s="105">
        <v>4.356383548528413</v>
      </c>
      <c r="N361" s="105">
        <v>296.00838404050302</v>
      </c>
      <c r="O361" s="105">
        <v>12.736745198663357</v>
      </c>
      <c r="P361" s="99">
        <v>237.12291511209264</v>
      </c>
      <c r="Q361" s="105">
        <v>109.30787490749442</v>
      </c>
      <c r="R361" s="106">
        <v>303.52529254487456</v>
      </c>
      <c r="S361" s="106">
        <v>4.356383548528413</v>
      </c>
      <c r="T361" s="99" t="s">
        <v>23</v>
      </c>
    </row>
    <row r="362" spans="1:20">
      <c r="A362" s="115" t="s">
        <v>663</v>
      </c>
      <c r="B362" s="115">
        <v>223.68851709548241</v>
      </c>
      <c r="C362" s="116">
        <v>2420.2724815584593</v>
      </c>
      <c r="D362" s="117">
        <v>0.58207417337897427</v>
      </c>
      <c r="E362" s="118">
        <v>17.860159474997158</v>
      </c>
      <c r="F362" s="117">
        <v>12.235876977370348</v>
      </c>
      <c r="G362" s="119">
        <v>0.37442917047887136</v>
      </c>
      <c r="H362" s="120">
        <v>12.490316708795159</v>
      </c>
      <c r="I362" s="101">
        <v>4.8501339547748337E-2</v>
      </c>
      <c r="J362" s="103">
        <v>2.5082515983580747</v>
      </c>
      <c r="K362" s="104">
        <v>0.20081569241489849</v>
      </c>
      <c r="L362" s="99">
        <v>305.31409472298463</v>
      </c>
      <c r="M362" s="105">
        <v>7.47952885294265</v>
      </c>
      <c r="N362" s="105">
        <v>322.9308993022276</v>
      </c>
      <c r="O362" s="105">
        <v>34.563552146781035</v>
      </c>
      <c r="P362" s="99">
        <v>451.97189148578741</v>
      </c>
      <c r="Q362" s="105">
        <v>272.61387438949299</v>
      </c>
      <c r="R362" s="106">
        <v>305.31409472298463</v>
      </c>
      <c r="S362" s="106">
        <v>7.47952885294265</v>
      </c>
      <c r="T362" s="99" t="s">
        <v>23</v>
      </c>
    </row>
    <row r="363" spans="1:20">
      <c r="A363" s="115" t="s">
        <v>664</v>
      </c>
      <c r="B363" s="115">
        <v>232.30792444672858</v>
      </c>
      <c r="C363" s="116">
        <v>25383.004347869413</v>
      </c>
      <c r="D363" s="117">
        <v>1.8171489081385095</v>
      </c>
      <c r="E363" s="118">
        <v>18.941554128678558</v>
      </c>
      <c r="F363" s="117">
        <v>4.964750950762169</v>
      </c>
      <c r="G363" s="119">
        <v>0.35711360620494181</v>
      </c>
      <c r="H363" s="120">
        <v>5.2642662051988518</v>
      </c>
      <c r="I363" s="101">
        <v>4.9059230504920975E-2</v>
      </c>
      <c r="J363" s="103">
        <v>1.7503561569305992</v>
      </c>
      <c r="K363" s="104">
        <v>0.33249765279764798</v>
      </c>
      <c r="L363" s="99">
        <v>308.74321740438864</v>
      </c>
      <c r="M363" s="105">
        <v>5.276737033567457</v>
      </c>
      <c r="N363" s="105">
        <v>310.05746661545533</v>
      </c>
      <c r="O363" s="105">
        <v>14.066489539969865</v>
      </c>
      <c r="P363" s="99">
        <v>319.97547678680513</v>
      </c>
      <c r="Q363" s="105">
        <v>112.87639135031992</v>
      </c>
      <c r="R363" s="106">
        <v>308.74321740438864</v>
      </c>
      <c r="S363" s="106">
        <v>5.276737033567457</v>
      </c>
      <c r="T363" s="99" t="s">
        <v>23</v>
      </c>
    </row>
    <row r="364" spans="1:20">
      <c r="A364" s="115" t="s">
        <v>665</v>
      </c>
      <c r="B364" s="115">
        <v>205.62288841650729</v>
      </c>
      <c r="C364" s="116">
        <v>726.1840049447361</v>
      </c>
      <c r="D364" s="117">
        <v>0.80295542006632126</v>
      </c>
      <c r="E364" s="118">
        <v>16.997324039654828</v>
      </c>
      <c r="F364" s="117">
        <v>14.318331710193593</v>
      </c>
      <c r="G364" s="119">
        <v>0.39906098556935277</v>
      </c>
      <c r="H364" s="120">
        <v>14.434343044601494</v>
      </c>
      <c r="I364" s="101">
        <v>4.9194726452758256E-2</v>
      </c>
      <c r="J364" s="103">
        <v>1.8263724061921682</v>
      </c>
      <c r="K364" s="104">
        <v>0.12652965227088911</v>
      </c>
      <c r="L364" s="99">
        <v>309.57577916182106</v>
      </c>
      <c r="M364" s="105">
        <v>5.5203943106191389</v>
      </c>
      <c r="N364" s="105">
        <v>340.96693607302922</v>
      </c>
      <c r="O364" s="105">
        <v>41.828773615076528</v>
      </c>
      <c r="P364" s="99">
        <v>560.91423864966782</v>
      </c>
      <c r="Q364" s="105">
        <v>313.50994769847455</v>
      </c>
      <c r="R364" s="106">
        <v>309.57577916182106</v>
      </c>
      <c r="S364" s="106">
        <v>5.5203943106191389</v>
      </c>
      <c r="T364" s="99" t="s">
        <v>23</v>
      </c>
    </row>
    <row r="365" spans="1:20">
      <c r="A365" s="97" t="s">
        <v>666</v>
      </c>
      <c r="B365" s="97">
        <v>122.51278113790019</v>
      </c>
      <c r="C365" s="98">
        <v>3781.5530131327146</v>
      </c>
      <c r="D365" s="99">
        <v>0.88470003463944036</v>
      </c>
      <c r="E365" s="100">
        <v>17.273117864749562</v>
      </c>
      <c r="F365" s="99">
        <v>12.302307928718543</v>
      </c>
      <c r="G365" s="101">
        <v>0.40121348166597948</v>
      </c>
      <c r="H365" s="102">
        <v>12.366253694148952</v>
      </c>
      <c r="I365" s="101">
        <v>5.026260340689731E-2</v>
      </c>
      <c r="J365" s="103">
        <v>1.2559657857766191</v>
      </c>
      <c r="K365" s="104">
        <v>0.10156396729681161</v>
      </c>
      <c r="L365" s="99">
        <v>316.13364307996375</v>
      </c>
      <c r="M365" s="105">
        <v>3.8747451586160651</v>
      </c>
      <c r="N365" s="105">
        <v>342.52793197878839</v>
      </c>
      <c r="O365" s="105">
        <v>35.968379689174725</v>
      </c>
      <c r="P365" s="99">
        <v>525.71042463685887</v>
      </c>
      <c r="Q365" s="105">
        <v>270.6370515491202</v>
      </c>
      <c r="R365" s="106">
        <v>316.13364307996375</v>
      </c>
      <c r="S365" s="106">
        <v>3.8747451586160651</v>
      </c>
      <c r="T365" s="99" t="s">
        <v>23</v>
      </c>
    </row>
    <row r="366" spans="1:20">
      <c r="A366" s="114" t="s">
        <v>667</v>
      </c>
      <c r="B366" s="114">
        <v>97.444367578462305</v>
      </c>
      <c r="C366" s="98">
        <v>27229.06434954243</v>
      </c>
      <c r="D366" s="99">
        <v>1.7892212068723534</v>
      </c>
      <c r="E366" s="100">
        <v>17.6879899934512</v>
      </c>
      <c r="F366" s="99">
        <v>6.5647392490975571</v>
      </c>
      <c r="G366" s="101">
        <v>0.47328868255012058</v>
      </c>
      <c r="H366" s="102">
        <v>6.6783402324917711</v>
      </c>
      <c r="I366" s="101">
        <v>6.0716024666088157E-2</v>
      </c>
      <c r="J366" s="103">
        <v>1.226550794821105</v>
      </c>
      <c r="K366" s="104">
        <v>0.18366102236804754</v>
      </c>
      <c r="L366" s="99">
        <v>379.97856598192919</v>
      </c>
      <c r="M366" s="105">
        <v>4.5259318880285946</v>
      </c>
      <c r="N366" s="105">
        <v>393.4579895423725</v>
      </c>
      <c r="O366" s="105">
        <v>21.787297452020425</v>
      </c>
      <c r="P366" s="99">
        <v>473.45625432473611</v>
      </c>
      <c r="Q366" s="105">
        <v>145.34104832730137</v>
      </c>
      <c r="R366" s="106">
        <v>379.97856598192919</v>
      </c>
      <c r="S366" s="106">
        <v>4.5259318880285946</v>
      </c>
      <c r="T366" s="99" t="s">
        <v>23</v>
      </c>
    </row>
    <row r="367" spans="1:20">
      <c r="A367" s="97" t="s">
        <v>668</v>
      </c>
      <c r="B367" s="97">
        <v>298.32866457204784</v>
      </c>
      <c r="C367" s="98">
        <v>1198.3001882577726</v>
      </c>
      <c r="D367" s="99">
        <v>1.5819512383367358</v>
      </c>
      <c r="E367" s="100">
        <v>14.063402504457947</v>
      </c>
      <c r="F367" s="99">
        <v>4.9224531405105925</v>
      </c>
      <c r="G367" s="101">
        <v>0.64728465201079455</v>
      </c>
      <c r="H367" s="102">
        <v>6.8446493154492734</v>
      </c>
      <c r="I367" s="101">
        <v>6.602135622414998E-2</v>
      </c>
      <c r="J367" s="103">
        <v>4.7559099372210172</v>
      </c>
      <c r="K367" s="104">
        <v>0.69483617319682156</v>
      </c>
      <c r="L367" s="99">
        <v>412.14091554781191</v>
      </c>
      <c r="M367" s="105">
        <v>18.987667560802663</v>
      </c>
      <c r="N367" s="105">
        <v>506.80638358091227</v>
      </c>
      <c r="O367" s="105">
        <v>27.315711700435543</v>
      </c>
      <c r="P367" s="99">
        <v>960.49767951693843</v>
      </c>
      <c r="Q367" s="105">
        <v>100.64990190714326</v>
      </c>
      <c r="R367" s="106">
        <v>412.14091554781191</v>
      </c>
      <c r="S367" s="106">
        <v>18.987667560802663</v>
      </c>
      <c r="T367" s="99">
        <v>42.909100598253318</v>
      </c>
    </row>
    <row r="368" spans="1:20">
      <c r="A368" s="97" t="s">
        <v>669</v>
      </c>
      <c r="B368" s="97">
        <v>132.72382813511015</v>
      </c>
      <c r="C368" s="98">
        <v>52706.777663938177</v>
      </c>
      <c r="D368" s="99">
        <v>1.1384973758817416</v>
      </c>
      <c r="E368" s="100">
        <v>18.430385562372901</v>
      </c>
      <c r="F368" s="99">
        <v>3.8654802563453652</v>
      </c>
      <c r="G368" s="101">
        <v>0.50210106207506067</v>
      </c>
      <c r="H368" s="102">
        <v>4.0236641601597425</v>
      </c>
      <c r="I368" s="101">
        <v>6.7115725016828387E-2</v>
      </c>
      <c r="J368" s="103">
        <v>1.117110407058397</v>
      </c>
      <c r="K368" s="104">
        <v>0.27763510138829445</v>
      </c>
      <c r="L368" s="99">
        <v>418.75535696047558</v>
      </c>
      <c r="M368" s="105">
        <v>4.5292588436963399</v>
      </c>
      <c r="N368" s="105">
        <v>413.12365952355998</v>
      </c>
      <c r="O368" s="105">
        <v>13.657456048963979</v>
      </c>
      <c r="P368" s="99">
        <v>381.76142045691358</v>
      </c>
      <c r="Q368" s="105">
        <v>86.899403937619155</v>
      </c>
      <c r="R368" s="106">
        <v>418.75535696047558</v>
      </c>
      <c r="S368" s="106">
        <v>4.5292588436963399</v>
      </c>
      <c r="T368" s="99">
        <v>109.69032870301183</v>
      </c>
    </row>
    <row r="369" spans="1:20">
      <c r="A369" s="114" t="s">
        <v>669</v>
      </c>
      <c r="B369" s="114">
        <v>141.83838241236413</v>
      </c>
      <c r="C369" s="98">
        <v>65903.59741817342</v>
      </c>
      <c r="D369" s="99">
        <v>1.0353213782470279</v>
      </c>
      <c r="E369" s="100">
        <v>17.993981549742749</v>
      </c>
      <c r="F369" s="99">
        <v>4.0472499873152907</v>
      </c>
      <c r="G369" s="101">
        <v>0.51671803595155574</v>
      </c>
      <c r="H369" s="102">
        <v>4.1643958427116203</v>
      </c>
      <c r="I369" s="119">
        <v>6.7434107958598818E-2</v>
      </c>
      <c r="J369" s="121">
        <v>0.98079573559952382</v>
      </c>
      <c r="K369" s="122">
        <v>0.23551933405083833</v>
      </c>
      <c r="L369" s="117">
        <v>420.6784119247443</v>
      </c>
      <c r="M369" s="123">
        <v>3.9942511698791066</v>
      </c>
      <c r="N369" s="123">
        <v>422.95660616271238</v>
      </c>
      <c r="O369" s="123">
        <v>14.406544514096566</v>
      </c>
      <c r="P369" s="117">
        <v>435.37352401852814</v>
      </c>
      <c r="Q369" s="123">
        <v>90.157073132141505</v>
      </c>
      <c r="R369" s="124">
        <v>420.6784119247443</v>
      </c>
      <c r="S369" s="124">
        <v>3.9942511698791066</v>
      </c>
      <c r="T369" s="117">
        <v>96.62471159060226</v>
      </c>
    </row>
    <row r="370" spans="1:20">
      <c r="A370" s="97" t="s">
        <v>669</v>
      </c>
      <c r="B370" s="97">
        <v>260.92311899590413</v>
      </c>
      <c r="C370" s="98">
        <v>58083.438790427412</v>
      </c>
      <c r="D370" s="99">
        <v>0.79563499039010865</v>
      </c>
      <c r="E370" s="100">
        <v>18.298008483814186</v>
      </c>
      <c r="F370" s="99">
        <v>1.9564191307449486</v>
      </c>
      <c r="G370" s="101">
        <v>0.51248491289911069</v>
      </c>
      <c r="H370" s="102">
        <v>2.1135288665900798</v>
      </c>
      <c r="I370" s="101">
        <v>6.8011700638632891E-2</v>
      </c>
      <c r="J370" s="103">
        <v>0.79964270444038088</v>
      </c>
      <c r="K370" s="104">
        <v>0.37834482276577891</v>
      </c>
      <c r="L370" s="99">
        <v>424.1656479106594</v>
      </c>
      <c r="M370" s="105">
        <v>3.2826293351419338</v>
      </c>
      <c r="N370" s="105">
        <v>420.11873476201725</v>
      </c>
      <c r="O370" s="105">
        <v>7.2716932877141573</v>
      </c>
      <c r="P370" s="99">
        <v>397.94106669788283</v>
      </c>
      <c r="Q370" s="105">
        <v>43.84279824524441</v>
      </c>
      <c r="R370" s="106">
        <v>424.1656479106594</v>
      </c>
      <c r="S370" s="106">
        <v>3.2826293351419338</v>
      </c>
      <c r="T370" s="99">
        <v>106.59006657201486</v>
      </c>
    </row>
    <row r="371" spans="1:20">
      <c r="A371" s="115" t="s">
        <v>670</v>
      </c>
      <c r="B371" s="115">
        <v>375.56099706253059</v>
      </c>
      <c r="C371" s="116">
        <v>74531.199181579359</v>
      </c>
      <c r="D371" s="117">
        <v>1.6354750333819685</v>
      </c>
      <c r="E371" s="118">
        <v>17.280525297348451</v>
      </c>
      <c r="F371" s="117">
        <v>1.8218812962706847</v>
      </c>
      <c r="G371" s="119">
        <v>0.56115500014231767</v>
      </c>
      <c r="H371" s="120">
        <v>5.5415352292115676</v>
      </c>
      <c r="I371" s="101">
        <v>7.0329657497047393E-2</v>
      </c>
      <c r="J371" s="103">
        <v>5.2334846172404053</v>
      </c>
      <c r="K371" s="104">
        <v>0.94441060117288267</v>
      </c>
      <c r="L371" s="99">
        <v>438.14144813684248</v>
      </c>
      <c r="M371" s="105">
        <v>22.168270518797186</v>
      </c>
      <c r="N371" s="105">
        <v>452.27794285273188</v>
      </c>
      <c r="O371" s="105">
        <v>20.228061692220734</v>
      </c>
      <c r="P371" s="99">
        <v>524.77023193108255</v>
      </c>
      <c r="Q371" s="105">
        <v>39.932482108042137</v>
      </c>
      <c r="R371" s="106">
        <v>438.14144813684248</v>
      </c>
      <c r="S371" s="106">
        <v>22.168270518797186</v>
      </c>
      <c r="T371" s="99">
        <v>83.4920545177538</v>
      </c>
    </row>
    <row r="372" spans="1:20">
      <c r="A372" s="114" t="s">
        <v>671</v>
      </c>
      <c r="B372" s="114">
        <v>553.99131794978985</v>
      </c>
      <c r="C372" s="98">
        <v>11651.542519299413</v>
      </c>
      <c r="D372" s="99">
        <v>6.6264024459016397</v>
      </c>
      <c r="E372" s="100">
        <v>16.80802002363605</v>
      </c>
      <c r="F372" s="99">
        <v>9.3553644623353129</v>
      </c>
      <c r="G372" s="101">
        <v>0.59959175533163334</v>
      </c>
      <c r="H372" s="102">
        <v>9.4350731591173602</v>
      </c>
      <c r="I372" s="101">
        <v>7.309218327256442E-2</v>
      </c>
      <c r="J372" s="103">
        <v>1.2238305825441516</v>
      </c>
      <c r="K372" s="104">
        <v>0.12971076767555587</v>
      </c>
      <c r="L372" s="99">
        <v>454.75823803751422</v>
      </c>
      <c r="M372" s="105">
        <v>5.3737011593403565</v>
      </c>
      <c r="N372" s="105">
        <v>476.97460909880954</v>
      </c>
      <c r="O372" s="105">
        <v>35.925502088606152</v>
      </c>
      <c r="P372" s="99">
        <v>585.2924321918257</v>
      </c>
      <c r="Q372" s="105">
        <v>203.45600439183582</v>
      </c>
      <c r="R372" s="106">
        <v>454.75823803751422</v>
      </c>
      <c r="S372" s="106">
        <v>5.3737011593403565</v>
      </c>
      <c r="T372" s="99">
        <v>77.697611147049699</v>
      </c>
    </row>
    <row r="373" spans="1:20">
      <c r="A373" s="114" t="s">
        <v>672</v>
      </c>
      <c r="B373" s="114">
        <v>357.16324029620853</v>
      </c>
      <c r="C373" s="98">
        <v>12285.047464994028</v>
      </c>
      <c r="D373" s="99">
        <v>1.0084387357572568</v>
      </c>
      <c r="E373" s="100">
        <v>17.027171122829458</v>
      </c>
      <c r="F373" s="99">
        <v>4.7209726289938407</v>
      </c>
      <c r="G373" s="101">
        <v>0.61746345502300914</v>
      </c>
      <c r="H373" s="102">
        <v>4.7988504150540878</v>
      </c>
      <c r="I373" s="101">
        <v>7.6252218673993954E-2</v>
      </c>
      <c r="J373" s="103">
        <v>0.86103585428004936</v>
      </c>
      <c r="K373" s="104">
        <v>0.17942544147218331</v>
      </c>
      <c r="L373" s="99">
        <v>473.71370342231984</v>
      </c>
      <c r="M373" s="105">
        <v>3.9325832083891328</v>
      </c>
      <c r="N373" s="105">
        <v>488.25623561294213</v>
      </c>
      <c r="O373" s="105">
        <v>18.603407362999718</v>
      </c>
      <c r="P373" s="99">
        <v>557.09365728559953</v>
      </c>
      <c r="Q373" s="105">
        <v>103.00558759062864</v>
      </c>
      <c r="R373" s="106">
        <v>473.71370342231984</v>
      </c>
      <c r="S373" s="106">
        <v>3.9325832083891328</v>
      </c>
      <c r="T373" s="99">
        <v>85.033045561936063</v>
      </c>
    </row>
    <row r="374" spans="1:20">
      <c r="A374" s="114" t="s">
        <v>673</v>
      </c>
      <c r="B374" s="114">
        <v>172.77123385654974</v>
      </c>
      <c r="C374" s="98">
        <v>15597.074543025808</v>
      </c>
      <c r="D374" s="99">
        <v>2.1687021946779157</v>
      </c>
      <c r="E374" s="100">
        <v>17.391549673427249</v>
      </c>
      <c r="F374" s="99">
        <v>2.7820125211217808</v>
      </c>
      <c r="G374" s="101">
        <v>0.62288369641560237</v>
      </c>
      <c r="H374" s="102">
        <v>2.8900074616246156</v>
      </c>
      <c r="I374" s="101">
        <v>7.8567687459964661E-2</v>
      </c>
      <c r="J374" s="103">
        <v>0.78265539068455137</v>
      </c>
      <c r="K374" s="104">
        <v>0.27081431486844032</v>
      </c>
      <c r="L374" s="99">
        <v>487.56773969018013</v>
      </c>
      <c r="M374" s="105">
        <v>3.6752374107740593</v>
      </c>
      <c r="N374" s="105">
        <v>491.65317188582645</v>
      </c>
      <c r="O374" s="105">
        <v>11.263315606831668</v>
      </c>
      <c r="P374" s="99">
        <v>510.72291793447118</v>
      </c>
      <c r="Q374" s="105">
        <v>61.181789617966103</v>
      </c>
      <c r="R374" s="106">
        <v>487.56773969018013</v>
      </c>
      <c r="S374" s="106">
        <v>3.6752374107740593</v>
      </c>
      <c r="T374" s="99">
        <v>95.466195576666493</v>
      </c>
    </row>
    <row r="375" spans="1:20">
      <c r="A375" s="114" t="s">
        <v>674</v>
      </c>
      <c r="B375" s="114">
        <v>152.71702178671771</v>
      </c>
      <c r="C375" s="98">
        <v>6792.0676541336788</v>
      </c>
      <c r="D375" s="99">
        <v>1.0765743212290131</v>
      </c>
      <c r="E375" s="100">
        <v>16.047550600283742</v>
      </c>
      <c r="F375" s="99">
        <v>8.4208821950610204</v>
      </c>
      <c r="G375" s="101">
        <v>0.68218591826229957</v>
      </c>
      <c r="H375" s="102">
        <v>8.5714825988759635</v>
      </c>
      <c r="I375" s="101">
        <v>7.9398121860424151E-2</v>
      </c>
      <c r="J375" s="103">
        <v>1.5997052852753058</v>
      </c>
      <c r="K375" s="104">
        <v>0.18663110690851573</v>
      </c>
      <c r="L375" s="99">
        <v>492.52919397974216</v>
      </c>
      <c r="M375" s="105">
        <v>7.5855479328750732</v>
      </c>
      <c r="N375" s="105">
        <v>528.0947245636313</v>
      </c>
      <c r="O375" s="105">
        <v>35.309342020152258</v>
      </c>
      <c r="P375" s="99">
        <v>684.95127619516541</v>
      </c>
      <c r="Q375" s="105">
        <v>180.03713283605438</v>
      </c>
      <c r="R375" s="106">
        <v>492.52919397974216</v>
      </c>
      <c r="S375" s="106">
        <v>7.5855479328750732</v>
      </c>
      <c r="T375" s="99">
        <v>71.90718684629536</v>
      </c>
    </row>
    <row r="376" spans="1:20">
      <c r="A376" s="115" t="s">
        <v>675</v>
      </c>
      <c r="B376" s="115">
        <v>103.90436858154426</v>
      </c>
      <c r="C376" s="116">
        <v>13089.425836262291</v>
      </c>
      <c r="D376" s="117">
        <v>1.1364336267748838</v>
      </c>
      <c r="E376" s="118">
        <v>17.530185939565197</v>
      </c>
      <c r="F376" s="117">
        <v>5.5722950270839586</v>
      </c>
      <c r="G376" s="119">
        <v>0.64526912621546184</v>
      </c>
      <c r="H376" s="120">
        <v>5.7334608123565252</v>
      </c>
      <c r="I376" s="101">
        <v>8.2040091119943495E-2</v>
      </c>
      <c r="J376" s="103">
        <v>1.3498522207869015</v>
      </c>
      <c r="K376" s="104">
        <v>0.23543410602506484</v>
      </c>
      <c r="L376" s="99">
        <v>508.2883644088792</v>
      </c>
      <c r="M376" s="105">
        <v>6.5976210055550553</v>
      </c>
      <c r="N376" s="105">
        <v>505.56325673806805</v>
      </c>
      <c r="O376" s="105">
        <v>22.836203907752804</v>
      </c>
      <c r="P376" s="99">
        <v>493.23217752882738</v>
      </c>
      <c r="Q376" s="105">
        <v>122.93550378446071</v>
      </c>
      <c r="R376" s="106">
        <v>508.2883644088792</v>
      </c>
      <c r="S376" s="106">
        <v>6.5976210055550553</v>
      </c>
      <c r="T376" s="99">
        <v>103.05255568594201</v>
      </c>
    </row>
    <row r="377" spans="1:20">
      <c r="A377" s="114" t="s">
        <v>676</v>
      </c>
      <c r="B377" s="114">
        <v>227.99030924832388</v>
      </c>
      <c r="C377" s="98">
        <v>33388.590314172572</v>
      </c>
      <c r="D377" s="99">
        <v>1.2566389685290562</v>
      </c>
      <c r="E377" s="100">
        <v>17.308454154458197</v>
      </c>
      <c r="F377" s="99">
        <v>2.0292701944394191</v>
      </c>
      <c r="G377" s="101">
        <v>0.65781653311462784</v>
      </c>
      <c r="H377" s="102">
        <v>2.2944058988205462</v>
      </c>
      <c r="I377" s="101">
        <v>8.25775116438872E-2</v>
      </c>
      <c r="J377" s="103">
        <v>1.0706824489559543</v>
      </c>
      <c r="K377" s="104">
        <v>0.46664910053898745</v>
      </c>
      <c r="L377" s="99">
        <v>511.48933196459694</v>
      </c>
      <c r="M377" s="105">
        <v>5.2647987695129075</v>
      </c>
      <c r="N377" s="105">
        <v>513.27754993176211</v>
      </c>
      <c r="O377" s="105">
        <v>9.2444372459801798</v>
      </c>
      <c r="P377" s="99">
        <v>521.22723143430721</v>
      </c>
      <c r="Q377" s="105">
        <v>44.531716789686925</v>
      </c>
      <c r="R377" s="106">
        <v>511.48933196459694</v>
      </c>
      <c r="S377" s="106">
        <v>5.2647987695129075</v>
      </c>
      <c r="T377" s="99">
        <v>98.13173624046587</v>
      </c>
    </row>
    <row r="378" spans="1:20">
      <c r="A378" s="114" t="s">
        <v>677</v>
      </c>
      <c r="B378" s="114">
        <v>372.0366893784261</v>
      </c>
      <c r="C378" s="98">
        <v>2857.0219921900662</v>
      </c>
      <c r="D378" s="99">
        <v>0.89557413188026735</v>
      </c>
      <c r="E378" s="100">
        <v>16.204161763194797</v>
      </c>
      <c r="F378" s="99">
        <v>6.3382667580260321</v>
      </c>
      <c r="G378" s="101">
        <v>0.70414079242116967</v>
      </c>
      <c r="H378" s="102">
        <v>6.5227229613683839</v>
      </c>
      <c r="I378" s="101">
        <v>8.2753200641549188E-2</v>
      </c>
      <c r="J378" s="103">
        <v>1.5402237937600194</v>
      </c>
      <c r="K378" s="104">
        <v>0.23613202689769011</v>
      </c>
      <c r="L378" s="99">
        <v>512.53542071420839</v>
      </c>
      <c r="M378" s="105">
        <v>7.5885282996237891</v>
      </c>
      <c r="N378" s="105">
        <v>541.26115617018388</v>
      </c>
      <c r="O378" s="105">
        <v>27.372726880241771</v>
      </c>
      <c r="P378" s="99">
        <v>664.1828568274907</v>
      </c>
      <c r="Q378" s="105">
        <v>135.87454747075589</v>
      </c>
      <c r="R378" s="106">
        <v>512.53542071420839</v>
      </c>
      <c r="S378" s="106">
        <v>7.5885282996237891</v>
      </c>
      <c r="T378" s="99">
        <v>77.167818386997311</v>
      </c>
    </row>
    <row r="379" spans="1:20">
      <c r="A379" s="114" t="s">
        <v>678</v>
      </c>
      <c r="B379" s="114">
        <v>186.78582166297602</v>
      </c>
      <c r="C379" s="98">
        <v>47909.360404997969</v>
      </c>
      <c r="D379" s="99">
        <v>1.09983323378706</v>
      </c>
      <c r="E379" s="100">
        <v>17.236092711457339</v>
      </c>
      <c r="F379" s="99">
        <v>2.7265044008046031</v>
      </c>
      <c r="G379" s="101">
        <v>0.67198605875450046</v>
      </c>
      <c r="H379" s="102">
        <v>3.5732072598608715</v>
      </c>
      <c r="I379" s="101">
        <v>8.4003582894541545E-2</v>
      </c>
      <c r="J379" s="103">
        <v>2.3095419187179886</v>
      </c>
      <c r="K379" s="104">
        <v>0.64634983384868472</v>
      </c>
      <c r="L379" s="99">
        <v>519.9755569073925</v>
      </c>
      <c r="M379" s="105">
        <v>11.537497252207942</v>
      </c>
      <c r="N379" s="105">
        <v>521.91925324897989</v>
      </c>
      <c r="O379" s="105">
        <v>14.582956776108801</v>
      </c>
      <c r="P379" s="99">
        <v>530.45527880594784</v>
      </c>
      <c r="Q379" s="105">
        <v>59.734711537603545</v>
      </c>
      <c r="R379" s="106">
        <v>519.9755569073925</v>
      </c>
      <c r="S379" s="106">
        <v>11.537497252207942</v>
      </c>
      <c r="T379" s="99">
        <v>98.024391062306876</v>
      </c>
    </row>
    <row r="380" spans="1:20">
      <c r="A380" s="115" t="s">
        <v>679</v>
      </c>
      <c r="B380" s="115">
        <v>138.19819826169942</v>
      </c>
      <c r="C380" s="116">
        <v>2723.6105659731793</v>
      </c>
      <c r="D380" s="117">
        <v>2.6311271200162447</v>
      </c>
      <c r="E380" s="118">
        <v>15.630302776732139</v>
      </c>
      <c r="F380" s="117">
        <v>11.580791381299099</v>
      </c>
      <c r="G380" s="119">
        <v>0.76112745661341397</v>
      </c>
      <c r="H380" s="120">
        <v>11.712641253210201</v>
      </c>
      <c r="I380" s="101">
        <v>8.6282655922191143E-2</v>
      </c>
      <c r="J380" s="103">
        <v>1.7524942536938488</v>
      </c>
      <c r="K380" s="104">
        <v>0.14962417236278996</v>
      </c>
      <c r="L380" s="99">
        <v>533.51465034611522</v>
      </c>
      <c r="M380" s="105">
        <v>8.9733735676200013</v>
      </c>
      <c r="N380" s="105">
        <v>574.66030796748043</v>
      </c>
      <c r="O380" s="105">
        <v>51.442575962698697</v>
      </c>
      <c r="P380" s="99">
        <v>740.89265599832856</v>
      </c>
      <c r="Q380" s="105">
        <v>245.751697241339</v>
      </c>
      <c r="R380" s="106">
        <v>533.51465034611522</v>
      </c>
      <c r="S380" s="106">
        <v>8.9733735676200013</v>
      </c>
      <c r="T380" s="99">
        <v>72.009709642380201</v>
      </c>
    </row>
    <row r="381" spans="1:20">
      <c r="A381" s="97" t="s">
        <v>680</v>
      </c>
      <c r="B381" s="97">
        <v>196.69921172130464</v>
      </c>
      <c r="C381" s="98">
        <v>2764.1912743496778</v>
      </c>
      <c r="D381" s="99">
        <v>3.4811756816241761</v>
      </c>
      <c r="E381" s="100">
        <v>16.624838759250434</v>
      </c>
      <c r="F381" s="99">
        <v>4.571020463697347</v>
      </c>
      <c r="G381" s="101">
        <v>0.72326359123708817</v>
      </c>
      <c r="H381" s="102">
        <v>5.6586725487717091</v>
      </c>
      <c r="I381" s="101">
        <v>8.7207285935255341E-2</v>
      </c>
      <c r="J381" s="103">
        <v>3.3356179239659025</v>
      </c>
      <c r="K381" s="104">
        <v>0.58947003828485223</v>
      </c>
      <c r="L381" s="99">
        <v>538.99942234731441</v>
      </c>
      <c r="M381" s="105">
        <v>17.247889338354071</v>
      </c>
      <c r="N381" s="105">
        <v>552.59169389432657</v>
      </c>
      <c r="O381" s="105">
        <v>24.119652133185241</v>
      </c>
      <c r="P381" s="99">
        <v>608.98809548339239</v>
      </c>
      <c r="Q381" s="105">
        <v>98.843112318021923</v>
      </c>
      <c r="R381" s="106">
        <v>538.99942234731441</v>
      </c>
      <c r="S381" s="106">
        <v>17.247889338354071</v>
      </c>
      <c r="T381" s="99">
        <v>88.507382384786425</v>
      </c>
    </row>
    <row r="382" spans="1:20">
      <c r="A382" s="114" t="s">
        <v>681</v>
      </c>
      <c r="B382" s="114">
        <v>256.7502950112069</v>
      </c>
      <c r="C382" s="98">
        <v>212156.43192414346</v>
      </c>
      <c r="D382" s="99">
        <v>51.181712920354798</v>
      </c>
      <c r="E382" s="100">
        <v>16.961067087856421</v>
      </c>
      <c r="F382" s="99">
        <v>0.87526781560944167</v>
      </c>
      <c r="G382" s="101">
        <v>0.75713022893185811</v>
      </c>
      <c r="H382" s="102">
        <v>1.1249738138401355</v>
      </c>
      <c r="I382" s="101">
        <v>9.3137051110801686E-2</v>
      </c>
      <c r="J382" s="103">
        <v>0.7067335656273136</v>
      </c>
      <c r="K382" s="104">
        <v>0.62822223676020972</v>
      </c>
      <c r="L382" s="99">
        <v>574.0634403745247</v>
      </c>
      <c r="M382" s="105">
        <v>3.8816989024039685</v>
      </c>
      <c r="N382" s="105">
        <v>572.35307560591559</v>
      </c>
      <c r="O382" s="105">
        <v>4.9220085253742809</v>
      </c>
      <c r="P382" s="99">
        <v>565.54426039321811</v>
      </c>
      <c r="Q382" s="105">
        <v>19.080962502498267</v>
      </c>
      <c r="R382" s="106">
        <v>574.0634403745247</v>
      </c>
      <c r="S382" s="106">
        <v>3.8816989024039685</v>
      </c>
      <c r="T382" s="99">
        <v>101.50636839199522</v>
      </c>
    </row>
    <row r="383" spans="1:20">
      <c r="A383" s="114" t="s">
        <v>682</v>
      </c>
      <c r="B383" s="114">
        <v>269.02966810956735</v>
      </c>
      <c r="C383" s="98">
        <v>144495.59575257631</v>
      </c>
      <c r="D383" s="99">
        <v>1.4640688508650184</v>
      </c>
      <c r="E383" s="100">
        <v>16.743732190364014</v>
      </c>
      <c r="F383" s="99">
        <v>1.2773606994214026</v>
      </c>
      <c r="G383" s="101">
        <v>0.79512274374071801</v>
      </c>
      <c r="H383" s="102">
        <v>1.74091453083972</v>
      </c>
      <c r="I383" s="101">
        <v>9.655731273326093E-2</v>
      </c>
      <c r="J383" s="103">
        <v>1.182849545488583</v>
      </c>
      <c r="K383" s="104">
        <v>0.67944148005820959</v>
      </c>
      <c r="L383" s="99">
        <v>594.20181340482532</v>
      </c>
      <c r="M383" s="105">
        <v>6.714314887460489</v>
      </c>
      <c r="N383" s="105">
        <v>594.07361579572841</v>
      </c>
      <c r="O383" s="105">
        <v>7.8298960425585733</v>
      </c>
      <c r="P383" s="99">
        <v>593.60386355667083</v>
      </c>
      <c r="Q383" s="105">
        <v>27.666417269980059</v>
      </c>
      <c r="R383" s="106">
        <v>594.20181340482532</v>
      </c>
      <c r="S383" s="106">
        <v>6.714314887460489</v>
      </c>
      <c r="T383" s="99">
        <v>100.1007321354972</v>
      </c>
    </row>
    <row r="384" spans="1:20">
      <c r="A384" s="115" t="s">
        <v>683</v>
      </c>
      <c r="B384" s="115">
        <v>98.564637171260117</v>
      </c>
      <c r="C384" s="116">
        <v>117857.98941523072</v>
      </c>
      <c r="D384" s="117">
        <v>1.2393220356794918</v>
      </c>
      <c r="E384" s="118">
        <v>12.230570356983003</v>
      </c>
      <c r="F384" s="117">
        <v>1.0756962984117198</v>
      </c>
      <c r="G384" s="119">
        <v>2.4762450650465606</v>
      </c>
      <c r="H384" s="120">
        <v>1.6770098202743677</v>
      </c>
      <c r="I384" s="101">
        <v>0.21965397076576668</v>
      </c>
      <c r="J384" s="103">
        <v>1.2865610793429092</v>
      </c>
      <c r="K384" s="104">
        <v>0.76717563832298896</v>
      </c>
      <c r="L384" s="99">
        <v>1280.0463367900641</v>
      </c>
      <c r="M384" s="105">
        <v>14.936602254064951</v>
      </c>
      <c r="N384" s="105">
        <v>1265.1192637916417</v>
      </c>
      <c r="O384" s="105">
        <v>12.130240572680577</v>
      </c>
      <c r="P384" s="99">
        <v>1239.8147039159692</v>
      </c>
      <c r="Q384" s="105">
        <v>21.085403042613052</v>
      </c>
      <c r="R384" s="106">
        <v>1239.8147039159692</v>
      </c>
      <c r="S384" s="106">
        <v>21.085403042613052</v>
      </c>
      <c r="T384" s="99">
        <v>103.24497142573183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6"/>
  <sheetViews>
    <sheetView workbookViewId="0">
      <pane ySplit="1" topLeftCell="A5" activePane="bottomLeft" state="frozen"/>
      <selection pane="bottomLeft" activeCell="B16" sqref="B16"/>
    </sheetView>
  </sheetViews>
  <sheetFormatPr defaultRowHeight="12"/>
  <cols>
    <col min="1" max="2" width="13.42578125" style="62" customWidth="1"/>
    <col min="3" max="9" width="9.140625" style="62"/>
    <col min="10" max="10" width="11.140625" style="62" customWidth="1"/>
    <col min="11" max="15" width="9.140625" style="62"/>
    <col min="16" max="16" width="14.28515625" style="62" customWidth="1"/>
    <col min="17" max="17" width="9.140625" style="62"/>
    <col min="18" max="18" width="12.28515625" style="62" customWidth="1"/>
    <col min="19" max="19" width="9.140625" style="62"/>
    <col min="20" max="20" width="12.140625" style="62" customWidth="1"/>
    <col min="21" max="16384" width="9.140625" style="62"/>
  </cols>
  <sheetData>
    <row r="1" spans="1:23" s="89" customFormat="1" ht="14.25" thickBot="1">
      <c r="A1" s="89" t="s">
        <v>296</v>
      </c>
      <c r="B1" s="89" t="s">
        <v>133</v>
      </c>
      <c r="C1" s="90" t="s">
        <v>308</v>
      </c>
      <c r="D1" s="90" t="s">
        <v>309</v>
      </c>
      <c r="E1" s="90" t="s">
        <v>134</v>
      </c>
      <c r="F1" s="91" t="s">
        <v>297</v>
      </c>
      <c r="G1" s="91" t="s">
        <v>310</v>
      </c>
      <c r="H1" s="91" t="s">
        <v>311</v>
      </c>
      <c r="I1" s="91" t="s">
        <v>298</v>
      </c>
      <c r="J1" s="91" t="s">
        <v>300</v>
      </c>
      <c r="K1" s="92" t="s">
        <v>301</v>
      </c>
      <c r="L1" s="92" t="s">
        <v>298</v>
      </c>
      <c r="M1" s="92" t="s">
        <v>302</v>
      </c>
      <c r="N1" s="92" t="s">
        <v>298</v>
      </c>
      <c r="O1" s="92" t="s">
        <v>303</v>
      </c>
      <c r="P1" s="93" t="s">
        <v>304</v>
      </c>
      <c r="Q1" s="93" t="s">
        <v>299</v>
      </c>
      <c r="R1" s="94" t="s">
        <v>305</v>
      </c>
      <c r="S1" s="94" t="s">
        <v>299</v>
      </c>
      <c r="T1" s="95" t="s">
        <v>306</v>
      </c>
      <c r="U1" s="95" t="s">
        <v>299</v>
      </c>
      <c r="V1" s="96" t="s">
        <v>307</v>
      </c>
      <c r="W1" s="89" t="s">
        <v>135</v>
      </c>
    </row>
    <row r="2" spans="1:23" s="80" customFormat="1">
      <c r="A2" s="80" t="s">
        <v>143</v>
      </c>
      <c r="B2" s="62">
        <v>9</v>
      </c>
      <c r="C2" s="81">
        <v>403.6</v>
      </c>
      <c r="D2" s="81">
        <v>738</v>
      </c>
      <c r="E2" s="82">
        <v>1.8285431119920712</v>
      </c>
      <c r="F2" s="83">
        <v>0.32300000000000001</v>
      </c>
      <c r="G2" s="83">
        <v>1.6E-2</v>
      </c>
      <c r="H2" s="83">
        <v>4.2200000000000001E-2</v>
      </c>
      <c r="I2" s="83">
        <v>2E-3</v>
      </c>
      <c r="J2" s="83">
        <v>0.25708999999999999</v>
      </c>
      <c r="K2" s="84">
        <v>23.696680000000001</v>
      </c>
      <c r="L2" s="84">
        <v>1.1230659999999999</v>
      </c>
      <c r="M2" s="84">
        <v>5.5300000000000002E-2</v>
      </c>
      <c r="N2" s="84">
        <v>1.4E-3</v>
      </c>
      <c r="O2" s="84">
        <v>0.22409000000000001</v>
      </c>
      <c r="P2" s="85">
        <v>285</v>
      </c>
      <c r="Q2" s="85">
        <v>12</v>
      </c>
      <c r="R2" s="86">
        <v>266</v>
      </c>
      <c r="S2" s="86">
        <v>13</v>
      </c>
      <c r="T2" s="87">
        <v>426</v>
      </c>
      <c r="U2" s="87">
        <v>55</v>
      </c>
      <c r="V2" s="88">
        <f t="shared" ref="V2:V15" si="0">1-R2/P2</f>
        <v>6.6666666666666652E-2</v>
      </c>
    </row>
    <row r="3" spans="1:23">
      <c r="A3" s="62" t="s">
        <v>144</v>
      </c>
      <c r="B3" s="62">
        <v>3</v>
      </c>
      <c r="C3" s="63">
        <v>406</v>
      </c>
      <c r="D3" s="63">
        <v>202</v>
      </c>
      <c r="E3" s="64">
        <v>0.49753694581280788</v>
      </c>
      <c r="F3" s="65">
        <v>0.33</v>
      </c>
      <c r="G3" s="65">
        <v>1.7999999999999999E-2</v>
      </c>
      <c r="H3" s="65">
        <v>4.5999999999999999E-2</v>
      </c>
      <c r="I3" s="65">
        <v>2.3E-3</v>
      </c>
      <c r="J3" s="65">
        <v>0.42091000000000001</v>
      </c>
      <c r="K3" s="66">
        <v>21.739129999999999</v>
      </c>
      <c r="L3" s="66">
        <v>1.086957</v>
      </c>
      <c r="M3" s="66">
        <v>5.2299999999999999E-2</v>
      </c>
      <c r="N3" s="66">
        <v>1.6000000000000001E-3</v>
      </c>
      <c r="O3" s="66">
        <v>0.10605000000000001</v>
      </c>
      <c r="P3" s="67">
        <v>289</v>
      </c>
      <c r="Q3" s="67">
        <v>13</v>
      </c>
      <c r="R3" s="68">
        <v>290</v>
      </c>
      <c r="S3" s="68">
        <v>14</v>
      </c>
      <c r="T3" s="69">
        <v>280</v>
      </c>
      <c r="U3" s="69">
        <v>66</v>
      </c>
      <c r="V3" s="70">
        <f t="shared" si="0"/>
        <v>-3.4602076124568004E-3</v>
      </c>
    </row>
    <row r="4" spans="1:23">
      <c r="A4" s="62" t="s">
        <v>145</v>
      </c>
      <c r="B4" s="62">
        <v>20</v>
      </c>
      <c r="C4" s="63">
        <v>270</v>
      </c>
      <c r="D4" s="63">
        <v>115</v>
      </c>
      <c r="E4" s="64">
        <v>0.42592592592592593</v>
      </c>
      <c r="F4" s="65">
        <v>0.47499999999999998</v>
      </c>
      <c r="G4" s="65">
        <v>2.3E-2</v>
      </c>
      <c r="H4" s="65">
        <v>6.1400000000000003E-2</v>
      </c>
      <c r="I4" s="65">
        <v>2.8999999999999998E-3</v>
      </c>
      <c r="J4" s="65">
        <v>0.36570000000000003</v>
      </c>
      <c r="K4" s="66">
        <v>16.286639999999998</v>
      </c>
      <c r="L4" s="66">
        <v>0.76923889999999995</v>
      </c>
      <c r="M4" s="66">
        <v>5.5800000000000002E-2</v>
      </c>
      <c r="N4" s="66">
        <v>1.1999999999999999E-3</v>
      </c>
      <c r="O4" s="66">
        <v>8.9940000000000006E-2</v>
      </c>
      <c r="P4" s="67">
        <v>394</v>
      </c>
      <c r="Q4" s="67">
        <v>16</v>
      </c>
      <c r="R4" s="68">
        <v>384</v>
      </c>
      <c r="S4" s="68">
        <v>18</v>
      </c>
      <c r="T4" s="69">
        <v>445</v>
      </c>
      <c r="U4" s="69">
        <v>49</v>
      </c>
      <c r="V4" s="70">
        <f t="shared" si="0"/>
        <v>2.5380710659898442E-2</v>
      </c>
    </row>
    <row r="5" spans="1:23">
      <c r="A5" s="62" t="s">
        <v>146</v>
      </c>
      <c r="B5" s="62">
        <v>65</v>
      </c>
      <c r="C5" s="63">
        <v>37.6</v>
      </c>
      <c r="D5" s="63">
        <v>11.76</v>
      </c>
      <c r="E5" s="64">
        <v>0.31276595744680852</v>
      </c>
      <c r="F5" s="65">
        <v>1.0169999999999999</v>
      </c>
      <c r="G5" s="65">
        <v>7.0000000000000007E-2</v>
      </c>
      <c r="H5" s="65">
        <v>9.5299999999999996E-2</v>
      </c>
      <c r="I5" s="65">
        <v>4.7000000000000002E-3</v>
      </c>
      <c r="J5" s="65">
        <v>0.19406000000000001</v>
      </c>
      <c r="K5" s="66">
        <v>10.493180000000001</v>
      </c>
      <c r="L5" s="66">
        <v>0.51750200000000002</v>
      </c>
      <c r="M5" s="66">
        <v>7.8200000000000006E-2</v>
      </c>
      <c r="N5" s="66">
        <v>4.4000000000000003E-3</v>
      </c>
      <c r="O5" s="66">
        <v>5.3737E-2</v>
      </c>
      <c r="P5" s="67">
        <v>703</v>
      </c>
      <c r="Q5" s="67">
        <v>35</v>
      </c>
      <c r="R5" s="68">
        <v>587</v>
      </c>
      <c r="S5" s="68">
        <v>28</v>
      </c>
      <c r="T5" s="69">
        <v>1070</v>
      </c>
      <c r="U5" s="69">
        <v>110</v>
      </c>
      <c r="V5" s="70">
        <f t="shared" si="0"/>
        <v>0.16500711237553345</v>
      </c>
    </row>
    <row r="6" spans="1:23">
      <c r="A6" s="62" t="s">
        <v>147</v>
      </c>
      <c r="B6" s="62">
        <v>45</v>
      </c>
      <c r="C6" s="63">
        <v>407.6</v>
      </c>
      <c r="D6" s="63">
        <v>245.4</v>
      </c>
      <c r="E6" s="64">
        <v>0.60206084396467119</v>
      </c>
      <c r="F6" s="65">
        <v>0.32500000000000001</v>
      </c>
      <c r="G6" s="65">
        <v>1.6E-2</v>
      </c>
      <c r="H6" s="65">
        <v>4.3700000000000003E-2</v>
      </c>
      <c r="I6" s="65">
        <v>2.0999999999999999E-3</v>
      </c>
      <c r="J6" s="65">
        <v>0.28781000000000001</v>
      </c>
      <c r="K6" s="66">
        <v>22.883299999999998</v>
      </c>
      <c r="L6" s="66">
        <v>1.099655</v>
      </c>
      <c r="M6" s="66">
        <v>5.4699999999999999E-2</v>
      </c>
      <c r="N6" s="66">
        <v>1.2999999999999999E-3</v>
      </c>
      <c r="O6" s="66">
        <v>0.18157000000000001</v>
      </c>
      <c r="P6" s="67">
        <v>286</v>
      </c>
      <c r="Q6" s="67">
        <v>12</v>
      </c>
      <c r="R6" s="68">
        <v>275</v>
      </c>
      <c r="S6" s="68">
        <v>13</v>
      </c>
      <c r="T6" s="69">
        <v>392</v>
      </c>
      <c r="U6" s="69">
        <v>54</v>
      </c>
      <c r="V6" s="70">
        <f t="shared" si="0"/>
        <v>3.8461538461538436E-2</v>
      </c>
    </row>
    <row r="7" spans="1:23">
      <c r="A7" s="62" t="s">
        <v>148</v>
      </c>
      <c r="B7" s="62">
        <v>9</v>
      </c>
      <c r="C7" s="63">
        <v>110.2</v>
      </c>
      <c r="D7" s="63">
        <v>104.2</v>
      </c>
      <c r="E7" s="64">
        <v>0.94555353901996375</v>
      </c>
      <c r="F7" s="65">
        <v>0.33</v>
      </c>
      <c r="G7" s="65">
        <v>1.7000000000000001E-2</v>
      </c>
      <c r="H7" s="65">
        <v>4.4900000000000002E-2</v>
      </c>
      <c r="I7" s="65">
        <v>2.2000000000000001E-3</v>
      </c>
      <c r="J7" s="65">
        <v>0.15701999999999999</v>
      </c>
      <c r="K7" s="66">
        <v>22.271709999999999</v>
      </c>
      <c r="L7" s="66">
        <v>1.091264</v>
      </c>
      <c r="M7" s="66">
        <v>5.3600000000000002E-2</v>
      </c>
      <c r="N7" s="66">
        <v>1.6999999999999999E-3</v>
      </c>
      <c r="O7" s="66">
        <v>0.24843000000000001</v>
      </c>
      <c r="P7" s="67">
        <v>289</v>
      </c>
      <c r="Q7" s="67">
        <v>13</v>
      </c>
      <c r="R7" s="68">
        <v>283</v>
      </c>
      <c r="S7" s="68">
        <v>13</v>
      </c>
      <c r="T7" s="69">
        <v>351</v>
      </c>
      <c r="U7" s="69">
        <v>68</v>
      </c>
      <c r="V7" s="70">
        <f t="shared" si="0"/>
        <v>2.0761245674740469E-2</v>
      </c>
    </row>
    <row r="8" spans="1:23">
      <c r="A8" s="62" t="s">
        <v>149</v>
      </c>
      <c r="B8" s="62">
        <v>2</v>
      </c>
      <c r="C8" s="63">
        <v>211.20000000000002</v>
      </c>
      <c r="D8" s="63">
        <v>137.48000000000002</v>
      </c>
      <c r="E8" s="64">
        <v>0.65094696969696975</v>
      </c>
      <c r="F8" s="65">
        <v>0.29899999999999999</v>
      </c>
      <c r="G8" s="65">
        <v>1.4999999999999999E-2</v>
      </c>
      <c r="H8" s="65">
        <v>4.1099999999999998E-2</v>
      </c>
      <c r="I8" s="65">
        <v>2E-3</v>
      </c>
      <c r="J8" s="65">
        <v>0.11273</v>
      </c>
      <c r="K8" s="66">
        <v>24.3309</v>
      </c>
      <c r="L8" s="66">
        <v>1.1839850000000001</v>
      </c>
      <c r="M8" s="66">
        <v>5.2600000000000001E-2</v>
      </c>
      <c r="N8" s="66">
        <v>1.4E-3</v>
      </c>
      <c r="O8" s="66">
        <v>0.27383999999999997</v>
      </c>
      <c r="P8" s="67">
        <v>266</v>
      </c>
      <c r="Q8" s="67">
        <v>11</v>
      </c>
      <c r="R8" s="68">
        <v>260</v>
      </c>
      <c r="S8" s="68">
        <v>12</v>
      </c>
      <c r="T8" s="69">
        <v>311</v>
      </c>
      <c r="U8" s="69">
        <v>59</v>
      </c>
      <c r="V8" s="70">
        <f t="shared" si="0"/>
        <v>2.2556390977443663E-2</v>
      </c>
    </row>
    <row r="9" spans="1:23">
      <c r="A9" s="62" t="s">
        <v>150</v>
      </c>
      <c r="B9" s="71">
        <v>7</v>
      </c>
      <c r="C9" s="63">
        <v>296.60000000000002</v>
      </c>
      <c r="D9" s="63">
        <v>185.4</v>
      </c>
      <c r="E9" s="64">
        <v>0.62508428860418064</v>
      </c>
      <c r="F9" s="65">
        <v>0.32800000000000001</v>
      </c>
      <c r="G9" s="65">
        <v>1.9E-2</v>
      </c>
      <c r="H9" s="65">
        <v>3.85E-2</v>
      </c>
      <c r="I9" s="65">
        <v>1.9E-3</v>
      </c>
      <c r="J9" s="65">
        <v>0.28204000000000001</v>
      </c>
      <c r="K9" s="66">
        <v>25.974029999999999</v>
      </c>
      <c r="L9" s="66">
        <v>1.2818350000000001</v>
      </c>
      <c r="M9" s="66">
        <v>6.1699999999999998E-2</v>
      </c>
      <c r="N9" s="66">
        <v>2.2000000000000001E-3</v>
      </c>
      <c r="O9" s="66">
        <v>-6.5581E-2</v>
      </c>
      <c r="P9" s="67">
        <v>287</v>
      </c>
      <c r="Q9" s="67">
        <v>15</v>
      </c>
      <c r="R9" s="68">
        <v>244</v>
      </c>
      <c r="S9" s="68">
        <v>12</v>
      </c>
      <c r="T9" s="69">
        <v>631</v>
      </c>
      <c r="U9" s="69">
        <v>74</v>
      </c>
      <c r="V9" s="70">
        <f t="shared" si="0"/>
        <v>0.14982578397212543</v>
      </c>
    </row>
    <row r="10" spans="1:23">
      <c r="A10" s="62" t="s">
        <v>151</v>
      </c>
      <c r="B10" s="62">
        <v>62</v>
      </c>
      <c r="C10" s="63">
        <v>224.20000000000002</v>
      </c>
      <c r="D10" s="63">
        <v>252</v>
      </c>
      <c r="E10" s="64">
        <v>1.1239964317573594</v>
      </c>
      <c r="F10" s="65">
        <v>0.376</v>
      </c>
      <c r="G10" s="65">
        <v>0.02</v>
      </c>
      <c r="H10" s="65">
        <v>4.5600000000000002E-2</v>
      </c>
      <c r="I10" s="65">
        <v>2.2000000000000001E-3</v>
      </c>
      <c r="J10" s="65">
        <v>0.33262000000000003</v>
      </c>
      <c r="K10" s="66">
        <v>21.929819999999999</v>
      </c>
      <c r="L10" s="66">
        <v>1.0580179999999999</v>
      </c>
      <c r="M10" s="66">
        <v>6.0499999999999998E-2</v>
      </c>
      <c r="N10" s="66">
        <v>1.8E-3</v>
      </c>
      <c r="O10" s="66">
        <v>6.3880000000000006E-2</v>
      </c>
      <c r="P10" s="67">
        <v>324</v>
      </c>
      <c r="Q10" s="67">
        <v>14</v>
      </c>
      <c r="R10" s="68">
        <v>288</v>
      </c>
      <c r="S10" s="68">
        <v>13</v>
      </c>
      <c r="T10" s="69">
        <v>604</v>
      </c>
      <c r="U10" s="69">
        <v>64</v>
      </c>
      <c r="V10" s="70">
        <f t="shared" si="0"/>
        <v>0.11111111111111116</v>
      </c>
    </row>
    <row r="11" spans="1:23">
      <c r="A11" s="62" t="s">
        <v>152</v>
      </c>
      <c r="B11" s="62">
        <v>75</v>
      </c>
      <c r="C11" s="63">
        <v>343</v>
      </c>
      <c r="D11" s="63">
        <v>215</v>
      </c>
      <c r="E11" s="64">
        <v>0.62682215743440228</v>
      </c>
      <c r="F11" s="65">
        <v>0.47199999999999998</v>
      </c>
      <c r="G11" s="65">
        <v>2.9000000000000001E-2</v>
      </c>
      <c r="H11" s="65">
        <v>6.08E-2</v>
      </c>
      <c r="I11" s="65">
        <v>2.8999999999999998E-3</v>
      </c>
      <c r="J11" s="65">
        <v>0.22292999999999999</v>
      </c>
      <c r="K11" s="66">
        <v>16.447369999999999</v>
      </c>
      <c r="L11" s="66">
        <v>0.78449619999999998</v>
      </c>
      <c r="M11" s="66">
        <v>5.7099999999999998E-2</v>
      </c>
      <c r="N11" s="66">
        <v>2.3999999999999998E-3</v>
      </c>
      <c r="O11" s="66">
        <v>3.7469000000000002E-2</v>
      </c>
      <c r="P11" s="67">
        <v>391</v>
      </c>
      <c r="Q11" s="67">
        <v>19</v>
      </c>
      <c r="R11" s="68">
        <v>381</v>
      </c>
      <c r="S11" s="68">
        <v>18</v>
      </c>
      <c r="T11" s="69">
        <v>470</v>
      </c>
      <c r="U11" s="69">
        <v>91</v>
      </c>
      <c r="V11" s="70">
        <f t="shared" si="0"/>
        <v>2.5575447570332477E-2</v>
      </c>
    </row>
    <row r="12" spans="1:23">
      <c r="A12" s="62" t="s">
        <v>153</v>
      </c>
      <c r="B12" s="62">
        <v>33</v>
      </c>
      <c r="C12" s="63">
        <v>211</v>
      </c>
      <c r="D12" s="63">
        <v>121</v>
      </c>
      <c r="E12" s="64">
        <v>0.57345971563981046</v>
      </c>
      <c r="F12" s="65">
        <v>0.32100000000000001</v>
      </c>
      <c r="G12" s="65">
        <v>1.6E-2</v>
      </c>
      <c r="H12" s="65">
        <v>4.4999999999999998E-2</v>
      </c>
      <c r="I12" s="65">
        <v>2.2000000000000001E-3</v>
      </c>
      <c r="J12" s="65">
        <v>0.35538999999999998</v>
      </c>
      <c r="K12" s="66">
        <v>22.22222</v>
      </c>
      <c r="L12" s="66">
        <v>1.0864199999999999</v>
      </c>
      <c r="M12" s="66">
        <v>5.21E-2</v>
      </c>
      <c r="N12" s="66">
        <v>1.5E-3</v>
      </c>
      <c r="O12" s="66">
        <v>0.13120999999999999</v>
      </c>
      <c r="P12" s="67">
        <v>283</v>
      </c>
      <c r="Q12" s="67">
        <v>13</v>
      </c>
      <c r="R12" s="68">
        <v>284</v>
      </c>
      <c r="S12" s="68">
        <v>13</v>
      </c>
      <c r="T12" s="69">
        <v>292</v>
      </c>
      <c r="U12" s="69">
        <v>61</v>
      </c>
      <c r="V12" s="70">
        <f t="shared" si="0"/>
        <v>-3.5335689045936647E-3</v>
      </c>
    </row>
    <row r="13" spans="1:23">
      <c r="A13" s="62" t="s">
        <v>154</v>
      </c>
      <c r="B13" s="62">
        <v>44</v>
      </c>
      <c r="C13" s="63">
        <v>456</v>
      </c>
      <c r="D13" s="63">
        <v>147.06</v>
      </c>
      <c r="E13" s="64">
        <v>0.32250000000000001</v>
      </c>
      <c r="F13" s="65">
        <v>0.307</v>
      </c>
      <c r="G13" s="65">
        <v>1.4E-2</v>
      </c>
      <c r="H13" s="65">
        <v>4.2900000000000001E-2</v>
      </c>
      <c r="I13" s="65">
        <v>2E-3</v>
      </c>
      <c r="J13" s="65">
        <v>0.30978</v>
      </c>
      <c r="K13" s="66">
        <v>23.310020000000002</v>
      </c>
      <c r="L13" s="66">
        <v>1.086714</v>
      </c>
      <c r="M13" s="66">
        <v>5.28E-2</v>
      </c>
      <c r="N13" s="66">
        <v>1.1000000000000001E-3</v>
      </c>
      <c r="O13" s="66">
        <v>0.2135</v>
      </c>
      <c r="P13" s="67">
        <v>272</v>
      </c>
      <c r="Q13" s="67">
        <v>11</v>
      </c>
      <c r="R13" s="68">
        <v>270</v>
      </c>
      <c r="S13" s="68">
        <v>13</v>
      </c>
      <c r="T13" s="69">
        <v>313</v>
      </c>
      <c r="U13" s="69">
        <v>48</v>
      </c>
      <c r="V13" s="70">
        <f t="shared" si="0"/>
        <v>7.3529411764705621E-3</v>
      </c>
    </row>
    <row r="14" spans="1:23">
      <c r="A14" s="62" t="s">
        <v>155</v>
      </c>
      <c r="B14" s="62">
        <v>18</v>
      </c>
      <c r="C14" s="63">
        <v>65.400000000000006</v>
      </c>
      <c r="D14" s="63">
        <v>31.5</v>
      </c>
      <c r="E14" s="64">
        <v>0.48165137614678893</v>
      </c>
      <c r="F14" s="65">
        <v>0.57799999999999996</v>
      </c>
      <c r="G14" s="65">
        <v>3.1E-2</v>
      </c>
      <c r="H14" s="65">
        <v>7.4300000000000005E-2</v>
      </c>
      <c r="I14" s="65">
        <v>3.5999999999999999E-3</v>
      </c>
      <c r="J14" s="65">
        <v>9.2628000000000002E-2</v>
      </c>
      <c r="K14" s="66">
        <v>13.45895</v>
      </c>
      <c r="L14" s="66">
        <v>0.65211600000000003</v>
      </c>
      <c r="M14" s="66">
        <v>5.7799999999999997E-2</v>
      </c>
      <c r="N14" s="66">
        <v>1.9E-3</v>
      </c>
      <c r="O14" s="66">
        <v>0.33501999999999998</v>
      </c>
      <c r="P14" s="67">
        <v>464</v>
      </c>
      <c r="Q14" s="67">
        <v>20</v>
      </c>
      <c r="R14" s="68">
        <v>462</v>
      </c>
      <c r="S14" s="68">
        <v>22</v>
      </c>
      <c r="T14" s="69">
        <v>486</v>
      </c>
      <c r="U14" s="69">
        <v>73</v>
      </c>
      <c r="V14" s="70">
        <f t="shared" si="0"/>
        <v>4.3103448275861878E-3</v>
      </c>
    </row>
    <row r="15" spans="1:23">
      <c r="A15" s="62" t="s">
        <v>156</v>
      </c>
      <c r="B15" s="62">
        <v>13</v>
      </c>
      <c r="C15" s="63">
        <v>298.2</v>
      </c>
      <c r="D15" s="63">
        <v>253</v>
      </c>
      <c r="E15" s="64">
        <v>0.84842387659289076</v>
      </c>
      <c r="F15" s="65">
        <v>0.313</v>
      </c>
      <c r="G15" s="65">
        <v>1.6E-2</v>
      </c>
      <c r="H15" s="65">
        <v>4.2200000000000001E-2</v>
      </c>
      <c r="I15" s="65">
        <v>2E-3</v>
      </c>
      <c r="J15" s="65">
        <v>0.31891999999999998</v>
      </c>
      <c r="K15" s="66">
        <v>23.696680000000001</v>
      </c>
      <c r="L15" s="66">
        <v>1.1230659999999999</v>
      </c>
      <c r="M15" s="66">
        <v>5.4800000000000001E-2</v>
      </c>
      <c r="N15" s="66">
        <v>1.6000000000000001E-3</v>
      </c>
      <c r="O15" s="66">
        <v>0.27154</v>
      </c>
      <c r="P15" s="67">
        <v>277</v>
      </c>
      <c r="Q15" s="67">
        <v>12</v>
      </c>
      <c r="R15" s="68">
        <v>267</v>
      </c>
      <c r="S15" s="68">
        <v>13</v>
      </c>
      <c r="T15" s="69">
        <v>385</v>
      </c>
      <c r="U15" s="69">
        <v>67</v>
      </c>
      <c r="V15" s="70">
        <f t="shared" si="0"/>
        <v>3.6101083032490933E-2</v>
      </c>
    </row>
    <row r="16" spans="1:23">
      <c r="C16" s="63"/>
      <c r="D16" s="63"/>
      <c r="E16" s="64"/>
      <c r="F16" s="65"/>
      <c r="G16" s="65"/>
      <c r="H16" s="65"/>
      <c r="I16" s="65"/>
      <c r="J16" s="65"/>
      <c r="K16" s="66"/>
      <c r="L16" s="66"/>
      <c r="M16" s="66"/>
      <c r="N16" s="66"/>
      <c r="O16" s="66"/>
      <c r="P16" s="67"/>
      <c r="Q16" s="67"/>
      <c r="R16" s="68"/>
      <c r="S16" s="68"/>
      <c r="T16" s="69"/>
      <c r="U16" s="69"/>
      <c r="V16" s="70"/>
    </row>
    <row r="17" spans="1:23">
      <c r="A17" s="62" t="s">
        <v>157</v>
      </c>
      <c r="B17" s="62">
        <v>32</v>
      </c>
      <c r="C17" s="63">
        <v>350.6</v>
      </c>
      <c r="D17" s="63">
        <v>177.4</v>
      </c>
      <c r="E17" s="64">
        <v>0.50598973188819163</v>
      </c>
      <c r="F17" s="65">
        <v>0.33100000000000002</v>
      </c>
      <c r="G17" s="65">
        <v>1.6E-2</v>
      </c>
      <c r="H17" s="65">
        <v>4.2099999999999999E-2</v>
      </c>
      <c r="I17" s="65">
        <v>2E-3</v>
      </c>
      <c r="J17" s="65">
        <v>0.23755999999999999</v>
      </c>
      <c r="K17" s="66">
        <v>23.752970000000001</v>
      </c>
      <c r="L17" s="66">
        <v>1.1284069999999999</v>
      </c>
      <c r="M17" s="66">
        <v>5.7599999999999998E-2</v>
      </c>
      <c r="N17" s="66">
        <v>1.4E-3</v>
      </c>
      <c r="O17" s="66">
        <v>0.22747999999999999</v>
      </c>
      <c r="P17" s="67">
        <v>290</v>
      </c>
      <c r="Q17" s="67">
        <v>12</v>
      </c>
      <c r="R17" s="68">
        <v>266</v>
      </c>
      <c r="S17" s="68">
        <v>12</v>
      </c>
      <c r="T17" s="69">
        <v>508</v>
      </c>
      <c r="U17" s="69">
        <v>52</v>
      </c>
      <c r="V17" s="70">
        <f t="shared" ref="V17:V33" si="1">1-R17/P17</f>
        <v>8.2758620689655227E-2</v>
      </c>
    </row>
    <row r="18" spans="1:23">
      <c r="A18" s="62" t="s">
        <v>158</v>
      </c>
      <c r="B18" s="71">
        <v>12</v>
      </c>
      <c r="C18" s="63">
        <v>69.34</v>
      </c>
      <c r="D18" s="63">
        <v>18.880000000000003</v>
      </c>
      <c r="E18" s="64">
        <v>0.27228151139313528</v>
      </c>
      <c r="F18" s="65">
        <v>2.0819999999999999</v>
      </c>
      <c r="G18" s="65">
        <v>9.8000000000000004E-2</v>
      </c>
      <c r="H18" s="65">
        <v>0.18540000000000001</v>
      </c>
      <c r="I18" s="65">
        <v>8.8999999999999999E-3</v>
      </c>
      <c r="J18" s="65">
        <v>0.40450999999999998</v>
      </c>
      <c r="K18" s="66">
        <v>5.3937429999999997</v>
      </c>
      <c r="L18" s="66">
        <v>0.25892300000000001</v>
      </c>
      <c r="M18" s="66">
        <v>8.2500000000000004E-2</v>
      </c>
      <c r="N18" s="66">
        <v>1.9E-3</v>
      </c>
      <c r="O18" s="66">
        <v>0.21492</v>
      </c>
      <c r="P18" s="67">
        <v>1145</v>
      </c>
      <c r="Q18" s="67">
        <v>31</v>
      </c>
      <c r="R18" s="68">
        <v>1096</v>
      </c>
      <c r="S18" s="68">
        <v>49</v>
      </c>
      <c r="T18" s="69">
        <v>1257</v>
      </c>
      <c r="U18" s="69">
        <v>43</v>
      </c>
      <c r="V18" s="70">
        <f t="shared" si="1"/>
        <v>4.2794759825327544E-2</v>
      </c>
    </row>
    <row r="19" spans="1:23">
      <c r="A19" s="71" t="s">
        <v>159</v>
      </c>
      <c r="B19" s="62">
        <v>408</v>
      </c>
      <c r="C19" s="72">
        <v>568</v>
      </c>
      <c r="D19" s="72">
        <v>311.60000000000002</v>
      </c>
      <c r="E19" s="73">
        <v>0.54859154929577469</v>
      </c>
      <c r="F19" s="74">
        <v>0.45400000000000001</v>
      </c>
      <c r="G19" s="74">
        <v>2.7E-2</v>
      </c>
      <c r="H19" s="74">
        <v>3.7100000000000001E-2</v>
      </c>
      <c r="I19" s="74">
        <v>1.8E-3</v>
      </c>
      <c r="J19" s="74">
        <v>-0.55633999999999995</v>
      </c>
      <c r="K19" s="75">
        <v>26.954180000000001</v>
      </c>
      <c r="L19" s="75">
        <v>1.30775</v>
      </c>
      <c r="M19" s="75">
        <v>9.0899999999999995E-2</v>
      </c>
      <c r="N19" s="75">
        <v>4.1999999999999997E-3</v>
      </c>
      <c r="O19" s="75">
        <v>0.70581000000000005</v>
      </c>
      <c r="P19" s="76">
        <v>378</v>
      </c>
      <c r="Q19" s="76">
        <v>19</v>
      </c>
      <c r="R19" s="77">
        <v>235</v>
      </c>
      <c r="S19" s="77">
        <v>11</v>
      </c>
      <c r="T19" s="78">
        <v>1310</v>
      </c>
      <c r="U19" s="78">
        <v>100</v>
      </c>
      <c r="V19" s="79">
        <f t="shared" si="1"/>
        <v>0.37830687830687826</v>
      </c>
      <c r="W19" s="71" t="s">
        <v>136</v>
      </c>
    </row>
    <row r="20" spans="1:23">
      <c r="A20" s="62" t="s">
        <v>160</v>
      </c>
      <c r="B20" s="62">
        <v>8</v>
      </c>
      <c r="C20" s="63">
        <v>393.8</v>
      </c>
      <c r="D20" s="63">
        <v>205.60000000000002</v>
      </c>
      <c r="E20" s="64">
        <v>0.52209243270695793</v>
      </c>
      <c r="F20" s="65">
        <v>5.88</v>
      </c>
      <c r="G20" s="65">
        <v>0.26</v>
      </c>
      <c r="H20" s="65">
        <v>0.33800000000000002</v>
      </c>
      <c r="I20" s="65">
        <v>1.6E-2</v>
      </c>
      <c r="J20" s="65">
        <v>0.75073999999999996</v>
      </c>
      <c r="K20" s="66">
        <v>2.95858</v>
      </c>
      <c r="L20" s="66">
        <v>0.14005110000000001</v>
      </c>
      <c r="M20" s="66">
        <v>0.12659999999999999</v>
      </c>
      <c r="N20" s="66">
        <v>2.0999999999999999E-3</v>
      </c>
      <c r="O20" s="66">
        <v>0.23985999999999999</v>
      </c>
      <c r="P20" s="67">
        <v>1958</v>
      </c>
      <c r="Q20" s="67">
        <v>38</v>
      </c>
      <c r="R20" s="68">
        <v>1879</v>
      </c>
      <c r="S20" s="68">
        <v>77</v>
      </c>
      <c r="T20" s="69">
        <v>2050</v>
      </c>
      <c r="U20" s="69">
        <v>29</v>
      </c>
      <c r="V20" s="70">
        <f t="shared" si="1"/>
        <v>4.0347293156281938E-2</v>
      </c>
    </row>
    <row r="21" spans="1:23">
      <c r="A21" s="62" t="s">
        <v>161</v>
      </c>
      <c r="B21" s="62">
        <v>50</v>
      </c>
      <c r="C21" s="63">
        <v>1129.8</v>
      </c>
      <c r="D21" s="63">
        <v>6.2600000000000007</v>
      </c>
      <c r="E21" s="64">
        <v>5.5408036820676233E-3</v>
      </c>
      <c r="F21" s="65">
        <v>0.68700000000000006</v>
      </c>
      <c r="G21" s="65">
        <v>3.1E-2</v>
      </c>
      <c r="H21" s="65">
        <v>8.3900000000000002E-2</v>
      </c>
      <c r="I21" s="65">
        <v>3.8999999999999998E-3</v>
      </c>
      <c r="J21" s="65">
        <v>0.40316999999999997</v>
      </c>
      <c r="K21" s="66">
        <v>11.918950000000001</v>
      </c>
      <c r="L21" s="66">
        <v>0.55403939999999996</v>
      </c>
      <c r="M21" s="66">
        <v>5.9700000000000003E-2</v>
      </c>
      <c r="N21" s="66">
        <v>1.1999999999999999E-3</v>
      </c>
      <c r="O21" s="66">
        <v>0.41500999999999999</v>
      </c>
      <c r="P21" s="67">
        <v>531</v>
      </c>
      <c r="Q21" s="67">
        <v>19</v>
      </c>
      <c r="R21" s="68">
        <v>520</v>
      </c>
      <c r="S21" s="68">
        <v>23</v>
      </c>
      <c r="T21" s="69">
        <v>592</v>
      </c>
      <c r="U21" s="69">
        <v>44</v>
      </c>
      <c r="V21" s="70">
        <f t="shared" si="1"/>
        <v>2.0715630885122405E-2</v>
      </c>
    </row>
    <row r="22" spans="1:23">
      <c r="A22" s="62" t="s">
        <v>162</v>
      </c>
      <c r="B22" s="62">
        <v>21</v>
      </c>
      <c r="C22" s="63">
        <v>339.40000000000003</v>
      </c>
      <c r="D22" s="63">
        <v>69.38000000000001</v>
      </c>
      <c r="E22" s="64">
        <v>0.2044195639363583</v>
      </c>
      <c r="F22" s="65">
        <v>0.54500000000000004</v>
      </c>
      <c r="G22" s="65">
        <v>2.5000000000000001E-2</v>
      </c>
      <c r="H22" s="65">
        <v>6.8400000000000002E-2</v>
      </c>
      <c r="I22" s="65">
        <v>3.2000000000000002E-3</v>
      </c>
      <c r="J22" s="65">
        <v>0.39790999999999999</v>
      </c>
      <c r="K22" s="66">
        <v>14.61988</v>
      </c>
      <c r="L22" s="66">
        <v>0.68397110000000005</v>
      </c>
      <c r="M22" s="66">
        <v>5.8299999999999998E-2</v>
      </c>
      <c r="N22" s="66">
        <v>1.1999999999999999E-3</v>
      </c>
      <c r="O22" s="66">
        <v>0.25073000000000001</v>
      </c>
      <c r="P22" s="67">
        <v>441</v>
      </c>
      <c r="Q22" s="67">
        <v>16</v>
      </c>
      <c r="R22" s="68">
        <v>426</v>
      </c>
      <c r="S22" s="68">
        <v>20</v>
      </c>
      <c r="T22" s="69">
        <v>535</v>
      </c>
      <c r="U22" s="69">
        <v>45</v>
      </c>
      <c r="V22" s="70">
        <f t="shared" si="1"/>
        <v>3.4013605442176909E-2</v>
      </c>
    </row>
    <row r="23" spans="1:23">
      <c r="A23" s="62" t="s">
        <v>163</v>
      </c>
      <c r="B23" s="71">
        <v>18</v>
      </c>
      <c r="C23" s="63">
        <v>105.24000000000001</v>
      </c>
      <c r="D23" s="63">
        <v>68.2</v>
      </c>
      <c r="E23" s="64">
        <v>0.64804256936526028</v>
      </c>
      <c r="F23" s="65">
        <v>0.64300000000000002</v>
      </c>
      <c r="G23" s="65">
        <v>3.1E-2</v>
      </c>
      <c r="H23" s="65">
        <v>8.0799999999999997E-2</v>
      </c>
      <c r="I23" s="65">
        <v>3.8999999999999998E-3</v>
      </c>
      <c r="J23" s="65">
        <v>0.33877000000000002</v>
      </c>
      <c r="K23" s="66">
        <v>12.376239999999999</v>
      </c>
      <c r="L23" s="66">
        <v>0.59736789999999995</v>
      </c>
      <c r="M23" s="66">
        <v>5.8000000000000003E-2</v>
      </c>
      <c r="N23" s="66">
        <v>1.5E-3</v>
      </c>
      <c r="O23" s="66">
        <v>0.21384</v>
      </c>
      <c r="P23" s="67">
        <v>505</v>
      </c>
      <c r="Q23" s="67">
        <v>19</v>
      </c>
      <c r="R23" s="68">
        <v>501</v>
      </c>
      <c r="S23" s="68">
        <v>23</v>
      </c>
      <c r="T23" s="69">
        <v>528</v>
      </c>
      <c r="U23" s="69">
        <v>58</v>
      </c>
      <c r="V23" s="70">
        <f t="shared" si="1"/>
        <v>7.9207920792079278E-3</v>
      </c>
    </row>
    <row r="24" spans="1:23">
      <c r="A24" s="62" t="s">
        <v>164</v>
      </c>
      <c r="B24" s="62">
        <v>-5</v>
      </c>
      <c r="C24" s="63">
        <v>26.46</v>
      </c>
      <c r="D24" s="63">
        <v>39.580000000000005</v>
      </c>
      <c r="E24" s="64">
        <v>1.4958427815570674</v>
      </c>
      <c r="F24" s="65">
        <v>1.6</v>
      </c>
      <c r="G24" s="65">
        <v>8.4000000000000005E-2</v>
      </c>
      <c r="H24" s="65">
        <v>0.15429999999999999</v>
      </c>
      <c r="I24" s="65">
        <v>7.4999999999999997E-3</v>
      </c>
      <c r="J24" s="65">
        <v>0.35583999999999999</v>
      </c>
      <c r="K24" s="66">
        <v>6.4808810000000001</v>
      </c>
      <c r="L24" s="66">
        <v>0.31501370000000001</v>
      </c>
      <c r="M24" s="66">
        <v>7.5899999999999995E-2</v>
      </c>
      <c r="N24" s="66">
        <v>2.3999999999999998E-3</v>
      </c>
      <c r="O24" s="66">
        <v>0.16120999999999999</v>
      </c>
      <c r="P24" s="67">
        <v>967</v>
      </c>
      <c r="Q24" s="67">
        <v>32</v>
      </c>
      <c r="R24" s="68">
        <v>924</v>
      </c>
      <c r="S24" s="68">
        <v>42</v>
      </c>
      <c r="T24" s="69">
        <v>1099</v>
      </c>
      <c r="U24" s="69">
        <v>65</v>
      </c>
      <c r="V24" s="70">
        <f t="shared" si="1"/>
        <v>4.4467425025853102E-2</v>
      </c>
    </row>
    <row r="25" spans="1:23">
      <c r="A25" s="71" t="s">
        <v>165</v>
      </c>
      <c r="B25" s="62">
        <v>525</v>
      </c>
      <c r="C25" s="72">
        <v>1.6600000000000001</v>
      </c>
      <c r="D25" s="72">
        <v>2.1579999999999999</v>
      </c>
      <c r="E25" s="73">
        <v>1.2999999999999998</v>
      </c>
      <c r="F25" s="74">
        <v>121.4</v>
      </c>
      <c r="G25" s="74">
        <v>8.6999999999999993</v>
      </c>
      <c r="H25" s="74">
        <v>1.073</v>
      </c>
      <c r="I25" s="74">
        <v>8.5999999999999993E-2</v>
      </c>
      <c r="J25" s="74">
        <v>0.91646000000000005</v>
      </c>
      <c r="K25" s="75">
        <v>0.93196639999999997</v>
      </c>
      <c r="L25" s="75">
        <v>7.4696289999999999E-2</v>
      </c>
      <c r="M25" s="75">
        <v>0.83</v>
      </c>
      <c r="N25" s="75">
        <v>2.5999999999999999E-2</v>
      </c>
      <c r="O25" s="75">
        <v>0.46816000000000002</v>
      </c>
      <c r="P25" s="76">
        <v>4835</v>
      </c>
      <c r="Q25" s="76">
        <v>71</v>
      </c>
      <c r="R25" s="77">
        <v>4590</v>
      </c>
      <c r="S25" s="77">
        <v>260</v>
      </c>
      <c r="T25" s="78">
        <v>5030</v>
      </c>
      <c r="U25" s="78">
        <v>60</v>
      </c>
      <c r="V25" s="79">
        <f t="shared" si="1"/>
        <v>5.0672182006204713E-2</v>
      </c>
      <c r="W25" s="71" t="s">
        <v>137</v>
      </c>
    </row>
    <row r="26" spans="1:23">
      <c r="A26" s="71" t="s">
        <v>166</v>
      </c>
      <c r="B26" s="62">
        <v>288</v>
      </c>
      <c r="C26" s="72">
        <v>497</v>
      </c>
      <c r="D26" s="72">
        <v>408</v>
      </c>
      <c r="E26" s="73">
        <v>0.82092555331991957</v>
      </c>
      <c r="F26" s="74">
        <v>0.42099999999999999</v>
      </c>
      <c r="G26" s="74">
        <v>2.7E-2</v>
      </c>
      <c r="H26" s="74">
        <v>4.19E-2</v>
      </c>
      <c r="I26" s="74">
        <v>2E-3</v>
      </c>
      <c r="J26" s="74">
        <v>0.55200000000000005</v>
      </c>
      <c r="K26" s="75">
        <v>23.866350000000001</v>
      </c>
      <c r="L26" s="75">
        <v>1.139205</v>
      </c>
      <c r="M26" s="75">
        <v>7.2700000000000001E-2</v>
      </c>
      <c r="N26" s="75">
        <v>3.3E-3</v>
      </c>
      <c r="O26" s="75">
        <v>-0.43369000000000002</v>
      </c>
      <c r="P26" s="76">
        <v>351</v>
      </c>
      <c r="Q26" s="76">
        <v>18</v>
      </c>
      <c r="R26" s="77">
        <v>264</v>
      </c>
      <c r="S26" s="77">
        <v>12</v>
      </c>
      <c r="T26" s="78">
        <v>910</v>
      </c>
      <c r="U26" s="78">
        <v>77</v>
      </c>
      <c r="V26" s="79">
        <f t="shared" si="1"/>
        <v>0.24786324786324787</v>
      </c>
      <c r="W26" s="71" t="s">
        <v>136</v>
      </c>
    </row>
    <row r="27" spans="1:23">
      <c r="A27" s="71" t="s">
        <v>167</v>
      </c>
      <c r="B27" s="62">
        <v>632</v>
      </c>
      <c r="C27" s="72">
        <v>7.96</v>
      </c>
      <c r="D27" s="72">
        <v>43.4</v>
      </c>
      <c r="E27" s="73">
        <v>5.4522613065326633</v>
      </c>
      <c r="F27" s="74">
        <v>27</v>
      </c>
      <c r="G27" s="74">
        <v>1.6</v>
      </c>
      <c r="H27" s="74">
        <v>0.26800000000000002</v>
      </c>
      <c r="I27" s="74">
        <v>1.7000000000000001E-2</v>
      </c>
      <c r="J27" s="74">
        <v>0.77686999999999995</v>
      </c>
      <c r="K27" s="75">
        <v>3.7313429999999999</v>
      </c>
      <c r="L27" s="75">
        <v>0.2366897</v>
      </c>
      <c r="M27" s="75">
        <v>0.73799999999999999</v>
      </c>
      <c r="N27" s="75">
        <v>2.3E-2</v>
      </c>
      <c r="O27" s="75">
        <v>0.25533</v>
      </c>
      <c r="P27" s="76">
        <v>3370</v>
      </c>
      <c r="Q27" s="76">
        <v>58</v>
      </c>
      <c r="R27" s="77">
        <v>1524</v>
      </c>
      <c r="S27" s="77">
        <v>85</v>
      </c>
      <c r="T27" s="78">
        <v>4828</v>
      </c>
      <c r="U27" s="78">
        <v>51</v>
      </c>
      <c r="V27" s="79">
        <f t="shared" si="1"/>
        <v>0.54777448071216617</v>
      </c>
      <c r="W27" s="71" t="s">
        <v>136</v>
      </c>
    </row>
    <row r="28" spans="1:23">
      <c r="A28" s="62" t="s">
        <v>168</v>
      </c>
      <c r="B28" s="62">
        <v>5</v>
      </c>
      <c r="C28" s="63">
        <v>8.9400000000000013</v>
      </c>
      <c r="D28" s="63">
        <v>1.0200000000000001E-2</v>
      </c>
      <c r="E28" s="64">
        <v>1.1409395973154361E-3</v>
      </c>
      <c r="F28" s="65">
        <v>0.753</v>
      </c>
      <c r="G28" s="65">
        <v>0.06</v>
      </c>
      <c r="H28" s="65">
        <v>8.9700000000000002E-2</v>
      </c>
      <c r="I28" s="65">
        <v>4.8999999999999998E-3</v>
      </c>
      <c r="J28" s="65">
        <v>0.14071</v>
      </c>
      <c r="K28" s="66">
        <v>11.14827</v>
      </c>
      <c r="L28" s="66">
        <v>0.60899139999999996</v>
      </c>
      <c r="M28" s="66">
        <v>6.1800000000000001E-2</v>
      </c>
      <c r="N28" s="66">
        <v>4.5999999999999999E-3</v>
      </c>
      <c r="O28" s="66">
        <v>0.40861999999999998</v>
      </c>
      <c r="P28" s="67">
        <v>554</v>
      </c>
      <c r="Q28" s="67">
        <v>35</v>
      </c>
      <c r="R28" s="68">
        <v>553</v>
      </c>
      <c r="S28" s="68">
        <v>29</v>
      </c>
      <c r="T28" s="69">
        <v>520</v>
      </c>
      <c r="U28" s="69">
        <v>140</v>
      </c>
      <c r="V28" s="70">
        <f t="shared" si="1"/>
        <v>1.8050541516245744E-3</v>
      </c>
    </row>
    <row r="29" spans="1:23">
      <c r="A29" s="62" t="s">
        <v>169</v>
      </c>
      <c r="B29" s="71">
        <v>3</v>
      </c>
      <c r="C29" s="63">
        <v>431.40000000000003</v>
      </c>
      <c r="D29" s="63">
        <v>446.6</v>
      </c>
      <c r="E29" s="64">
        <v>1.0352341214649976</v>
      </c>
      <c r="F29" s="65">
        <v>0.27</v>
      </c>
      <c r="G29" s="65">
        <v>1.2999999999999999E-2</v>
      </c>
      <c r="H29" s="65">
        <v>3.7999999999999999E-2</v>
      </c>
      <c r="I29" s="65">
        <v>1.8E-3</v>
      </c>
      <c r="J29" s="65">
        <v>0.40538999999999997</v>
      </c>
      <c r="K29" s="66">
        <v>26.31579</v>
      </c>
      <c r="L29" s="66">
        <v>1.246537</v>
      </c>
      <c r="M29" s="66">
        <v>5.1999999999999998E-2</v>
      </c>
      <c r="N29" s="66">
        <v>1.1999999999999999E-3</v>
      </c>
      <c r="O29" s="66">
        <v>0.12232</v>
      </c>
      <c r="P29" s="67">
        <v>243</v>
      </c>
      <c r="Q29" s="67">
        <v>10</v>
      </c>
      <c r="R29" s="68">
        <v>240</v>
      </c>
      <c r="S29" s="68">
        <v>11</v>
      </c>
      <c r="T29" s="69">
        <v>272</v>
      </c>
      <c r="U29" s="69">
        <v>50</v>
      </c>
      <c r="V29" s="70">
        <f t="shared" si="1"/>
        <v>1.2345679012345734E-2</v>
      </c>
    </row>
    <row r="30" spans="1:23">
      <c r="A30" s="62" t="s">
        <v>170</v>
      </c>
      <c r="B30" s="62">
        <v>-9</v>
      </c>
      <c r="C30" s="63">
        <v>381.6</v>
      </c>
      <c r="D30" s="63">
        <v>235.4</v>
      </c>
      <c r="E30" s="64">
        <v>0.61687631027253664</v>
      </c>
      <c r="F30" s="65">
        <v>0.51900000000000002</v>
      </c>
      <c r="G30" s="65">
        <v>2.4E-2</v>
      </c>
      <c r="H30" s="65">
        <v>6.7000000000000004E-2</v>
      </c>
      <c r="I30" s="65">
        <v>3.2000000000000002E-3</v>
      </c>
      <c r="J30" s="65">
        <v>0.49621999999999999</v>
      </c>
      <c r="K30" s="66">
        <v>14.925369999999999</v>
      </c>
      <c r="L30" s="66">
        <v>0.71285359999999998</v>
      </c>
      <c r="M30" s="66">
        <v>5.6800000000000003E-2</v>
      </c>
      <c r="N30" s="66">
        <v>1.1000000000000001E-3</v>
      </c>
      <c r="O30" s="66">
        <v>0.10294</v>
      </c>
      <c r="P30" s="67">
        <v>424</v>
      </c>
      <c r="Q30" s="67">
        <v>16</v>
      </c>
      <c r="R30" s="68">
        <v>418</v>
      </c>
      <c r="S30" s="68">
        <v>19</v>
      </c>
      <c r="T30" s="69">
        <v>478</v>
      </c>
      <c r="U30" s="69">
        <v>45</v>
      </c>
      <c r="V30" s="70">
        <f t="shared" si="1"/>
        <v>1.4150943396226467E-2</v>
      </c>
    </row>
    <row r="31" spans="1:23">
      <c r="A31" s="62" t="s">
        <v>171</v>
      </c>
      <c r="B31" s="62">
        <v>63</v>
      </c>
      <c r="C31" s="63">
        <v>203</v>
      </c>
      <c r="D31" s="63">
        <v>212.20000000000002</v>
      </c>
      <c r="E31" s="64">
        <v>1.0453201970443351</v>
      </c>
      <c r="F31" s="65">
        <v>5.15</v>
      </c>
      <c r="G31" s="65">
        <v>0.23</v>
      </c>
      <c r="H31" s="65">
        <v>0.27</v>
      </c>
      <c r="I31" s="65">
        <v>1.2999999999999999E-2</v>
      </c>
      <c r="J31" s="65">
        <v>0.71731</v>
      </c>
      <c r="K31" s="66">
        <v>3.7037040000000001</v>
      </c>
      <c r="L31" s="66">
        <v>0.1783265</v>
      </c>
      <c r="M31" s="66">
        <v>0.1391</v>
      </c>
      <c r="N31" s="66">
        <v>2.3999999999999998E-3</v>
      </c>
      <c r="O31" s="66">
        <v>0.17094999999999999</v>
      </c>
      <c r="P31" s="67">
        <v>1845</v>
      </c>
      <c r="Q31" s="67">
        <v>38</v>
      </c>
      <c r="R31" s="68">
        <v>1539</v>
      </c>
      <c r="S31" s="68">
        <v>65</v>
      </c>
      <c r="T31" s="69">
        <v>2215</v>
      </c>
      <c r="U31" s="69">
        <v>30</v>
      </c>
      <c r="V31" s="70">
        <f t="shared" si="1"/>
        <v>0.1658536585365854</v>
      </c>
    </row>
    <row r="32" spans="1:23">
      <c r="A32" s="62" t="s">
        <v>172</v>
      </c>
      <c r="B32" s="71">
        <v>73</v>
      </c>
      <c r="C32" s="63">
        <v>306.8</v>
      </c>
      <c r="D32" s="63">
        <v>168.9</v>
      </c>
      <c r="E32" s="64">
        <v>0.55052151238591918</v>
      </c>
      <c r="F32" s="65">
        <v>0.312</v>
      </c>
      <c r="G32" s="65">
        <v>1.6E-2</v>
      </c>
      <c r="H32" s="65">
        <v>4.0500000000000001E-2</v>
      </c>
      <c r="I32" s="65">
        <v>1.9E-3</v>
      </c>
      <c r="J32" s="65">
        <v>0.44906000000000001</v>
      </c>
      <c r="K32" s="66">
        <v>24.69136</v>
      </c>
      <c r="L32" s="66">
        <v>1.1583600000000001</v>
      </c>
      <c r="M32" s="66">
        <v>5.6099999999999997E-2</v>
      </c>
      <c r="N32" s="66">
        <v>1.8E-3</v>
      </c>
      <c r="O32" s="66">
        <v>0.1106</v>
      </c>
      <c r="P32" s="67">
        <v>277</v>
      </c>
      <c r="Q32" s="67">
        <v>13</v>
      </c>
      <c r="R32" s="68">
        <v>256</v>
      </c>
      <c r="S32" s="68">
        <v>12</v>
      </c>
      <c r="T32" s="69">
        <v>438</v>
      </c>
      <c r="U32" s="69">
        <v>71</v>
      </c>
      <c r="V32" s="70">
        <f t="shared" si="1"/>
        <v>7.5812274368231014E-2</v>
      </c>
    </row>
    <row r="33" spans="1:23">
      <c r="A33" s="62" t="s">
        <v>173</v>
      </c>
      <c r="B33" s="62">
        <v>61</v>
      </c>
      <c r="C33" s="63">
        <v>401.20000000000005</v>
      </c>
      <c r="D33" s="63">
        <v>311</v>
      </c>
      <c r="E33" s="64">
        <v>0.77517447657028904</v>
      </c>
      <c r="F33" s="65">
        <v>0.33900000000000002</v>
      </c>
      <c r="G33" s="65">
        <v>1.6E-2</v>
      </c>
      <c r="H33" s="65">
        <v>4.4400000000000002E-2</v>
      </c>
      <c r="I33" s="65">
        <v>2.0999999999999999E-3</v>
      </c>
      <c r="J33" s="65">
        <v>0.15997</v>
      </c>
      <c r="K33" s="66">
        <v>22.52252</v>
      </c>
      <c r="L33" s="66">
        <v>1.0652539999999999</v>
      </c>
      <c r="M33" s="66">
        <v>5.5800000000000002E-2</v>
      </c>
      <c r="N33" s="66">
        <v>1.5E-3</v>
      </c>
      <c r="O33" s="66">
        <v>0.44768999999999998</v>
      </c>
      <c r="P33" s="67">
        <v>297</v>
      </c>
      <c r="Q33" s="67">
        <v>12</v>
      </c>
      <c r="R33" s="68">
        <v>280</v>
      </c>
      <c r="S33" s="68">
        <v>13</v>
      </c>
      <c r="T33" s="69">
        <v>429</v>
      </c>
      <c r="U33" s="69">
        <v>62</v>
      </c>
      <c r="V33" s="70">
        <f t="shared" si="1"/>
        <v>5.7239057239057201E-2</v>
      </c>
    </row>
    <row r="34" spans="1:23">
      <c r="A34" s="62" t="s">
        <v>174</v>
      </c>
      <c r="B34" s="71">
        <v>17</v>
      </c>
      <c r="C34" s="63"/>
      <c r="D34" s="63"/>
      <c r="E34" s="64"/>
      <c r="F34" s="65" t="s">
        <v>138</v>
      </c>
      <c r="G34" s="65" t="s">
        <v>139</v>
      </c>
      <c r="H34" s="65" t="s">
        <v>138</v>
      </c>
      <c r="I34" s="65" t="s">
        <v>139</v>
      </c>
      <c r="J34" s="65" t="s">
        <v>140</v>
      </c>
      <c r="K34" s="66"/>
      <c r="L34" s="66"/>
      <c r="M34" s="66" t="s">
        <v>138</v>
      </c>
      <c r="N34" s="66" t="s">
        <v>139</v>
      </c>
      <c r="O34" s="66" t="s">
        <v>140</v>
      </c>
      <c r="P34" s="67" t="s">
        <v>138</v>
      </c>
      <c r="Q34" s="67" t="s">
        <v>139</v>
      </c>
      <c r="R34" s="68" t="s">
        <v>138</v>
      </c>
      <c r="S34" s="68" t="s">
        <v>139</v>
      </c>
      <c r="T34" s="69" t="s">
        <v>138</v>
      </c>
      <c r="U34" s="69" t="s">
        <v>139</v>
      </c>
      <c r="V34" s="70"/>
    </row>
    <row r="35" spans="1:23">
      <c r="A35" s="62" t="s">
        <v>175</v>
      </c>
      <c r="B35" s="62">
        <v>59</v>
      </c>
      <c r="C35" s="63">
        <v>234.8</v>
      </c>
      <c r="D35" s="63">
        <v>48.800000000000004</v>
      </c>
      <c r="E35" s="64">
        <v>0.20783645655877342</v>
      </c>
      <c r="F35" s="65">
        <v>1.698</v>
      </c>
      <c r="G35" s="65">
        <v>7.8E-2</v>
      </c>
      <c r="H35" s="65">
        <v>0.16589999999999999</v>
      </c>
      <c r="I35" s="65">
        <v>7.9000000000000008E-3</v>
      </c>
      <c r="J35" s="65">
        <v>0.55262999999999995</v>
      </c>
      <c r="K35" s="66">
        <v>6.0277279999999998</v>
      </c>
      <c r="L35" s="66">
        <v>0.28703459999999997</v>
      </c>
      <c r="M35" s="66">
        <v>7.4200000000000002E-2</v>
      </c>
      <c r="N35" s="66">
        <v>1.5E-3</v>
      </c>
      <c r="O35" s="66">
        <v>0.18656</v>
      </c>
      <c r="P35" s="67">
        <v>1008</v>
      </c>
      <c r="Q35" s="67">
        <v>30</v>
      </c>
      <c r="R35" s="68">
        <v>989</v>
      </c>
      <c r="S35" s="68">
        <v>44</v>
      </c>
      <c r="T35" s="69">
        <v>1049</v>
      </c>
      <c r="U35" s="69">
        <v>40</v>
      </c>
      <c r="V35" s="70">
        <f t="shared" ref="V35:V45" si="2">1-R35/P35</f>
        <v>1.8849206349206393E-2</v>
      </c>
    </row>
    <row r="36" spans="1:23">
      <c r="A36" s="62" t="s">
        <v>176</v>
      </c>
      <c r="B36" s="62">
        <v>31</v>
      </c>
      <c r="C36" s="63">
        <v>219.4</v>
      </c>
      <c r="D36" s="63">
        <v>60.720000000000006</v>
      </c>
      <c r="E36" s="64">
        <v>0.27675478577939838</v>
      </c>
      <c r="F36" s="65">
        <v>1.599</v>
      </c>
      <c r="G36" s="65">
        <v>7.2999999999999995E-2</v>
      </c>
      <c r="H36" s="65">
        <v>0.15409999999999999</v>
      </c>
      <c r="I36" s="65">
        <v>7.3000000000000001E-3</v>
      </c>
      <c r="J36" s="65">
        <v>0.63758000000000004</v>
      </c>
      <c r="K36" s="66">
        <v>6.489293</v>
      </c>
      <c r="L36" s="66">
        <v>0.30740970000000001</v>
      </c>
      <c r="M36" s="66">
        <v>7.5200000000000003E-2</v>
      </c>
      <c r="N36" s="66">
        <v>1.4E-3</v>
      </c>
      <c r="O36" s="66">
        <v>5.2704000000000001E-2</v>
      </c>
      <c r="P36" s="67">
        <v>970</v>
      </c>
      <c r="Q36" s="67">
        <v>29</v>
      </c>
      <c r="R36" s="68">
        <v>924</v>
      </c>
      <c r="S36" s="68">
        <v>41</v>
      </c>
      <c r="T36" s="69">
        <v>1073</v>
      </c>
      <c r="U36" s="69">
        <v>38</v>
      </c>
      <c r="V36" s="70">
        <f t="shared" si="2"/>
        <v>4.7422680412371188E-2</v>
      </c>
    </row>
    <row r="37" spans="1:23">
      <c r="A37" s="71" t="s">
        <v>177</v>
      </c>
      <c r="B37" s="62">
        <v>478</v>
      </c>
      <c r="C37" s="72">
        <v>689</v>
      </c>
      <c r="D37" s="72">
        <v>400</v>
      </c>
      <c r="E37" s="73">
        <v>0.58055152394775034</v>
      </c>
      <c r="F37" s="74">
        <v>2.0059999999999998</v>
      </c>
      <c r="G37" s="74">
        <v>9.1999999999999998E-2</v>
      </c>
      <c r="H37" s="74">
        <v>0.12959999999999999</v>
      </c>
      <c r="I37" s="74">
        <v>6.3E-3</v>
      </c>
      <c r="J37" s="74">
        <v>0.69252999999999998</v>
      </c>
      <c r="K37" s="75">
        <v>7.7160489999999999</v>
      </c>
      <c r="L37" s="75">
        <v>0.37508570000000002</v>
      </c>
      <c r="M37" s="75">
        <v>0.11169999999999999</v>
      </c>
      <c r="N37" s="75">
        <v>2E-3</v>
      </c>
      <c r="O37" s="75">
        <v>0.44230000000000003</v>
      </c>
      <c r="P37" s="76">
        <v>1117</v>
      </c>
      <c r="Q37" s="76">
        <v>30</v>
      </c>
      <c r="R37" s="77">
        <v>785</v>
      </c>
      <c r="S37" s="77">
        <v>36</v>
      </c>
      <c r="T37" s="78">
        <v>1828</v>
      </c>
      <c r="U37" s="78">
        <v>31</v>
      </c>
      <c r="V37" s="79">
        <f t="shared" si="2"/>
        <v>0.29722470904207698</v>
      </c>
      <c r="W37" s="71" t="s">
        <v>136</v>
      </c>
    </row>
    <row r="38" spans="1:23">
      <c r="A38" s="71" t="s">
        <v>178</v>
      </c>
      <c r="B38" s="62">
        <v>436</v>
      </c>
      <c r="C38" s="72">
        <v>3.3600000000000003</v>
      </c>
      <c r="D38" s="72">
        <v>7.58</v>
      </c>
      <c r="E38" s="73">
        <v>2.2559523809523809</v>
      </c>
      <c r="F38" s="74">
        <v>47.2</v>
      </c>
      <c r="G38" s="74">
        <v>3.2</v>
      </c>
      <c r="H38" s="74">
        <v>0.45400000000000001</v>
      </c>
      <c r="I38" s="74">
        <v>3.1E-2</v>
      </c>
      <c r="J38" s="74">
        <v>0.94443999999999995</v>
      </c>
      <c r="K38" s="75">
        <v>2.2026430000000001</v>
      </c>
      <c r="L38" s="75">
        <v>0.1504007</v>
      </c>
      <c r="M38" s="75">
        <v>0.745</v>
      </c>
      <c r="N38" s="75">
        <v>0.02</v>
      </c>
      <c r="O38" s="75">
        <v>0.20213</v>
      </c>
      <c r="P38" s="76">
        <v>3886</v>
      </c>
      <c r="Q38" s="76">
        <v>62</v>
      </c>
      <c r="R38" s="77">
        <v>2370</v>
      </c>
      <c r="S38" s="77">
        <v>130</v>
      </c>
      <c r="T38" s="78">
        <v>4837</v>
      </c>
      <c r="U38" s="78">
        <v>45</v>
      </c>
      <c r="V38" s="79">
        <f t="shared" si="2"/>
        <v>0.39011837364899637</v>
      </c>
      <c r="W38" s="71" t="s">
        <v>136</v>
      </c>
    </row>
    <row r="39" spans="1:23">
      <c r="A39" s="62" t="s">
        <v>179</v>
      </c>
      <c r="B39" s="71">
        <v>11</v>
      </c>
      <c r="C39" s="63">
        <v>220.60000000000002</v>
      </c>
      <c r="D39" s="63">
        <v>186.20000000000002</v>
      </c>
      <c r="E39" s="64">
        <v>0.84406165004533096</v>
      </c>
      <c r="F39" s="65">
        <v>0.30599999999999999</v>
      </c>
      <c r="G39" s="65">
        <v>1.4999999999999999E-2</v>
      </c>
      <c r="H39" s="65">
        <v>4.1399999999999999E-2</v>
      </c>
      <c r="I39" s="65">
        <v>2E-3</v>
      </c>
      <c r="J39" s="65">
        <v>0.22345000000000001</v>
      </c>
      <c r="K39" s="66">
        <v>24.154589999999999</v>
      </c>
      <c r="L39" s="66">
        <v>1.1668879999999999</v>
      </c>
      <c r="M39" s="66">
        <v>5.2900000000000003E-2</v>
      </c>
      <c r="N39" s="66">
        <v>1.4E-3</v>
      </c>
      <c r="O39" s="66">
        <v>0.25502999999999998</v>
      </c>
      <c r="P39" s="67">
        <v>271</v>
      </c>
      <c r="Q39" s="67">
        <v>12</v>
      </c>
      <c r="R39" s="68">
        <v>262</v>
      </c>
      <c r="S39" s="68">
        <v>12</v>
      </c>
      <c r="T39" s="69">
        <v>315</v>
      </c>
      <c r="U39" s="69">
        <v>58</v>
      </c>
      <c r="V39" s="70">
        <f t="shared" si="2"/>
        <v>3.3210332103321027E-2</v>
      </c>
    </row>
    <row r="40" spans="1:23">
      <c r="A40" s="62" t="s">
        <v>180</v>
      </c>
      <c r="B40" s="62">
        <v>135</v>
      </c>
      <c r="C40" s="63">
        <v>610</v>
      </c>
      <c r="D40" s="63">
        <v>1320</v>
      </c>
      <c r="E40" s="64">
        <v>2.1639344262295084</v>
      </c>
      <c r="F40" s="65">
        <v>0.32300000000000001</v>
      </c>
      <c r="G40" s="65">
        <v>1.7999999999999999E-2</v>
      </c>
      <c r="H40" s="65">
        <v>3.7699999999999997E-2</v>
      </c>
      <c r="I40" s="65">
        <v>1.8E-3</v>
      </c>
      <c r="J40" s="65">
        <v>0.18740999999999999</v>
      </c>
      <c r="K40" s="66">
        <v>26.525200000000002</v>
      </c>
      <c r="L40" s="66">
        <v>1.2664550000000001</v>
      </c>
      <c r="M40" s="66">
        <v>6.0699999999999997E-2</v>
      </c>
      <c r="N40" s="66">
        <v>2.3999999999999998E-3</v>
      </c>
      <c r="O40" s="66">
        <v>6.1573000000000003E-2</v>
      </c>
      <c r="P40" s="67">
        <v>285</v>
      </c>
      <c r="Q40" s="67">
        <v>14</v>
      </c>
      <c r="R40" s="68">
        <v>238</v>
      </c>
      <c r="S40" s="68">
        <v>11</v>
      </c>
      <c r="T40" s="69">
        <v>593</v>
      </c>
      <c r="U40" s="69">
        <v>78</v>
      </c>
      <c r="V40" s="70">
        <f t="shared" si="2"/>
        <v>0.16491228070175434</v>
      </c>
    </row>
    <row r="41" spans="1:23">
      <c r="A41" s="62" t="s">
        <v>181</v>
      </c>
      <c r="B41" s="62">
        <v>4</v>
      </c>
      <c r="C41" s="63">
        <v>254.60000000000002</v>
      </c>
      <c r="D41" s="63">
        <v>187.60000000000002</v>
      </c>
      <c r="E41" s="64">
        <v>0.73684210526315796</v>
      </c>
      <c r="F41" s="65">
        <v>0.30599999999999999</v>
      </c>
      <c r="G41" s="65">
        <v>1.4999999999999999E-2</v>
      </c>
      <c r="H41" s="65">
        <v>4.1500000000000002E-2</v>
      </c>
      <c r="I41" s="65">
        <v>2E-3</v>
      </c>
      <c r="J41" s="65">
        <v>0.32285000000000003</v>
      </c>
      <c r="K41" s="66">
        <v>24.09639</v>
      </c>
      <c r="L41" s="66">
        <v>1.1612720000000001</v>
      </c>
      <c r="M41" s="66">
        <v>5.2499999999999998E-2</v>
      </c>
      <c r="N41" s="66">
        <v>1.2999999999999999E-3</v>
      </c>
      <c r="O41" s="66">
        <v>0.23673</v>
      </c>
      <c r="P41" s="67">
        <v>270</v>
      </c>
      <c r="Q41" s="67">
        <v>11</v>
      </c>
      <c r="R41" s="68">
        <v>262</v>
      </c>
      <c r="S41" s="68">
        <v>12</v>
      </c>
      <c r="T41" s="69">
        <v>307</v>
      </c>
      <c r="U41" s="69">
        <v>53</v>
      </c>
      <c r="V41" s="70">
        <f t="shared" si="2"/>
        <v>2.9629629629629672E-2</v>
      </c>
    </row>
    <row r="42" spans="1:23">
      <c r="A42" s="62" t="s">
        <v>182</v>
      </c>
      <c r="B42" s="62">
        <v>5</v>
      </c>
      <c r="C42" s="63">
        <v>641.80000000000007</v>
      </c>
      <c r="D42" s="63">
        <v>379.40000000000003</v>
      </c>
      <c r="E42" s="64">
        <v>0.59114989093175441</v>
      </c>
      <c r="F42" s="65">
        <v>0.27500000000000002</v>
      </c>
      <c r="G42" s="65">
        <v>1.2999999999999999E-2</v>
      </c>
      <c r="H42" s="65">
        <v>3.7199999999999997E-2</v>
      </c>
      <c r="I42" s="65">
        <v>1.8E-3</v>
      </c>
      <c r="J42" s="65">
        <v>0.33374999999999999</v>
      </c>
      <c r="K42" s="66">
        <v>26.881720000000001</v>
      </c>
      <c r="L42" s="66">
        <v>1.3007280000000001</v>
      </c>
      <c r="M42" s="66">
        <v>5.3600000000000002E-2</v>
      </c>
      <c r="N42" s="66">
        <v>1.1000000000000001E-3</v>
      </c>
      <c r="O42" s="66">
        <v>0.29981000000000002</v>
      </c>
      <c r="P42" s="67">
        <v>247</v>
      </c>
      <c r="Q42" s="67">
        <v>10</v>
      </c>
      <c r="R42" s="68">
        <v>235</v>
      </c>
      <c r="S42" s="68">
        <v>11</v>
      </c>
      <c r="T42" s="69">
        <v>344</v>
      </c>
      <c r="U42" s="69">
        <v>48</v>
      </c>
      <c r="V42" s="70">
        <f t="shared" si="2"/>
        <v>4.8582995951417018E-2</v>
      </c>
    </row>
    <row r="43" spans="1:23">
      <c r="A43" s="62" t="s">
        <v>183</v>
      </c>
      <c r="B43" s="71">
        <v>61</v>
      </c>
      <c r="C43" s="63">
        <v>482.8</v>
      </c>
      <c r="D43" s="63">
        <v>128.4</v>
      </c>
      <c r="E43" s="64">
        <v>0.26594863297431648</v>
      </c>
      <c r="F43" s="65">
        <v>0.53200000000000003</v>
      </c>
      <c r="G43" s="65">
        <v>2.5000000000000001E-2</v>
      </c>
      <c r="H43" s="65">
        <v>6.54E-2</v>
      </c>
      <c r="I43" s="65">
        <v>3.0999999999999999E-3</v>
      </c>
      <c r="J43" s="65">
        <v>0.44975999999999999</v>
      </c>
      <c r="K43" s="66">
        <v>15.290520000000001</v>
      </c>
      <c r="L43" s="66">
        <v>0.72477999999999998</v>
      </c>
      <c r="M43" s="66">
        <v>5.8700000000000002E-2</v>
      </c>
      <c r="N43" s="66">
        <v>1.1999999999999999E-3</v>
      </c>
      <c r="O43" s="66">
        <v>0.15631</v>
      </c>
      <c r="P43" s="67">
        <v>433</v>
      </c>
      <c r="Q43" s="67">
        <v>16</v>
      </c>
      <c r="R43" s="68">
        <v>409</v>
      </c>
      <c r="S43" s="68">
        <v>19</v>
      </c>
      <c r="T43" s="69">
        <v>556</v>
      </c>
      <c r="U43" s="69">
        <v>44</v>
      </c>
      <c r="V43" s="70">
        <f t="shared" si="2"/>
        <v>5.5427251732101612E-2</v>
      </c>
    </row>
    <row r="44" spans="1:23">
      <c r="A44" s="71" t="s">
        <v>184</v>
      </c>
      <c r="B44" s="62">
        <v>100</v>
      </c>
      <c r="C44" s="72">
        <v>134</v>
      </c>
      <c r="D44" s="72">
        <v>125.80000000000001</v>
      </c>
      <c r="E44" s="73">
        <v>0.93880597014925382</v>
      </c>
      <c r="F44" s="74">
        <v>0.40300000000000002</v>
      </c>
      <c r="G44" s="74">
        <v>2.1000000000000001E-2</v>
      </c>
      <c r="H44" s="74">
        <v>3.9E-2</v>
      </c>
      <c r="I44" s="74">
        <v>1.9E-3</v>
      </c>
      <c r="J44" s="74">
        <v>0.13444999999999999</v>
      </c>
      <c r="K44" s="75">
        <v>25.641030000000001</v>
      </c>
      <c r="L44" s="75">
        <v>1.2491779999999999</v>
      </c>
      <c r="M44" s="75">
        <v>7.3800000000000004E-2</v>
      </c>
      <c r="N44" s="75">
        <v>2.3999999999999998E-3</v>
      </c>
      <c r="O44" s="75">
        <v>0.34766000000000002</v>
      </c>
      <c r="P44" s="76">
        <v>343</v>
      </c>
      <c r="Q44" s="76">
        <v>15</v>
      </c>
      <c r="R44" s="77">
        <v>247</v>
      </c>
      <c r="S44" s="77">
        <v>12</v>
      </c>
      <c r="T44" s="78">
        <v>1059</v>
      </c>
      <c r="U44" s="78">
        <v>65</v>
      </c>
      <c r="V44" s="79">
        <f t="shared" si="2"/>
        <v>0.27988338192419826</v>
      </c>
      <c r="W44" s="71" t="s">
        <v>136</v>
      </c>
    </row>
    <row r="45" spans="1:23">
      <c r="A45" s="62" t="s">
        <v>185</v>
      </c>
      <c r="B45" s="62">
        <v>8</v>
      </c>
      <c r="C45" s="63">
        <v>49.78</v>
      </c>
      <c r="D45" s="63">
        <v>91.4</v>
      </c>
      <c r="E45" s="64">
        <v>1.8360787464845321</v>
      </c>
      <c r="F45" s="65">
        <v>1.619</v>
      </c>
      <c r="G45" s="65">
        <v>7.9000000000000001E-2</v>
      </c>
      <c r="H45" s="65">
        <v>0.1595</v>
      </c>
      <c r="I45" s="65">
        <v>7.7000000000000002E-3</v>
      </c>
      <c r="J45" s="65">
        <v>0.34792000000000001</v>
      </c>
      <c r="K45" s="66">
        <v>6.2695920000000003</v>
      </c>
      <c r="L45" s="66">
        <v>0.30266999999999999</v>
      </c>
      <c r="M45" s="66">
        <v>7.3400000000000007E-2</v>
      </c>
      <c r="N45" s="66">
        <v>1.9E-3</v>
      </c>
      <c r="O45" s="66">
        <v>0.25819999999999999</v>
      </c>
      <c r="P45" s="67">
        <v>975</v>
      </c>
      <c r="Q45" s="67">
        <v>30</v>
      </c>
      <c r="R45" s="68">
        <v>954</v>
      </c>
      <c r="S45" s="68">
        <v>43</v>
      </c>
      <c r="T45" s="69">
        <v>1021</v>
      </c>
      <c r="U45" s="69">
        <v>52</v>
      </c>
      <c r="V45" s="70">
        <f t="shared" si="2"/>
        <v>2.1538461538461506E-2</v>
      </c>
    </row>
    <row r="46" spans="1:23">
      <c r="B46" s="71"/>
      <c r="C46" s="63"/>
      <c r="D46" s="63"/>
      <c r="E46" s="64"/>
      <c r="F46" s="65"/>
      <c r="G46" s="65"/>
      <c r="H46" s="65"/>
      <c r="I46" s="65"/>
      <c r="J46" s="65"/>
      <c r="K46" s="66"/>
      <c r="L46" s="66"/>
      <c r="M46" s="66"/>
      <c r="N46" s="66"/>
      <c r="O46" s="66"/>
      <c r="P46" s="67"/>
      <c r="Q46" s="67"/>
      <c r="R46" s="68"/>
      <c r="S46" s="68"/>
      <c r="T46" s="69"/>
      <c r="U46" s="69"/>
      <c r="V46" s="70"/>
    </row>
    <row r="47" spans="1:23">
      <c r="A47" s="62" t="s">
        <v>186</v>
      </c>
      <c r="B47" s="62">
        <v>42</v>
      </c>
      <c r="C47" s="63">
        <v>372</v>
      </c>
      <c r="D47" s="63">
        <v>332.2</v>
      </c>
      <c r="E47" s="64">
        <v>0.89301075268817198</v>
      </c>
      <c r="F47" s="65">
        <v>0.32</v>
      </c>
      <c r="G47" s="65">
        <v>1.2E-2</v>
      </c>
      <c r="H47" s="65">
        <v>4.2900000000000001E-2</v>
      </c>
      <c r="I47" s="65">
        <v>1E-3</v>
      </c>
      <c r="J47" s="65">
        <v>0.39581</v>
      </c>
      <c r="K47" s="66">
        <v>23.310020000000002</v>
      </c>
      <c r="L47" s="66">
        <v>0.54335719999999998</v>
      </c>
      <c r="M47" s="66">
        <v>5.4699999999999999E-2</v>
      </c>
      <c r="N47" s="66">
        <v>1.2999999999999999E-3</v>
      </c>
      <c r="O47" s="66">
        <v>4.4117000000000003E-2</v>
      </c>
      <c r="P47" s="67">
        <v>282.7</v>
      </c>
      <c r="Q47" s="67">
        <v>8.8000000000000007</v>
      </c>
      <c r="R47" s="68">
        <v>270.60000000000002</v>
      </c>
      <c r="S47" s="68">
        <v>6.4</v>
      </c>
      <c r="T47" s="69">
        <v>397</v>
      </c>
      <c r="U47" s="69">
        <v>51</v>
      </c>
      <c r="V47" s="70">
        <f t="shared" ref="V47:V110" si="3">1-R47/P47</f>
        <v>4.2801556420233311E-2</v>
      </c>
    </row>
    <row r="48" spans="1:23">
      <c r="A48" s="62" t="s">
        <v>187</v>
      </c>
      <c r="B48" s="71">
        <v>2</v>
      </c>
      <c r="C48" s="63">
        <v>376</v>
      </c>
      <c r="D48" s="63">
        <v>213.20000000000002</v>
      </c>
      <c r="E48" s="64">
        <v>0.56702127659574475</v>
      </c>
      <c r="F48" s="65">
        <v>0.32600000000000001</v>
      </c>
      <c r="G48" s="65">
        <v>1.2E-2</v>
      </c>
      <c r="H48" s="65">
        <v>4.5499999999999999E-2</v>
      </c>
      <c r="I48" s="65">
        <v>1.1999999999999999E-3</v>
      </c>
      <c r="J48" s="65">
        <v>0.53205000000000002</v>
      </c>
      <c r="K48" s="66">
        <v>21.978020000000001</v>
      </c>
      <c r="L48" s="66">
        <v>0.57964009999999999</v>
      </c>
      <c r="M48" s="66">
        <v>5.2999999999999999E-2</v>
      </c>
      <c r="N48" s="66">
        <v>1.2999999999999999E-3</v>
      </c>
      <c r="O48" s="66">
        <v>6.1212000000000003E-2</v>
      </c>
      <c r="P48" s="67">
        <v>286.7</v>
      </c>
      <c r="Q48" s="67">
        <v>9.6</v>
      </c>
      <c r="R48" s="68">
        <v>286.8</v>
      </c>
      <c r="S48" s="68">
        <v>7.2</v>
      </c>
      <c r="T48" s="69">
        <v>322</v>
      </c>
      <c r="U48" s="69">
        <v>55</v>
      </c>
      <c r="V48" s="70">
        <f t="shared" si="3"/>
        <v>-3.4879665155229667E-4</v>
      </c>
    </row>
    <row r="49" spans="1:22">
      <c r="A49" s="62" t="s">
        <v>188</v>
      </c>
      <c r="B49" s="62">
        <v>26</v>
      </c>
      <c r="C49" s="63">
        <v>207.60000000000002</v>
      </c>
      <c r="D49" s="63">
        <v>164.4</v>
      </c>
      <c r="E49" s="64">
        <v>0.79190751445086704</v>
      </c>
      <c r="F49" s="65">
        <v>0.92900000000000005</v>
      </c>
      <c r="G49" s="65">
        <v>3.4000000000000002E-2</v>
      </c>
      <c r="H49" s="65">
        <v>0.1072</v>
      </c>
      <c r="I49" s="65">
        <v>2.8E-3</v>
      </c>
      <c r="J49" s="65">
        <v>0.58160000000000001</v>
      </c>
      <c r="K49" s="66">
        <v>9.3283579999999997</v>
      </c>
      <c r="L49" s="66">
        <v>0.24365110000000001</v>
      </c>
      <c r="M49" s="66">
        <v>6.2899999999999998E-2</v>
      </c>
      <c r="N49" s="66">
        <v>1.2999999999999999E-3</v>
      </c>
      <c r="O49" s="66">
        <v>0.13281000000000001</v>
      </c>
      <c r="P49" s="67">
        <v>667</v>
      </c>
      <c r="Q49" s="67">
        <v>17</v>
      </c>
      <c r="R49" s="68">
        <v>657</v>
      </c>
      <c r="S49" s="68">
        <v>16</v>
      </c>
      <c r="T49" s="69">
        <v>700</v>
      </c>
      <c r="U49" s="69">
        <v>45</v>
      </c>
      <c r="V49" s="70">
        <f t="shared" si="3"/>
        <v>1.4992503748125885E-2</v>
      </c>
    </row>
    <row r="50" spans="1:22">
      <c r="A50" s="62" t="s">
        <v>189</v>
      </c>
      <c r="B50" s="62">
        <v>46</v>
      </c>
      <c r="C50" s="63">
        <v>156.80000000000001</v>
      </c>
      <c r="D50" s="63">
        <v>78.8</v>
      </c>
      <c r="E50" s="64">
        <v>0.50255102040816324</v>
      </c>
      <c r="F50" s="65">
        <v>1.835</v>
      </c>
      <c r="G50" s="65">
        <v>6.2E-2</v>
      </c>
      <c r="H50" s="65">
        <v>0.17899999999999999</v>
      </c>
      <c r="I50" s="65">
        <v>4.4999999999999997E-3</v>
      </c>
      <c r="J50" s="65">
        <v>0.54598999999999998</v>
      </c>
      <c r="K50" s="66">
        <v>5.5865919999999996</v>
      </c>
      <c r="L50" s="66">
        <v>0.14044509999999999</v>
      </c>
      <c r="M50" s="66">
        <v>7.5499999999999998E-2</v>
      </c>
      <c r="N50" s="66">
        <v>1.5E-3</v>
      </c>
      <c r="O50" s="66">
        <v>0.23139999999999999</v>
      </c>
      <c r="P50" s="67">
        <v>1058</v>
      </c>
      <c r="Q50" s="67">
        <v>22</v>
      </c>
      <c r="R50" s="68">
        <v>1061</v>
      </c>
      <c r="S50" s="68">
        <v>25</v>
      </c>
      <c r="T50" s="69">
        <v>1086</v>
      </c>
      <c r="U50" s="69">
        <v>40</v>
      </c>
      <c r="V50" s="70">
        <f t="shared" si="3"/>
        <v>-2.835538752362865E-3</v>
      </c>
    </row>
    <row r="51" spans="1:22">
      <c r="A51" s="62" t="s">
        <v>190</v>
      </c>
      <c r="B51" s="62">
        <v>39</v>
      </c>
      <c r="C51" s="63">
        <v>692.4</v>
      </c>
      <c r="D51" s="63">
        <v>262.40000000000003</v>
      </c>
      <c r="E51" s="64">
        <v>0.37897169266320052</v>
      </c>
      <c r="F51" s="65">
        <v>0.315</v>
      </c>
      <c r="G51" s="65">
        <v>1.0999999999999999E-2</v>
      </c>
      <c r="H51" s="65">
        <v>4.3799999999999999E-2</v>
      </c>
      <c r="I51" s="65">
        <v>1E-3</v>
      </c>
      <c r="J51" s="65">
        <v>0.45922000000000002</v>
      </c>
      <c r="K51" s="66">
        <v>22.831050000000001</v>
      </c>
      <c r="L51" s="66">
        <v>0.52125690000000002</v>
      </c>
      <c r="M51" s="66">
        <v>5.28E-2</v>
      </c>
      <c r="N51" s="66">
        <v>1.1000000000000001E-3</v>
      </c>
      <c r="O51" s="66">
        <v>-8.0342999999999994E-3</v>
      </c>
      <c r="P51" s="67">
        <v>277.8</v>
      </c>
      <c r="Q51" s="67">
        <v>8.1</v>
      </c>
      <c r="R51" s="68">
        <v>276.2</v>
      </c>
      <c r="S51" s="68">
        <v>6.4</v>
      </c>
      <c r="T51" s="69">
        <v>316</v>
      </c>
      <c r="U51" s="69">
        <v>46</v>
      </c>
      <c r="V51" s="70">
        <f t="shared" si="3"/>
        <v>5.759539236861122E-3</v>
      </c>
    </row>
    <row r="52" spans="1:22">
      <c r="A52" s="62" t="s">
        <v>191</v>
      </c>
      <c r="B52" s="62">
        <v>32</v>
      </c>
      <c r="C52" s="63">
        <v>512.6</v>
      </c>
      <c r="D52" s="63">
        <v>338.8</v>
      </c>
      <c r="E52" s="64">
        <v>0.66094420600858372</v>
      </c>
      <c r="F52" s="65">
        <v>0.30099999999999999</v>
      </c>
      <c r="G52" s="65">
        <v>0.01</v>
      </c>
      <c r="H52" s="65">
        <v>4.2900000000000001E-2</v>
      </c>
      <c r="I52" s="65">
        <v>1E-3</v>
      </c>
      <c r="J52" s="65">
        <v>0.31345000000000001</v>
      </c>
      <c r="K52" s="66">
        <v>23.310020000000002</v>
      </c>
      <c r="L52" s="66">
        <v>0.54335719999999998</v>
      </c>
      <c r="M52" s="66">
        <v>5.1400000000000001E-2</v>
      </c>
      <c r="N52" s="66">
        <v>1.1000000000000001E-3</v>
      </c>
      <c r="O52" s="66">
        <v>0.27728999999999998</v>
      </c>
      <c r="P52" s="67">
        <v>267.5</v>
      </c>
      <c r="Q52" s="67">
        <v>7.8</v>
      </c>
      <c r="R52" s="68">
        <v>271</v>
      </c>
      <c r="S52" s="68">
        <v>6.3</v>
      </c>
      <c r="T52" s="69">
        <v>256</v>
      </c>
      <c r="U52" s="69">
        <v>46</v>
      </c>
      <c r="V52" s="70">
        <f t="shared" si="3"/>
        <v>-1.3084112149532645E-2</v>
      </c>
    </row>
    <row r="53" spans="1:22">
      <c r="A53" s="62" t="s">
        <v>192</v>
      </c>
      <c r="B53" s="62">
        <v>42</v>
      </c>
      <c r="C53" s="63">
        <v>251.60000000000002</v>
      </c>
      <c r="D53" s="63">
        <v>210</v>
      </c>
      <c r="E53" s="64">
        <v>0.83465818759936394</v>
      </c>
      <c r="F53" s="65">
        <v>0.29599999999999999</v>
      </c>
      <c r="G53" s="65">
        <v>1.0999999999999999E-2</v>
      </c>
      <c r="H53" s="65">
        <v>4.1700000000000001E-2</v>
      </c>
      <c r="I53" s="65">
        <v>1E-3</v>
      </c>
      <c r="J53" s="65">
        <v>0.29618</v>
      </c>
      <c r="K53" s="66">
        <v>23.980820000000001</v>
      </c>
      <c r="L53" s="66">
        <v>0.57507949999999997</v>
      </c>
      <c r="M53" s="66">
        <v>5.1700000000000003E-2</v>
      </c>
      <c r="N53" s="66">
        <v>1.2999999999999999E-3</v>
      </c>
      <c r="O53" s="66">
        <v>0.16861000000000001</v>
      </c>
      <c r="P53" s="67">
        <v>263.60000000000002</v>
      </c>
      <c r="Q53" s="67">
        <v>8.4</v>
      </c>
      <c r="R53" s="68">
        <v>263</v>
      </c>
      <c r="S53" s="68">
        <v>6.4</v>
      </c>
      <c r="T53" s="69">
        <v>260</v>
      </c>
      <c r="U53" s="69">
        <v>55</v>
      </c>
      <c r="V53" s="70">
        <f t="shared" si="3"/>
        <v>2.2761760242793194E-3</v>
      </c>
    </row>
    <row r="54" spans="1:22">
      <c r="A54" s="62" t="s">
        <v>193</v>
      </c>
      <c r="B54" s="62">
        <v>21</v>
      </c>
      <c r="C54" s="63">
        <v>187.4</v>
      </c>
      <c r="D54" s="63">
        <v>233.60000000000002</v>
      </c>
      <c r="E54" s="64">
        <v>1.2465314834578443</v>
      </c>
      <c r="F54" s="65">
        <v>1.6919999999999999</v>
      </c>
      <c r="G54" s="65">
        <v>5.8000000000000003E-2</v>
      </c>
      <c r="H54" s="65">
        <v>0.1704</v>
      </c>
      <c r="I54" s="65">
        <v>4.4000000000000003E-3</v>
      </c>
      <c r="J54" s="65">
        <v>0.50319000000000003</v>
      </c>
      <c r="K54" s="66">
        <v>5.8685450000000001</v>
      </c>
      <c r="L54" s="66">
        <v>0.15153520000000001</v>
      </c>
      <c r="M54" s="66">
        <v>7.2099999999999997E-2</v>
      </c>
      <c r="N54" s="66">
        <v>1.5E-3</v>
      </c>
      <c r="O54" s="66">
        <v>0.26346000000000003</v>
      </c>
      <c r="P54" s="67">
        <v>1004</v>
      </c>
      <c r="Q54" s="67">
        <v>21</v>
      </c>
      <c r="R54" s="68">
        <v>1014</v>
      </c>
      <c r="S54" s="68">
        <v>24</v>
      </c>
      <c r="T54" s="69">
        <v>986</v>
      </c>
      <c r="U54" s="69">
        <v>41</v>
      </c>
      <c r="V54" s="70">
        <f t="shared" si="3"/>
        <v>-9.960159362549792E-3</v>
      </c>
    </row>
    <row r="55" spans="1:22">
      <c r="A55" s="62" t="s">
        <v>194</v>
      </c>
      <c r="B55" s="62">
        <v>19</v>
      </c>
      <c r="C55" s="63">
        <v>264.2</v>
      </c>
      <c r="D55" s="63">
        <v>170.6</v>
      </c>
      <c r="E55" s="64">
        <v>0.64572293716881146</v>
      </c>
      <c r="F55" s="65">
        <v>0.308</v>
      </c>
      <c r="G55" s="65">
        <v>1.0999999999999999E-2</v>
      </c>
      <c r="H55" s="65">
        <v>4.4699999999999997E-2</v>
      </c>
      <c r="I55" s="65">
        <v>1.1000000000000001E-3</v>
      </c>
      <c r="J55" s="65">
        <v>0.16624</v>
      </c>
      <c r="K55" s="66">
        <v>22.371359999999999</v>
      </c>
      <c r="L55" s="66">
        <v>0.55052579999999995</v>
      </c>
      <c r="M55" s="66">
        <v>5.0500000000000003E-2</v>
      </c>
      <c r="N55" s="66">
        <v>1.4E-3</v>
      </c>
      <c r="O55" s="66">
        <v>0.26605000000000001</v>
      </c>
      <c r="P55" s="67">
        <v>272.10000000000002</v>
      </c>
      <c r="Q55" s="67">
        <v>8.8000000000000007</v>
      </c>
      <c r="R55" s="68">
        <v>281.7</v>
      </c>
      <c r="S55" s="68">
        <v>6.6</v>
      </c>
      <c r="T55" s="69">
        <v>214</v>
      </c>
      <c r="U55" s="69">
        <v>59</v>
      </c>
      <c r="V55" s="70">
        <f t="shared" si="3"/>
        <v>-3.5281146637265559E-2</v>
      </c>
    </row>
    <row r="56" spans="1:22">
      <c r="A56" s="62" t="s">
        <v>195</v>
      </c>
      <c r="B56" s="62">
        <v>67</v>
      </c>
      <c r="C56" s="63">
        <v>2184</v>
      </c>
      <c r="D56" s="63">
        <v>483</v>
      </c>
      <c r="E56" s="64">
        <v>0.22115384615384615</v>
      </c>
      <c r="F56" s="65">
        <v>0.57099999999999995</v>
      </c>
      <c r="G56" s="65">
        <v>1.7999999999999999E-2</v>
      </c>
      <c r="H56" s="65">
        <v>7.3400000000000007E-2</v>
      </c>
      <c r="I56" s="65">
        <v>1.8E-3</v>
      </c>
      <c r="J56" s="65">
        <v>0.60448999999999997</v>
      </c>
      <c r="K56" s="66">
        <v>13.62398</v>
      </c>
      <c r="L56" s="66">
        <v>0.33410299999999998</v>
      </c>
      <c r="M56" s="66">
        <v>5.6619999999999997E-2</v>
      </c>
      <c r="N56" s="66">
        <v>9.5E-4</v>
      </c>
      <c r="O56" s="66">
        <v>0.28022999999999998</v>
      </c>
      <c r="P56" s="67">
        <v>459</v>
      </c>
      <c r="Q56" s="67">
        <v>11</v>
      </c>
      <c r="R56" s="68">
        <v>457</v>
      </c>
      <c r="S56" s="68">
        <v>11</v>
      </c>
      <c r="T56" s="69">
        <v>476</v>
      </c>
      <c r="U56" s="69">
        <v>36</v>
      </c>
      <c r="V56" s="70">
        <f t="shared" si="3"/>
        <v>4.3572984749454813E-3</v>
      </c>
    </row>
    <row r="57" spans="1:22">
      <c r="A57" s="62" t="s">
        <v>196</v>
      </c>
      <c r="B57" s="62">
        <v>38</v>
      </c>
      <c r="C57" s="63">
        <v>559.6</v>
      </c>
      <c r="D57" s="63">
        <v>286.8</v>
      </c>
      <c r="E57" s="64">
        <v>0.51250893495353822</v>
      </c>
      <c r="F57" s="65">
        <v>0.3</v>
      </c>
      <c r="G57" s="65">
        <v>0.01</v>
      </c>
      <c r="H57" s="65">
        <v>4.2700000000000002E-2</v>
      </c>
      <c r="I57" s="65">
        <v>1.1000000000000001E-3</v>
      </c>
      <c r="J57" s="65">
        <v>0.26229000000000002</v>
      </c>
      <c r="K57" s="66">
        <v>23.4192</v>
      </c>
      <c r="L57" s="66">
        <v>0.60330499999999998</v>
      </c>
      <c r="M57" s="66">
        <v>5.11E-2</v>
      </c>
      <c r="N57" s="66">
        <v>1.1999999999999999E-3</v>
      </c>
      <c r="O57" s="66">
        <v>0.19756000000000001</v>
      </c>
      <c r="P57" s="67">
        <v>266.60000000000002</v>
      </c>
      <c r="Q57" s="67">
        <v>8.1</v>
      </c>
      <c r="R57" s="68">
        <v>269.39999999999998</v>
      </c>
      <c r="S57" s="68">
        <v>6.5</v>
      </c>
      <c r="T57" s="69">
        <v>240</v>
      </c>
      <c r="U57" s="69">
        <v>52</v>
      </c>
      <c r="V57" s="70">
        <f t="shared" si="3"/>
        <v>-1.0502625656414022E-2</v>
      </c>
    </row>
    <row r="58" spans="1:22">
      <c r="A58" s="62" t="s">
        <v>197</v>
      </c>
      <c r="B58" s="62">
        <v>46</v>
      </c>
      <c r="C58" s="63">
        <v>1160</v>
      </c>
      <c r="D58" s="63">
        <v>426.40000000000003</v>
      </c>
      <c r="E58" s="64">
        <v>0.36758620689655175</v>
      </c>
      <c r="F58" s="65">
        <v>0.35499999999999998</v>
      </c>
      <c r="G58" s="65">
        <v>1.0999999999999999E-2</v>
      </c>
      <c r="H58" s="65">
        <v>4.9099999999999998E-2</v>
      </c>
      <c r="I58" s="65">
        <v>1.1000000000000001E-3</v>
      </c>
      <c r="J58" s="65">
        <v>0.34933999999999998</v>
      </c>
      <c r="K58" s="66">
        <v>20.366599999999998</v>
      </c>
      <c r="L58" s="66">
        <v>0.45627820000000002</v>
      </c>
      <c r="M58" s="66">
        <v>5.2690000000000001E-2</v>
      </c>
      <c r="N58" s="66">
        <v>9.7000000000000005E-4</v>
      </c>
      <c r="O58" s="66">
        <v>0.17263999999999999</v>
      </c>
      <c r="P58" s="67">
        <v>307.89999999999998</v>
      </c>
      <c r="Q58" s="67">
        <v>8.3000000000000007</v>
      </c>
      <c r="R58" s="68">
        <v>308.8</v>
      </c>
      <c r="S58" s="68">
        <v>7</v>
      </c>
      <c r="T58" s="69">
        <v>315</v>
      </c>
      <c r="U58" s="69">
        <v>42</v>
      </c>
      <c r="V58" s="70">
        <f t="shared" si="3"/>
        <v>-2.9230269568043532E-3</v>
      </c>
    </row>
    <row r="59" spans="1:22">
      <c r="A59" s="62" t="s">
        <v>198</v>
      </c>
      <c r="B59" s="62">
        <v>58</v>
      </c>
      <c r="C59" s="63">
        <v>348</v>
      </c>
      <c r="D59" s="63">
        <v>308</v>
      </c>
      <c r="E59" s="64">
        <v>0.88505747126436785</v>
      </c>
      <c r="F59" s="65">
        <v>0.33700000000000002</v>
      </c>
      <c r="G59" s="65">
        <v>1.2E-2</v>
      </c>
      <c r="H59" s="65">
        <v>4.3099999999999999E-2</v>
      </c>
      <c r="I59" s="65">
        <v>1.1000000000000001E-3</v>
      </c>
      <c r="J59" s="65">
        <v>0.39571000000000001</v>
      </c>
      <c r="K59" s="66">
        <v>23.20186</v>
      </c>
      <c r="L59" s="66">
        <v>0.59215870000000004</v>
      </c>
      <c r="M59" s="66">
        <v>5.6800000000000003E-2</v>
      </c>
      <c r="N59" s="66">
        <v>1.4E-3</v>
      </c>
      <c r="O59" s="66">
        <v>9.8553000000000002E-2</v>
      </c>
      <c r="P59" s="67">
        <v>294.5</v>
      </c>
      <c r="Q59" s="67">
        <v>9.1999999999999993</v>
      </c>
      <c r="R59" s="68">
        <v>272.3</v>
      </c>
      <c r="S59" s="68">
        <v>6.5</v>
      </c>
      <c r="T59" s="69">
        <v>458</v>
      </c>
      <c r="U59" s="69">
        <v>55</v>
      </c>
      <c r="V59" s="70">
        <f t="shared" si="3"/>
        <v>7.5382003395585651E-2</v>
      </c>
    </row>
    <row r="60" spans="1:22">
      <c r="A60" s="62" t="s">
        <v>199</v>
      </c>
      <c r="B60" s="62">
        <v>24</v>
      </c>
      <c r="C60" s="63">
        <v>160.6</v>
      </c>
      <c r="D60" s="63">
        <v>61.400000000000006</v>
      </c>
      <c r="E60" s="64">
        <v>0.38231631382316317</v>
      </c>
      <c r="F60" s="65">
        <v>0.92900000000000005</v>
      </c>
      <c r="G60" s="65">
        <v>3.3000000000000002E-2</v>
      </c>
      <c r="H60" s="65">
        <v>0.1075</v>
      </c>
      <c r="I60" s="65">
        <v>2.8E-3</v>
      </c>
      <c r="J60" s="65">
        <v>0.33304</v>
      </c>
      <c r="K60" s="66">
        <v>9.3023260000000008</v>
      </c>
      <c r="L60" s="66">
        <v>0.24229310000000001</v>
      </c>
      <c r="M60" s="66">
        <v>6.25E-2</v>
      </c>
      <c r="N60" s="66">
        <v>1.6000000000000001E-3</v>
      </c>
      <c r="O60" s="66">
        <v>0.19051000000000001</v>
      </c>
      <c r="P60" s="67">
        <v>667</v>
      </c>
      <c r="Q60" s="67">
        <v>18</v>
      </c>
      <c r="R60" s="68">
        <v>658</v>
      </c>
      <c r="S60" s="68">
        <v>16</v>
      </c>
      <c r="T60" s="69">
        <v>696</v>
      </c>
      <c r="U60" s="69">
        <v>55</v>
      </c>
      <c r="V60" s="70">
        <f t="shared" si="3"/>
        <v>1.3493253373313308E-2</v>
      </c>
    </row>
    <row r="61" spans="1:22">
      <c r="A61" s="62" t="s">
        <v>200</v>
      </c>
      <c r="B61" s="62">
        <v>-9</v>
      </c>
      <c r="C61" s="63">
        <v>611</v>
      </c>
      <c r="D61" s="63">
        <v>75.540000000000006</v>
      </c>
      <c r="E61" s="64">
        <v>0.12363338788870705</v>
      </c>
      <c r="F61" s="65">
        <v>1.883</v>
      </c>
      <c r="G61" s="65">
        <v>5.8000000000000003E-2</v>
      </c>
      <c r="H61" s="65">
        <v>0.18360000000000001</v>
      </c>
      <c r="I61" s="65">
        <v>4.3E-3</v>
      </c>
      <c r="J61" s="65">
        <v>0.72614000000000001</v>
      </c>
      <c r="K61" s="66">
        <v>5.4466229999999998</v>
      </c>
      <c r="L61" s="66">
        <v>0.1275625</v>
      </c>
      <c r="M61" s="66">
        <v>7.4800000000000005E-2</v>
      </c>
      <c r="N61" s="66">
        <v>1.1999999999999999E-3</v>
      </c>
      <c r="O61" s="66">
        <v>0.11167000000000001</v>
      </c>
      <c r="P61" s="67">
        <v>1075</v>
      </c>
      <c r="Q61" s="67">
        <v>20</v>
      </c>
      <c r="R61" s="68">
        <v>1087</v>
      </c>
      <c r="S61" s="68">
        <v>24</v>
      </c>
      <c r="T61" s="69">
        <v>1063</v>
      </c>
      <c r="U61" s="69">
        <v>32</v>
      </c>
      <c r="V61" s="70">
        <f t="shared" si="3"/>
        <v>-1.1162790697674341E-2</v>
      </c>
    </row>
    <row r="62" spans="1:22">
      <c r="A62" s="62" t="s">
        <v>201</v>
      </c>
      <c r="B62" s="62">
        <v>24</v>
      </c>
      <c r="C62" s="63">
        <v>145.6</v>
      </c>
      <c r="D62" s="63">
        <v>121.4</v>
      </c>
      <c r="E62" s="64">
        <v>0.83379120879120883</v>
      </c>
      <c r="F62" s="65">
        <v>0.315</v>
      </c>
      <c r="G62" s="65">
        <v>1.2999999999999999E-2</v>
      </c>
      <c r="H62" s="65">
        <v>4.4699999999999997E-2</v>
      </c>
      <c r="I62" s="65">
        <v>1.1000000000000001E-3</v>
      </c>
      <c r="J62" s="65">
        <v>0.13546</v>
      </c>
      <c r="K62" s="66">
        <v>22.371359999999999</v>
      </c>
      <c r="L62" s="66">
        <v>0.55052579999999995</v>
      </c>
      <c r="M62" s="66">
        <v>5.0900000000000001E-2</v>
      </c>
      <c r="N62" s="66">
        <v>1.8E-3</v>
      </c>
      <c r="O62" s="66">
        <v>0.23777999999999999</v>
      </c>
      <c r="P62" s="67">
        <v>278</v>
      </c>
      <c r="Q62" s="67">
        <v>10</v>
      </c>
      <c r="R62" s="68">
        <v>282</v>
      </c>
      <c r="S62" s="68">
        <v>7</v>
      </c>
      <c r="T62" s="69">
        <v>235</v>
      </c>
      <c r="U62" s="69">
        <v>70</v>
      </c>
      <c r="V62" s="70">
        <f t="shared" si="3"/>
        <v>-1.4388489208633004E-2</v>
      </c>
    </row>
    <row r="63" spans="1:22">
      <c r="A63" s="62" t="s">
        <v>202</v>
      </c>
      <c r="B63" s="62">
        <v>28</v>
      </c>
      <c r="C63" s="63">
        <v>705.6</v>
      </c>
      <c r="D63" s="63">
        <v>442.6</v>
      </c>
      <c r="E63" s="64">
        <v>0.62726757369614516</v>
      </c>
      <c r="F63" s="65">
        <v>0.29770000000000002</v>
      </c>
      <c r="G63" s="65">
        <v>9.7000000000000003E-3</v>
      </c>
      <c r="H63" s="65">
        <v>4.1700000000000001E-2</v>
      </c>
      <c r="I63" s="65">
        <v>1E-3</v>
      </c>
      <c r="J63" s="65">
        <v>0.37711</v>
      </c>
      <c r="K63" s="66">
        <v>23.980820000000001</v>
      </c>
      <c r="L63" s="66">
        <v>0.57507949999999997</v>
      </c>
      <c r="M63" s="66">
        <v>5.1499999999999997E-2</v>
      </c>
      <c r="N63" s="66">
        <v>1.1000000000000001E-3</v>
      </c>
      <c r="O63" s="66">
        <v>0.22220000000000001</v>
      </c>
      <c r="P63" s="67">
        <v>264.3</v>
      </c>
      <c r="Q63" s="67">
        <v>7.5</v>
      </c>
      <c r="R63" s="68">
        <v>263.2</v>
      </c>
      <c r="S63" s="68">
        <v>6.2</v>
      </c>
      <c r="T63" s="69">
        <v>254</v>
      </c>
      <c r="U63" s="69">
        <v>45</v>
      </c>
      <c r="V63" s="70">
        <f t="shared" si="3"/>
        <v>4.1619371925842863E-3</v>
      </c>
    </row>
    <row r="64" spans="1:22">
      <c r="A64" s="62" t="s">
        <v>203</v>
      </c>
      <c r="B64" s="62">
        <v>23</v>
      </c>
      <c r="C64" s="63">
        <v>356.20000000000005</v>
      </c>
      <c r="D64" s="63">
        <v>65.180000000000007</v>
      </c>
      <c r="E64" s="64">
        <v>0.18298708590679394</v>
      </c>
      <c r="F64" s="65">
        <v>2.08</v>
      </c>
      <c r="G64" s="65">
        <v>6.4000000000000001E-2</v>
      </c>
      <c r="H64" s="65">
        <v>0.19550000000000001</v>
      </c>
      <c r="I64" s="65">
        <v>4.5999999999999999E-3</v>
      </c>
      <c r="J64" s="65">
        <v>0.76741999999999999</v>
      </c>
      <c r="K64" s="66">
        <v>5.1150900000000004</v>
      </c>
      <c r="L64" s="66">
        <v>0.120355</v>
      </c>
      <c r="M64" s="66">
        <v>7.7100000000000002E-2</v>
      </c>
      <c r="N64" s="66">
        <v>1.2999999999999999E-3</v>
      </c>
      <c r="O64" s="66">
        <v>0.10839</v>
      </c>
      <c r="P64" s="67">
        <v>1142</v>
      </c>
      <c r="Q64" s="67">
        <v>21</v>
      </c>
      <c r="R64" s="68">
        <v>1151</v>
      </c>
      <c r="S64" s="68">
        <v>25</v>
      </c>
      <c r="T64" s="69">
        <v>1120</v>
      </c>
      <c r="U64" s="69">
        <v>32</v>
      </c>
      <c r="V64" s="70">
        <f t="shared" si="3"/>
        <v>-7.8809106830122211E-3</v>
      </c>
    </row>
    <row r="65" spans="1:23">
      <c r="A65" s="62" t="s">
        <v>204</v>
      </c>
      <c r="B65" s="62">
        <v>38</v>
      </c>
      <c r="C65" s="63">
        <v>628.6</v>
      </c>
      <c r="D65" s="63">
        <v>375.20000000000005</v>
      </c>
      <c r="E65" s="64">
        <v>0.5968819599109132</v>
      </c>
      <c r="F65" s="65">
        <v>0.312</v>
      </c>
      <c r="G65" s="65">
        <v>0.01</v>
      </c>
      <c r="H65" s="65">
        <v>4.3900000000000002E-2</v>
      </c>
      <c r="I65" s="65">
        <v>1E-3</v>
      </c>
      <c r="J65" s="65">
        <v>0.44972000000000001</v>
      </c>
      <c r="K65" s="66">
        <v>22.779039999999998</v>
      </c>
      <c r="L65" s="66">
        <v>0.51888480000000003</v>
      </c>
      <c r="M65" s="66">
        <v>5.1400000000000001E-2</v>
      </c>
      <c r="N65" s="66">
        <v>1E-3</v>
      </c>
      <c r="O65" s="66">
        <v>0.15826999999999999</v>
      </c>
      <c r="P65" s="67">
        <v>275.89999999999998</v>
      </c>
      <c r="Q65" s="67">
        <v>7.9</v>
      </c>
      <c r="R65" s="68">
        <v>277.2</v>
      </c>
      <c r="S65" s="68">
        <v>6.5</v>
      </c>
      <c r="T65" s="69">
        <v>255</v>
      </c>
      <c r="U65" s="69">
        <v>45</v>
      </c>
      <c r="V65" s="70">
        <f t="shared" si="3"/>
        <v>-4.7118521203335373E-3</v>
      </c>
    </row>
    <row r="66" spans="1:23">
      <c r="A66" s="62" t="s">
        <v>205</v>
      </c>
      <c r="B66" s="62">
        <v>56</v>
      </c>
      <c r="C66" s="63">
        <v>3094</v>
      </c>
      <c r="D66" s="63">
        <v>33.260000000000005</v>
      </c>
      <c r="E66" s="64">
        <v>1.0749838396897223E-2</v>
      </c>
      <c r="F66" s="65">
        <v>0.627</v>
      </c>
      <c r="G66" s="65">
        <v>1.9E-2</v>
      </c>
      <c r="H66" s="65">
        <v>8.1000000000000003E-2</v>
      </c>
      <c r="I66" s="65">
        <v>1.9E-3</v>
      </c>
      <c r="J66" s="65">
        <v>0.85616999999999999</v>
      </c>
      <c r="K66" s="66">
        <v>12.34568</v>
      </c>
      <c r="L66" s="66">
        <v>0.28959000000000001</v>
      </c>
      <c r="M66" s="66">
        <v>5.5840000000000001E-2</v>
      </c>
      <c r="N66" s="66">
        <v>8.5999999999999998E-4</v>
      </c>
      <c r="O66" s="66">
        <v>4.4336E-2</v>
      </c>
      <c r="P66" s="67">
        <v>494</v>
      </c>
      <c r="Q66" s="67">
        <v>12</v>
      </c>
      <c r="R66" s="68">
        <v>502</v>
      </c>
      <c r="S66" s="68">
        <v>11</v>
      </c>
      <c r="T66" s="69">
        <v>445</v>
      </c>
      <c r="U66" s="69">
        <v>34</v>
      </c>
      <c r="V66" s="70">
        <f t="shared" si="3"/>
        <v>-1.6194331983805599E-2</v>
      </c>
    </row>
    <row r="67" spans="1:23">
      <c r="A67" s="62" t="s">
        <v>206</v>
      </c>
      <c r="B67" s="62">
        <v>10</v>
      </c>
      <c r="C67" s="63">
        <v>466</v>
      </c>
      <c r="D67" s="63">
        <v>274.2</v>
      </c>
      <c r="E67" s="64">
        <v>0.5884120171673819</v>
      </c>
      <c r="F67" s="65">
        <v>0.315</v>
      </c>
      <c r="G67" s="65">
        <v>1.0999999999999999E-2</v>
      </c>
      <c r="H67" s="65">
        <v>4.5100000000000001E-2</v>
      </c>
      <c r="I67" s="65">
        <v>1.1000000000000001E-3</v>
      </c>
      <c r="J67" s="65">
        <v>0.43102000000000001</v>
      </c>
      <c r="K67" s="66">
        <v>22.17295</v>
      </c>
      <c r="L67" s="66">
        <v>0.54080360000000005</v>
      </c>
      <c r="M67" s="66">
        <v>5.04E-2</v>
      </c>
      <c r="N67" s="66">
        <v>1.1000000000000001E-3</v>
      </c>
      <c r="O67" s="66">
        <v>9.0815999999999994E-2</v>
      </c>
      <c r="P67" s="67">
        <v>278.39999999999998</v>
      </c>
      <c r="Q67" s="67">
        <v>8.3000000000000007</v>
      </c>
      <c r="R67" s="68">
        <v>284.5</v>
      </c>
      <c r="S67" s="68">
        <v>6.6</v>
      </c>
      <c r="T67" s="69">
        <v>212</v>
      </c>
      <c r="U67" s="69">
        <v>48</v>
      </c>
      <c r="V67" s="70">
        <f t="shared" si="3"/>
        <v>-2.1910919540230056E-2</v>
      </c>
    </row>
    <row r="68" spans="1:23">
      <c r="A68" s="62" t="s">
        <v>207</v>
      </c>
      <c r="B68" s="62">
        <v>93</v>
      </c>
      <c r="C68" s="63">
        <v>347</v>
      </c>
      <c r="D68" s="63">
        <v>189.8</v>
      </c>
      <c r="E68" s="64">
        <v>0.54697406340057642</v>
      </c>
      <c r="F68" s="65">
        <v>0.52800000000000002</v>
      </c>
      <c r="G68" s="65">
        <v>1.7999999999999999E-2</v>
      </c>
      <c r="H68" s="65">
        <v>6.3100000000000003E-2</v>
      </c>
      <c r="I68" s="65">
        <v>1.5E-3</v>
      </c>
      <c r="J68" s="65">
        <v>0.28921000000000002</v>
      </c>
      <c r="K68" s="66">
        <v>15.847860000000001</v>
      </c>
      <c r="L68" s="66">
        <v>0.37673200000000001</v>
      </c>
      <c r="M68" s="66">
        <v>6.0499999999999998E-2</v>
      </c>
      <c r="N68" s="66">
        <v>1.4E-3</v>
      </c>
      <c r="O68" s="66">
        <v>0.18468999999999999</v>
      </c>
      <c r="P68" s="67">
        <v>430</v>
      </c>
      <c r="Q68" s="67">
        <v>12</v>
      </c>
      <c r="R68" s="68">
        <v>394.5</v>
      </c>
      <c r="S68" s="68">
        <v>9.1999999999999993</v>
      </c>
      <c r="T68" s="69">
        <v>611</v>
      </c>
      <c r="U68" s="69">
        <v>49</v>
      </c>
      <c r="V68" s="70">
        <f t="shared" si="3"/>
        <v>8.2558139534883668E-2</v>
      </c>
    </row>
    <row r="69" spans="1:23">
      <c r="A69" s="62" t="s">
        <v>208</v>
      </c>
      <c r="B69" s="62">
        <v>27</v>
      </c>
      <c r="C69" s="63">
        <v>121.60000000000001</v>
      </c>
      <c r="D69" s="63">
        <v>55.6</v>
      </c>
      <c r="E69" s="64">
        <v>0.45723684210526316</v>
      </c>
      <c r="F69" s="65">
        <v>1.0049999999999999</v>
      </c>
      <c r="G69" s="65">
        <v>3.9E-2</v>
      </c>
      <c r="H69" s="65">
        <v>0.1067</v>
      </c>
      <c r="I69" s="65">
        <v>2.7000000000000001E-3</v>
      </c>
      <c r="J69" s="65">
        <v>0.35404999999999998</v>
      </c>
      <c r="K69" s="66">
        <v>9.372071</v>
      </c>
      <c r="L69" s="66">
        <v>0.23715639999999999</v>
      </c>
      <c r="M69" s="66">
        <v>6.7400000000000002E-2</v>
      </c>
      <c r="N69" s="66">
        <v>1.9E-3</v>
      </c>
      <c r="O69" s="66">
        <v>0.13463</v>
      </c>
      <c r="P69" s="67">
        <v>704</v>
      </c>
      <c r="Q69" s="67">
        <v>20</v>
      </c>
      <c r="R69" s="68">
        <v>653</v>
      </c>
      <c r="S69" s="68">
        <v>16</v>
      </c>
      <c r="T69" s="69">
        <v>861</v>
      </c>
      <c r="U69" s="69">
        <v>55</v>
      </c>
      <c r="V69" s="70">
        <f t="shared" si="3"/>
        <v>7.2443181818181768E-2</v>
      </c>
    </row>
    <row r="70" spans="1:23">
      <c r="A70" s="62" t="s">
        <v>209</v>
      </c>
      <c r="B70" s="62">
        <v>47</v>
      </c>
      <c r="C70" s="63">
        <v>168.6</v>
      </c>
      <c r="D70" s="63">
        <v>107.2</v>
      </c>
      <c r="E70" s="64">
        <v>0.63582443653618037</v>
      </c>
      <c r="F70" s="65">
        <v>0.32</v>
      </c>
      <c r="G70" s="65">
        <v>1.2999999999999999E-2</v>
      </c>
      <c r="H70" s="65">
        <v>4.2500000000000003E-2</v>
      </c>
      <c r="I70" s="65">
        <v>1.1000000000000001E-3</v>
      </c>
      <c r="J70" s="65">
        <v>0.14363999999999999</v>
      </c>
      <c r="K70" s="66">
        <v>23.529409999999999</v>
      </c>
      <c r="L70" s="66">
        <v>0.60899650000000005</v>
      </c>
      <c r="M70" s="66">
        <v>5.5199999999999999E-2</v>
      </c>
      <c r="N70" s="66">
        <v>1.8E-3</v>
      </c>
      <c r="O70" s="66">
        <v>0.24590999999999999</v>
      </c>
      <c r="P70" s="67">
        <v>283</v>
      </c>
      <c r="Q70" s="67">
        <v>10</v>
      </c>
      <c r="R70" s="68">
        <v>268</v>
      </c>
      <c r="S70" s="68">
        <v>6.5</v>
      </c>
      <c r="T70" s="69">
        <v>401</v>
      </c>
      <c r="U70" s="69">
        <v>70</v>
      </c>
      <c r="V70" s="70">
        <f t="shared" si="3"/>
        <v>5.3003533568904637E-2</v>
      </c>
    </row>
    <row r="71" spans="1:23">
      <c r="A71" s="71" t="s">
        <v>210</v>
      </c>
      <c r="B71" s="62">
        <v>321</v>
      </c>
      <c r="C71" s="72">
        <v>765.6</v>
      </c>
      <c r="D71" s="72">
        <v>384.20000000000005</v>
      </c>
      <c r="E71" s="73">
        <v>0.50182863113897602</v>
      </c>
      <c r="F71" s="74">
        <v>0.499</v>
      </c>
      <c r="G71" s="74">
        <v>2.1000000000000001E-2</v>
      </c>
      <c r="H71" s="74">
        <v>4.7199999999999999E-2</v>
      </c>
      <c r="I71" s="74">
        <v>1.1000000000000001E-3</v>
      </c>
      <c r="J71" s="74">
        <v>0.73614999999999997</v>
      </c>
      <c r="K71" s="75">
        <v>21.186440000000001</v>
      </c>
      <c r="L71" s="75">
        <v>0.49375180000000002</v>
      </c>
      <c r="M71" s="75">
        <v>7.5999999999999998E-2</v>
      </c>
      <c r="N71" s="75">
        <v>2.3999999999999998E-3</v>
      </c>
      <c r="O71" s="75">
        <v>-0.56208999999999998</v>
      </c>
      <c r="P71" s="76">
        <v>408</v>
      </c>
      <c r="Q71" s="76">
        <v>15</v>
      </c>
      <c r="R71" s="77">
        <v>297.3</v>
      </c>
      <c r="S71" s="77">
        <v>6.9</v>
      </c>
      <c r="T71" s="78">
        <v>1067</v>
      </c>
      <c r="U71" s="78">
        <v>65</v>
      </c>
      <c r="V71" s="79">
        <f t="shared" si="3"/>
        <v>0.27132352941176463</v>
      </c>
      <c r="W71" s="71" t="s">
        <v>136</v>
      </c>
    </row>
    <row r="72" spans="1:23">
      <c r="A72" s="62" t="s">
        <v>211</v>
      </c>
      <c r="B72" s="62">
        <v>45</v>
      </c>
      <c r="C72" s="63">
        <v>728</v>
      </c>
      <c r="D72" s="63">
        <v>216</v>
      </c>
      <c r="E72" s="64">
        <v>0.2967032967032967</v>
      </c>
      <c r="F72" s="65">
        <v>0.32200000000000001</v>
      </c>
      <c r="G72" s="65">
        <v>1.0999999999999999E-2</v>
      </c>
      <c r="H72" s="65">
        <v>4.41E-2</v>
      </c>
      <c r="I72" s="65">
        <v>1.1000000000000001E-3</v>
      </c>
      <c r="J72" s="65">
        <v>0.54247999999999996</v>
      </c>
      <c r="K72" s="66">
        <v>22.675740000000001</v>
      </c>
      <c r="L72" s="66">
        <v>0.565608</v>
      </c>
      <c r="M72" s="66">
        <v>5.3100000000000001E-2</v>
      </c>
      <c r="N72" s="66">
        <v>1.1999999999999999E-3</v>
      </c>
      <c r="O72" s="66">
        <v>-0.14577999999999999</v>
      </c>
      <c r="P72" s="67">
        <v>282.89999999999998</v>
      </c>
      <c r="Q72" s="67">
        <v>8.3000000000000007</v>
      </c>
      <c r="R72" s="68">
        <v>278.10000000000002</v>
      </c>
      <c r="S72" s="68">
        <v>6.5</v>
      </c>
      <c r="T72" s="69">
        <v>314</v>
      </c>
      <c r="U72" s="69">
        <v>46</v>
      </c>
      <c r="V72" s="70">
        <f t="shared" si="3"/>
        <v>1.6967126193000892E-2</v>
      </c>
    </row>
    <row r="73" spans="1:23">
      <c r="A73" s="62" t="s">
        <v>212</v>
      </c>
      <c r="B73" s="62">
        <v>57</v>
      </c>
      <c r="C73" s="63">
        <v>538</v>
      </c>
      <c r="D73" s="63">
        <v>423</v>
      </c>
      <c r="E73" s="64">
        <v>0.78624535315985133</v>
      </c>
      <c r="F73" s="65">
        <v>1.865</v>
      </c>
      <c r="G73" s="65">
        <v>5.8000000000000003E-2</v>
      </c>
      <c r="H73" s="65">
        <v>0.183</v>
      </c>
      <c r="I73" s="65">
        <v>4.3E-3</v>
      </c>
      <c r="J73" s="65">
        <v>0.62827</v>
      </c>
      <c r="K73" s="66">
        <v>5.4644810000000001</v>
      </c>
      <c r="L73" s="66">
        <v>0.1284004</v>
      </c>
      <c r="M73" s="66">
        <v>7.4099999999999999E-2</v>
      </c>
      <c r="N73" s="66">
        <v>1.1999999999999999E-3</v>
      </c>
      <c r="O73" s="66">
        <v>0.1764</v>
      </c>
      <c r="P73" s="67">
        <v>1068</v>
      </c>
      <c r="Q73" s="67">
        <v>20</v>
      </c>
      <c r="R73" s="68">
        <v>1083</v>
      </c>
      <c r="S73" s="68">
        <v>24</v>
      </c>
      <c r="T73" s="69">
        <v>1049</v>
      </c>
      <c r="U73" s="69">
        <v>33</v>
      </c>
      <c r="V73" s="70">
        <f t="shared" si="3"/>
        <v>-1.4044943820224809E-2</v>
      </c>
    </row>
    <row r="74" spans="1:23">
      <c r="A74" s="62" t="s">
        <v>213</v>
      </c>
      <c r="B74" s="62">
        <v>38</v>
      </c>
      <c r="C74" s="63">
        <v>466.8</v>
      </c>
      <c r="D74" s="63">
        <v>334.6</v>
      </c>
      <c r="E74" s="64">
        <v>0.71679520137103692</v>
      </c>
      <c r="F74" s="65">
        <v>0.30499999999999999</v>
      </c>
      <c r="G74" s="65">
        <v>1.0999999999999999E-2</v>
      </c>
      <c r="H74" s="65">
        <v>4.36E-2</v>
      </c>
      <c r="I74" s="65">
        <v>1.1000000000000001E-3</v>
      </c>
      <c r="J74" s="65">
        <v>0.37689</v>
      </c>
      <c r="K74" s="66">
        <v>22.935780000000001</v>
      </c>
      <c r="L74" s="66">
        <v>0.57865500000000003</v>
      </c>
      <c r="M74" s="66">
        <v>5.04E-2</v>
      </c>
      <c r="N74" s="66">
        <v>1.1999999999999999E-3</v>
      </c>
      <c r="O74" s="66">
        <v>0.11675000000000001</v>
      </c>
      <c r="P74" s="67">
        <v>269.5</v>
      </c>
      <c r="Q74" s="67">
        <v>8.1999999999999993</v>
      </c>
      <c r="R74" s="68">
        <v>275.3</v>
      </c>
      <c r="S74" s="68">
        <v>6.5</v>
      </c>
      <c r="T74" s="69">
        <v>210</v>
      </c>
      <c r="U74" s="69">
        <v>51</v>
      </c>
      <c r="V74" s="70">
        <f t="shared" si="3"/>
        <v>-2.1521335807050068E-2</v>
      </c>
    </row>
    <row r="75" spans="1:23">
      <c r="A75" s="62" t="s">
        <v>214</v>
      </c>
      <c r="B75" s="62">
        <v>43</v>
      </c>
      <c r="C75" s="63">
        <v>228.60000000000002</v>
      </c>
      <c r="D75" s="63">
        <v>125.4</v>
      </c>
      <c r="E75" s="64">
        <v>0.54855643044619418</v>
      </c>
      <c r="F75" s="65">
        <v>1.9119999999999999</v>
      </c>
      <c r="G75" s="65">
        <v>5.8999999999999997E-2</v>
      </c>
      <c r="H75" s="65">
        <v>0.18729999999999999</v>
      </c>
      <c r="I75" s="65">
        <v>4.4000000000000003E-3</v>
      </c>
      <c r="J75" s="65">
        <v>0.47105999999999998</v>
      </c>
      <c r="K75" s="66">
        <v>5.3390279999999999</v>
      </c>
      <c r="L75" s="66">
        <v>0.12542300000000001</v>
      </c>
      <c r="M75" s="66">
        <v>7.4300000000000005E-2</v>
      </c>
      <c r="N75" s="66">
        <v>1.2999999999999999E-3</v>
      </c>
      <c r="O75" s="66">
        <v>0.20421</v>
      </c>
      <c r="P75" s="67">
        <v>1085</v>
      </c>
      <c r="Q75" s="67">
        <v>21</v>
      </c>
      <c r="R75" s="68">
        <v>1107</v>
      </c>
      <c r="S75" s="68">
        <v>24</v>
      </c>
      <c r="T75" s="69">
        <v>1052</v>
      </c>
      <c r="U75" s="69">
        <v>35</v>
      </c>
      <c r="V75" s="70">
        <f t="shared" si="3"/>
        <v>-2.0276497695852491E-2</v>
      </c>
    </row>
    <row r="76" spans="1:23">
      <c r="A76" s="62" t="s">
        <v>215</v>
      </c>
      <c r="B76" s="62">
        <v>20</v>
      </c>
      <c r="C76" s="63">
        <v>730</v>
      </c>
      <c r="D76" s="63">
        <v>600</v>
      </c>
      <c r="E76" s="64">
        <v>0.82191780821917804</v>
      </c>
      <c r="F76" s="65">
        <v>0.31009999999999999</v>
      </c>
      <c r="G76" s="65">
        <v>9.9000000000000008E-3</v>
      </c>
      <c r="H76" s="65">
        <v>4.1570000000000003E-2</v>
      </c>
      <c r="I76" s="65">
        <v>9.8999999999999999E-4</v>
      </c>
      <c r="J76" s="65">
        <v>0.26823999999999998</v>
      </c>
      <c r="K76" s="66">
        <v>24.055810000000001</v>
      </c>
      <c r="L76" s="66">
        <v>0.57289509999999999</v>
      </c>
      <c r="M76" s="66">
        <v>5.4100000000000002E-2</v>
      </c>
      <c r="N76" s="66">
        <v>1.1000000000000001E-3</v>
      </c>
      <c r="O76" s="66">
        <v>0.30654999999999999</v>
      </c>
      <c r="P76" s="67">
        <v>275.10000000000002</v>
      </c>
      <c r="Q76" s="67">
        <v>7.7</v>
      </c>
      <c r="R76" s="68">
        <v>262.5</v>
      </c>
      <c r="S76" s="68">
        <v>6.2</v>
      </c>
      <c r="T76" s="69">
        <v>368</v>
      </c>
      <c r="U76" s="69">
        <v>46</v>
      </c>
      <c r="V76" s="70">
        <f t="shared" si="3"/>
        <v>4.5801526717557328E-2</v>
      </c>
    </row>
    <row r="77" spans="1:23">
      <c r="A77" s="62" t="s">
        <v>216</v>
      </c>
      <c r="B77" s="62">
        <v>26</v>
      </c>
      <c r="C77" s="63">
        <v>112.80000000000001</v>
      </c>
      <c r="D77" s="63">
        <v>33.440000000000005</v>
      </c>
      <c r="E77" s="64">
        <v>0.2964539007092199</v>
      </c>
      <c r="F77" s="65">
        <v>1.488</v>
      </c>
      <c r="G77" s="65">
        <v>5.3999999999999999E-2</v>
      </c>
      <c r="H77" s="65">
        <v>0.15390000000000001</v>
      </c>
      <c r="I77" s="65">
        <v>4.0000000000000001E-3</v>
      </c>
      <c r="J77" s="65">
        <v>0.42675000000000002</v>
      </c>
      <c r="K77" s="66">
        <v>6.4977260000000001</v>
      </c>
      <c r="L77" s="66">
        <v>0.1688818</v>
      </c>
      <c r="M77" s="66">
        <v>7.0900000000000005E-2</v>
      </c>
      <c r="N77" s="66">
        <v>1.6999999999999999E-3</v>
      </c>
      <c r="O77" s="66">
        <v>0.14904999999999999</v>
      </c>
      <c r="P77" s="67">
        <v>924</v>
      </c>
      <c r="Q77" s="67">
        <v>23</v>
      </c>
      <c r="R77" s="68">
        <v>924</v>
      </c>
      <c r="S77" s="68">
        <v>22</v>
      </c>
      <c r="T77" s="69">
        <v>955</v>
      </c>
      <c r="U77" s="69">
        <v>49</v>
      </c>
      <c r="V77" s="70">
        <f t="shared" si="3"/>
        <v>0</v>
      </c>
    </row>
    <row r="78" spans="1:23">
      <c r="A78" s="62" t="s">
        <v>217</v>
      </c>
      <c r="B78" s="62">
        <v>67</v>
      </c>
      <c r="C78" s="63">
        <v>884</v>
      </c>
      <c r="D78" s="63">
        <v>1068.2</v>
      </c>
      <c r="E78" s="64">
        <v>1.208371040723982</v>
      </c>
      <c r="F78" s="65">
        <v>0.32800000000000001</v>
      </c>
      <c r="G78" s="65">
        <v>1.0999999999999999E-2</v>
      </c>
      <c r="H78" s="65">
        <v>4.3299999999999998E-2</v>
      </c>
      <c r="I78" s="65">
        <v>1E-3</v>
      </c>
      <c r="J78" s="65">
        <v>0.50595999999999997</v>
      </c>
      <c r="K78" s="66">
        <v>23.09469</v>
      </c>
      <c r="L78" s="66">
        <v>0.53336459999999997</v>
      </c>
      <c r="M78" s="66">
        <v>5.57E-2</v>
      </c>
      <c r="N78" s="66">
        <v>1.1999999999999999E-3</v>
      </c>
      <c r="O78" s="66">
        <v>-0.31838</v>
      </c>
      <c r="P78" s="67">
        <v>287.60000000000002</v>
      </c>
      <c r="Q78" s="67">
        <v>8.5</v>
      </c>
      <c r="R78" s="68">
        <v>273.3</v>
      </c>
      <c r="S78" s="68">
        <v>6.2</v>
      </c>
      <c r="T78" s="69">
        <v>419</v>
      </c>
      <c r="U78" s="69">
        <v>48</v>
      </c>
      <c r="V78" s="70">
        <f t="shared" si="3"/>
        <v>4.9721835883171139E-2</v>
      </c>
    </row>
    <row r="79" spans="1:23">
      <c r="A79" s="62" t="s">
        <v>218</v>
      </c>
      <c r="B79" s="62">
        <v>31</v>
      </c>
      <c r="C79" s="63">
        <v>257.8</v>
      </c>
      <c r="D79" s="63">
        <v>167.6</v>
      </c>
      <c r="E79" s="64">
        <v>0.65011636927851046</v>
      </c>
      <c r="F79" s="65">
        <v>0.33200000000000002</v>
      </c>
      <c r="G79" s="65">
        <v>1.2E-2</v>
      </c>
      <c r="H79" s="65">
        <v>4.3999999999999997E-2</v>
      </c>
      <c r="I79" s="65">
        <v>1.1000000000000001E-3</v>
      </c>
      <c r="J79" s="65">
        <v>0.24152000000000001</v>
      </c>
      <c r="K79" s="66">
        <v>22.727270000000001</v>
      </c>
      <c r="L79" s="66">
        <v>0.56818179999999996</v>
      </c>
      <c r="M79" s="66">
        <v>5.5100000000000003E-2</v>
      </c>
      <c r="N79" s="66">
        <v>1.5E-3</v>
      </c>
      <c r="O79" s="66">
        <v>8.9036000000000004E-2</v>
      </c>
      <c r="P79" s="67">
        <v>289.89999999999998</v>
      </c>
      <c r="Q79" s="67">
        <v>9.5</v>
      </c>
      <c r="R79" s="68">
        <v>277.7</v>
      </c>
      <c r="S79" s="68">
        <v>6.6</v>
      </c>
      <c r="T79" s="69">
        <v>389</v>
      </c>
      <c r="U79" s="69">
        <v>59</v>
      </c>
      <c r="V79" s="70">
        <f t="shared" si="3"/>
        <v>4.208347706105553E-2</v>
      </c>
    </row>
    <row r="80" spans="1:23">
      <c r="A80" s="71" t="s">
        <v>219</v>
      </c>
      <c r="B80" s="62">
        <v>316</v>
      </c>
      <c r="C80" s="72">
        <v>1084</v>
      </c>
      <c r="D80" s="72">
        <v>61.6</v>
      </c>
      <c r="E80" s="73">
        <v>5.6826568265682657E-2</v>
      </c>
      <c r="F80" s="74">
        <v>0.98099999999999998</v>
      </c>
      <c r="G80" s="74">
        <v>4.4999999999999998E-2</v>
      </c>
      <c r="H80" s="74">
        <v>0.1038</v>
      </c>
      <c r="I80" s="74">
        <v>2.7000000000000001E-3</v>
      </c>
      <c r="J80" s="74">
        <v>0.81569999999999998</v>
      </c>
      <c r="K80" s="75">
        <v>9.6339109999999994</v>
      </c>
      <c r="L80" s="75">
        <v>0.25059310000000001</v>
      </c>
      <c r="M80" s="75">
        <v>6.8000000000000005E-2</v>
      </c>
      <c r="N80" s="75">
        <v>1.9E-3</v>
      </c>
      <c r="O80" s="75">
        <v>-0.53664000000000001</v>
      </c>
      <c r="P80" s="76">
        <v>689</v>
      </c>
      <c r="Q80" s="76">
        <v>22</v>
      </c>
      <c r="R80" s="77">
        <v>636</v>
      </c>
      <c r="S80" s="77">
        <v>16</v>
      </c>
      <c r="T80" s="78">
        <v>863</v>
      </c>
      <c r="U80" s="78">
        <v>58</v>
      </c>
      <c r="V80" s="79">
        <f t="shared" si="3"/>
        <v>7.6923076923076872E-2</v>
      </c>
      <c r="W80" s="71" t="s">
        <v>141</v>
      </c>
    </row>
    <row r="81" spans="1:23">
      <c r="A81" s="62" t="s">
        <v>220</v>
      </c>
      <c r="B81" s="62">
        <v>44</v>
      </c>
      <c r="C81" s="63">
        <v>1010</v>
      </c>
      <c r="D81" s="63">
        <v>355.6</v>
      </c>
      <c r="E81" s="64">
        <v>0.35207920792079211</v>
      </c>
      <c r="F81" s="65">
        <v>0.33500000000000002</v>
      </c>
      <c r="G81" s="65">
        <v>1.2E-2</v>
      </c>
      <c r="H81" s="65">
        <v>4.6399999999999997E-2</v>
      </c>
      <c r="I81" s="65">
        <v>1.1999999999999999E-3</v>
      </c>
      <c r="J81" s="65">
        <v>0.53920999999999997</v>
      </c>
      <c r="K81" s="66">
        <v>21.55172</v>
      </c>
      <c r="L81" s="66">
        <v>0.55737219999999998</v>
      </c>
      <c r="M81" s="66">
        <v>5.2600000000000001E-2</v>
      </c>
      <c r="N81" s="66">
        <v>1.1000000000000001E-3</v>
      </c>
      <c r="O81" s="66">
        <v>0.23544000000000001</v>
      </c>
      <c r="P81" s="67">
        <v>293.7</v>
      </c>
      <c r="Q81" s="67">
        <v>8.8000000000000007</v>
      </c>
      <c r="R81" s="68">
        <v>292.5</v>
      </c>
      <c r="S81" s="68">
        <v>7.7</v>
      </c>
      <c r="T81" s="69">
        <v>313</v>
      </c>
      <c r="U81" s="69">
        <v>49</v>
      </c>
      <c r="V81" s="70">
        <f t="shared" si="3"/>
        <v>4.0858018386107364E-3</v>
      </c>
    </row>
    <row r="82" spans="1:23">
      <c r="A82" s="62" t="s">
        <v>221</v>
      </c>
      <c r="B82" s="62">
        <v>-1</v>
      </c>
      <c r="C82" s="63">
        <v>337.2</v>
      </c>
      <c r="D82" s="63">
        <v>151.80000000000001</v>
      </c>
      <c r="E82" s="64">
        <v>0.45017793594306055</v>
      </c>
      <c r="F82" s="65">
        <v>0.40400000000000003</v>
      </c>
      <c r="G82" s="65">
        <v>1.4E-2</v>
      </c>
      <c r="H82" s="65">
        <v>5.4399999999999997E-2</v>
      </c>
      <c r="I82" s="65">
        <v>1.2999999999999999E-3</v>
      </c>
      <c r="J82" s="65">
        <v>0.20623</v>
      </c>
      <c r="K82" s="66">
        <v>18.382349999999999</v>
      </c>
      <c r="L82" s="66">
        <v>0.43928420000000001</v>
      </c>
      <c r="M82" s="66">
        <v>5.4699999999999999E-2</v>
      </c>
      <c r="N82" s="66">
        <v>1.2999999999999999E-3</v>
      </c>
      <c r="O82" s="66">
        <v>0.25237999999999999</v>
      </c>
      <c r="P82" s="67">
        <v>345</v>
      </c>
      <c r="Q82" s="67">
        <v>10</v>
      </c>
      <c r="R82" s="68">
        <v>341.7</v>
      </c>
      <c r="S82" s="68">
        <v>7.9</v>
      </c>
      <c r="T82" s="69">
        <v>382</v>
      </c>
      <c r="U82" s="69">
        <v>52</v>
      </c>
      <c r="V82" s="70">
        <f t="shared" si="3"/>
        <v>9.565217391304337E-3</v>
      </c>
    </row>
    <row r="83" spans="1:23">
      <c r="A83" s="62" t="s">
        <v>222</v>
      </c>
      <c r="B83" s="62">
        <v>40</v>
      </c>
      <c r="C83" s="63">
        <v>247.60000000000002</v>
      </c>
      <c r="D83" s="63">
        <v>201.4</v>
      </c>
      <c r="E83" s="64">
        <v>0.81340872374798057</v>
      </c>
      <c r="F83" s="65">
        <v>0.871</v>
      </c>
      <c r="G83" s="65">
        <v>2.8000000000000001E-2</v>
      </c>
      <c r="H83" s="65">
        <v>0.10290000000000001</v>
      </c>
      <c r="I83" s="65">
        <v>2.3999999999999998E-3</v>
      </c>
      <c r="J83" s="65">
        <v>0.42014000000000001</v>
      </c>
      <c r="K83" s="66">
        <v>9.7181730000000002</v>
      </c>
      <c r="L83" s="66">
        <v>0.2266629</v>
      </c>
      <c r="M83" s="66">
        <v>6.2E-2</v>
      </c>
      <c r="N83" s="66">
        <v>1.1999999999999999E-3</v>
      </c>
      <c r="O83" s="66">
        <v>0.18026</v>
      </c>
      <c r="P83" s="67">
        <v>636</v>
      </c>
      <c r="Q83" s="67">
        <v>15</v>
      </c>
      <c r="R83" s="68">
        <v>631</v>
      </c>
      <c r="S83" s="68">
        <v>14</v>
      </c>
      <c r="T83" s="69">
        <v>675</v>
      </c>
      <c r="U83" s="69">
        <v>41</v>
      </c>
      <c r="V83" s="70">
        <f t="shared" si="3"/>
        <v>7.8616352201258399E-3</v>
      </c>
    </row>
    <row r="84" spans="1:23">
      <c r="A84" s="62" t="s">
        <v>223</v>
      </c>
      <c r="B84" s="62">
        <v>32</v>
      </c>
      <c r="C84" s="63">
        <v>393</v>
      </c>
      <c r="D84" s="63">
        <v>323.8</v>
      </c>
      <c r="E84" s="64">
        <v>0.82391857506361321</v>
      </c>
      <c r="F84" s="65">
        <v>0.32300000000000001</v>
      </c>
      <c r="G84" s="65">
        <v>1.0999999999999999E-2</v>
      </c>
      <c r="H84" s="65">
        <v>4.48E-2</v>
      </c>
      <c r="I84" s="65">
        <v>1.1000000000000001E-3</v>
      </c>
      <c r="J84" s="65">
        <v>0.33205000000000001</v>
      </c>
      <c r="K84" s="66">
        <v>22.321429999999999</v>
      </c>
      <c r="L84" s="66">
        <v>0.54807079999999997</v>
      </c>
      <c r="M84" s="66">
        <v>5.2900000000000003E-2</v>
      </c>
      <c r="N84" s="66">
        <v>1.2999999999999999E-3</v>
      </c>
      <c r="O84" s="66">
        <v>0.16413</v>
      </c>
      <c r="P84" s="67">
        <v>284.3</v>
      </c>
      <c r="Q84" s="67">
        <v>8.6999999999999993</v>
      </c>
      <c r="R84" s="68">
        <v>282.39999999999998</v>
      </c>
      <c r="S84" s="68">
        <v>6.7</v>
      </c>
      <c r="T84" s="69">
        <v>314</v>
      </c>
      <c r="U84" s="69">
        <v>54</v>
      </c>
      <c r="V84" s="70">
        <f t="shared" si="3"/>
        <v>6.6830812521985195E-3</v>
      </c>
    </row>
    <row r="85" spans="1:23">
      <c r="A85" s="71" t="s">
        <v>224</v>
      </c>
      <c r="B85" s="62">
        <v>450</v>
      </c>
      <c r="C85" s="72">
        <v>1554</v>
      </c>
      <c r="D85" s="72">
        <v>434</v>
      </c>
      <c r="E85" s="73">
        <v>0.27927927927927926</v>
      </c>
      <c r="F85" s="74">
        <v>6.71</v>
      </c>
      <c r="G85" s="74">
        <v>0.22</v>
      </c>
      <c r="H85" s="74">
        <v>0.36220000000000002</v>
      </c>
      <c r="I85" s="74">
        <v>9.5999999999999992E-3</v>
      </c>
      <c r="J85" s="74">
        <v>0.87173999999999996</v>
      </c>
      <c r="K85" s="75">
        <v>2.7609059999999999</v>
      </c>
      <c r="L85" s="75">
        <v>7.3176959999999999E-2</v>
      </c>
      <c r="M85" s="75">
        <v>0.13500000000000001</v>
      </c>
      <c r="N85" s="75">
        <v>2.0999999999999999E-3</v>
      </c>
      <c r="O85" s="75">
        <v>0.18845000000000001</v>
      </c>
      <c r="P85" s="76">
        <v>2073</v>
      </c>
      <c r="Q85" s="76">
        <v>28</v>
      </c>
      <c r="R85" s="77">
        <v>1995</v>
      </c>
      <c r="S85" s="77">
        <v>45</v>
      </c>
      <c r="T85" s="78">
        <v>2163</v>
      </c>
      <c r="U85" s="78">
        <v>27</v>
      </c>
      <c r="V85" s="79">
        <f t="shared" si="3"/>
        <v>3.7626628075253299E-2</v>
      </c>
      <c r="W85" s="71" t="s">
        <v>141</v>
      </c>
    </row>
    <row r="86" spans="1:23">
      <c r="A86" s="62" t="s">
        <v>225</v>
      </c>
      <c r="B86" s="71">
        <v>5</v>
      </c>
      <c r="C86" s="63">
        <v>374.40000000000003</v>
      </c>
      <c r="D86" s="63">
        <v>55.18</v>
      </c>
      <c r="E86" s="64">
        <v>0.14738247863247861</v>
      </c>
      <c r="F86" s="65">
        <v>1.161</v>
      </c>
      <c r="G86" s="65">
        <v>3.7999999999999999E-2</v>
      </c>
      <c r="H86" s="65">
        <v>0.1244</v>
      </c>
      <c r="I86" s="65">
        <v>3.0000000000000001E-3</v>
      </c>
      <c r="J86" s="65">
        <v>0.55767999999999995</v>
      </c>
      <c r="K86" s="66">
        <v>8.0385849999999994</v>
      </c>
      <c r="L86" s="66">
        <v>0.19385659999999999</v>
      </c>
      <c r="M86" s="66">
        <v>6.7599999999999993E-2</v>
      </c>
      <c r="N86" s="66">
        <v>1.2999999999999999E-3</v>
      </c>
      <c r="O86" s="66">
        <v>0.15722</v>
      </c>
      <c r="P86" s="67">
        <v>783</v>
      </c>
      <c r="Q86" s="67">
        <v>18</v>
      </c>
      <c r="R86" s="68">
        <v>756</v>
      </c>
      <c r="S86" s="68">
        <v>17</v>
      </c>
      <c r="T86" s="69">
        <v>863</v>
      </c>
      <c r="U86" s="69">
        <v>41</v>
      </c>
      <c r="V86" s="70">
        <f t="shared" si="3"/>
        <v>3.4482758620689613E-2</v>
      </c>
    </row>
    <row r="87" spans="1:23">
      <c r="A87" s="62" t="s">
        <v>226</v>
      </c>
      <c r="B87" s="71">
        <v>22</v>
      </c>
      <c r="C87" s="63">
        <v>294.40000000000003</v>
      </c>
      <c r="D87" s="63">
        <v>242.60000000000002</v>
      </c>
      <c r="E87" s="64">
        <v>0.82404891304347827</v>
      </c>
      <c r="F87" s="65">
        <v>0.31900000000000001</v>
      </c>
      <c r="G87" s="65">
        <v>1.0999999999999999E-2</v>
      </c>
      <c r="H87" s="65">
        <v>4.3499999999999997E-2</v>
      </c>
      <c r="I87" s="65">
        <v>1E-3</v>
      </c>
      <c r="J87" s="65">
        <v>0.18107000000000001</v>
      </c>
      <c r="K87" s="66">
        <v>22.988510000000002</v>
      </c>
      <c r="L87" s="66">
        <v>0.52847140000000004</v>
      </c>
      <c r="M87" s="66">
        <v>5.2999999999999999E-2</v>
      </c>
      <c r="N87" s="66">
        <v>1.2999999999999999E-3</v>
      </c>
      <c r="O87" s="66">
        <v>0.27853</v>
      </c>
      <c r="P87" s="67">
        <v>280.89999999999998</v>
      </c>
      <c r="Q87" s="67">
        <v>8.5</v>
      </c>
      <c r="R87" s="68">
        <v>274.39999999999998</v>
      </c>
      <c r="S87" s="68">
        <v>6.4</v>
      </c>
      <c r="T87" s="69">
        <v>328</v>
      </c>
      <c r="U87" s="69">
        <v>54</v>
      </c>
      <c r="V87" s="70">
        <f t="shared" si="3"/>
        <v>2.31399074403702E-2</v>
      </c>
    </row>
    <row r="88" spans="1:23">
      <c r="A88" s="62" t="s">
        <v>227</v>
      </c>
      <c r="B88" s="71">
        <v>53</v>
      </c>
      <c r="C88" s="63">
        <v>227.4</v>
      </c>
      <c r="D88" s="63">
        <v>133.20000000000002</v>
      </c>
      <c r="E88" s="64">
        <v>0.58575197889182062</v>
      </c>
      <c r="F88" s="65">
        <v>2.7240000000000002</v>
      </c>
      <c r="G88" s="65">
        <v>8.3000000000000004E-2</v>
      </c>
      <c r="H88" s="65">
        <v>0.2283</v>
      </c>
      <c r="I88" s="65">
        <v>5.4000000000000003E-3</v>
      </c>
      <c r="J88" s="65">
        <v>0.50099000000000005</v>
      </c>
      <c r="K88" s="66">
        <v>4.3802009999999996</v>
      </c>
      <c r="L88" s="66">
        <v>0.1036053</v>
      </c>
      <c r="M88" s="66">
        <v>8.7099999999999997E-2</v>
      </c>
      <c r="N88" s="66">
        <v>1.5E-3</v>
      </c>
      <c r="O88" s="66">
        <v>0.29302</v>
      </c>
      <c r="P88" s="67">
        <v>1335</v>
      </c>
      <c r="Q88" s="67">
        <v>23</v>
      </c>
      <c r="R88" s="68">
        <v>1325</v>
      </c>
      <c r="S88" s="68">
        <v>28</v>
      </c>
      <c r="T88" s="69">
        <v>1358</v>
      </c>
      <c r="U88" s="69">
        <v>34</v>
      </c>
      <c r="V88" s="70">
        <f t="shared" si="3"/>
        <v>7.4906367041198685E-3</v>
      </c>
    </row>
    <row r="89" spans="1:23">
      <c r="A89" s="62" t="s">
        <v>228</v>
      </c>
      <c r="B89" s="62">
        <v>80</v>
      </c>
      <c r="C89" s="63">
        <v>717.40000000000009</v>
      </c>
      <c r="D89" s="63">
        <v>250.4</v>
      </c>
      <c r="E89" s="64">
        <v>0.34903819347644266</v>
      </c>
      <c r="F89" s="65">
        <v>0.34</v>
      </c>
      <c r="G89" s="65">
        <v>1.2E-2</v>
      </c>
      <c r="H89" s="65">
        <v>4.3900000000000002E-2</v>
      </c>
      <c r="I89" s="65">
        <v>1.1000000000000001E-3</v>
      </c>
      <c r="J89" s="65">
        <v>0.34500999999999998</v>
      </c>
      <c r="K89" s="66">
        <v>22.779039999999998</v>
      </c>
      <c r="L89" s="66">
        <v>0.57077330000000004</v>
      </c>
      <c r="M89" s="66">
        <v>5.6500000000000002E-2</v>
      </c>
      <c r="N89" s="66">
        <v>1.4E-3</v>
      </c>
      <c r="O89" s="66">
        <v>0.23002</v>
      </c>
      <c r="P89" s="67">
        <v>296.39999999999998</v>
      </c>
      <c r="Q89" s="67">
        <v>9</v>
      </c>
      <c r="R89" s="68">
        <v>276.89999999999998</v>
      </c>
      <c r="S89" s="68">
        <v>6.7</v>
      </c>
      <c r="T89" s="69">
        <v>457</v>
      </c>
      <c r="U89" s="69">
        <v>55</v>
      </c>
      <c r="V89" s="70">
        <f t="shared" si="3"/>
        <v>6.5789473684210509E-2</v>
      </c>
    </row>
    <row r="90" spans="1:23">
      <c r="A90" s="62" t="s">
        <v>229</v>
      </c>
      <c r="B90" s="62">
        <v>9</v>
      </c>
      <c r="C90" s="63">
        <v>596.80000000000007</v>
      </c>
      <c r="D90" s="63">
        <v>179.76000000000002</v>
      </c>
      <c r="E90" s="64">
        <v>0.30120643431635391</v>
      </c>
      <c r="F90" s="65">
        <v>1.643</v>
      </c>
      <c r="G90" s="65">
        <v>5.1999999999999998E-2</v>
      </c>
      <c r="H90" s="65">
        <v>0.1598</v>
      </c>
      <c r="I90" s="65">
        <v>3.8999999999999998E-3</v>
      </c>
      <c r="J90" s="65">
        <v>0.75565000000000004</v>
      </c>
      <c r="K90" s="66">
        <v>6.257822</v>
      </c>
      <c r="L90" s="66">
        <v>0.15272530000000001</v>
      </c>
      <c r="M90" s="66">
        <v>7.4499999999999997E-2</v>
      </c>
      <c r="N90" s="66">
        <v>1.1999999999999999E-3</v>
      </c>
      <c r="O90" s="66">
        <v>0.12425</v>
      </c>
      <c r="P90" s="67">
        <v>986</v>
      </c>
      <c r="Q90" s="67">
        <v>20</v>
      </c>
      <c r="R90" s="68">
        <v>955</v>
      </c>
      <c r="S90" s="68">
        <v>22</v>
      </c>
      <c r="T90" s="69">
        <v>1058</v>
      </c>
      <c r="U90" s="69">
        <v>34</v>
      </c>
      <c r="V90" s="70">
        <f t="shared" si="3"/>
        <v>3.1440162271805239E-2</v>
      </c>
    </row>
    <row r="91" spans="1:23">
      <c r="A91" s="71" t="s">
        <v>230</v>
      </c>
      <c r="B91" s="62">
        <v>149</v>
      </c>
      <c r="C91" s="72">
        <v>887.40000000000009</v>
      </c>
      <c r="D91" s="72">
        <v>678.2</v>
      </c>
      <c r="E91" s="73">
        <v>0.7642551273382916</v>
      </c>
      <c r="F91" s="74">
        <v>0.36599999999999999</v>
      </c>
      <c r="G91" s="74">
        <v>1.2E-2</v>
      </c>
      <c r="H91" s="74">
        <v>4.5400000000000003E-2</v>
      </c>
      <c r="I91" s="74">
        <v>1.1000000000000001E-3</v>
      </c>
      <c r="J91" s="74">
        <v>0.10945000000000001</v>
      </c>
      <c r="K91" s="75">
        <v>22.026430000000001</v>
      </c>
      <c r="L91" s="75">
        <v>0.53368009999999999</v>
      </c>
      <c r="M91" s="75">
        <v>5.8299999999999998E-2</v>
      </c>
      <c r="N91" s="75">
        <v>1.4E-3</v>
      </c>
      <c r="O91" s="75">
        <v>0.31606000000000001</v>
      </c>
      <c r="P91" s="76">
        <v>316.10000000000002</v>
      </c>
      <c r="Q91" s="76">
        <v>9.1999999999999993</v>
      </c>
      <c r="R91" s="77">
        <v>286.2</v>
      </c>
      <c r="S91" s="77">
        <v>6.7</v>
      </c>
      <c r="T91" s="78">
        <v>541</v>
      </c>
      <c r="U91" s="78">
        <v>53</v>
      </c>
      <c r="V91" s="79">
        <f t="shared" si="3"/>
        <v>9.4590319519139654E-2</v>
      </c>
      <c r="W91" s="71" t="s">
        <v>141</v>
      </c>
    </row>
    <row r="92" spans="1:23">
      <c r="A92" s="62" t="s">
        <v>231</v>
      </c>
      <c r="B92" s="62">
        <v>98</v>
      </c>
      <c r="C92" s="63">
        <v>179</v>
      </c>
      <c r="D92" s="63">
        <v>88.4</v>
      </c>
      <c r="E92" s="64">
        <v>0.49385474860335199</v>
      </c>
      <c r="F92" s="65">
        <v>8.2899999999999991</v>
      </c>
      <c r="G92" s="65">
        <v>0.27</v>
      </c>
      <c r="H92" s="65">
        <v>0.37069999999999997</v>
      </c>
      <c r="I92" s="65">
        <v>9.2999999999999992E-3</v>
      </c>
      <c r="J92" s="65">
        <v>0.90192000000000005</v>
      </c>
      <c r="K92" s="66">
        <v>2.6975989999999999</v>
      </c>
      <c r="L92" s="66">
        <v>6.7676479999999997E-2</v>
      </c>
      <c r="M92" s="66">
        <v>0.1615</v>
      </c>
      <c r="N92" s="66">
        <v>2.5999999999999999E-3</v>
      </c>
      <c r="O92" s="66">
        <v>-0.26966000000000001</v>
      </c>
      <c r="P92" s="67">
        <v>2260</v>
      </c>
      <c r="Q92" s="67">
        <v>29</v>
      </c>
      <c r="R92" s="68">
        <v>2032</v>
      </c>
      <c r="S92" s="68">
        <v>43</v>
      </c>
      <c r="T92" s="69">
        <v>2471</v>
      </c>
      <c r="U92" s="69">
        <v>27</v>
      </c>
      <c r="V92" s="70">
        <f t="shared" si="3"/>
        <v>0.10088495575221235</v>
      </c>
    </row>
    <row r="93" spans="1:23">
      <c r="A93" s="62" t="s">
        <v>232</v>
      </c>
      <c r="B93" s="62">
        <v>25</v>
      </c>
      <c r="C93" s="63">
        <v>578.6</v>
      </c>
      <c r="D93" s="63">
        <v>465.8</v>
      </c>
      <c r="E93" s="64">
        <v>0.80504666436225369</v>
      </c>
      <c r="F93" s="65">
        <v>0.313</v>
      </c>
      <c r="G93" s="65">
        <v>0.01</v>
      </c>
      <c r="H93" s="65">
        <v>4.36E-2</v>
      </c>
      <c r="I93" s="65">
        <v>1E-3</v>
      </c>
      <c r="J93" s="65">
        <v>0.29810999999999999</v>
      </c>
      <c r="K93" s="66">
        <v>22.935780000000001</v>
      </c>
      <c r="L93" s="66">
        <v>0.52605000000000002</v>
      </c>
      <c r="M93" s="66">
        <v>5.2299999999999999E-2</v>
      </c>
      <c r="N93" s="66">
        <v>1.1000000000000001E-3</v>
      </c>
      <c r="O93" s="66">
        <v>0.19703000000000001</v>
      </c>
      <c r="P93" s="67">
        <v>276.5</v>
      </c>
      <c r="Q93" s="67">
        <v>7.9</v>
      </c>
      <c r="R93" s="68">
        <v>275.2</v>
      </c>
      <c r="S93" s="68">
        <v>6.3</v>
      </c>
      <c r="T93" s="69">
        <v>290</v>
      </c>
      <c r="U93" s="69">
        <v>46</v>
      </c>
      <c r="V93" s="70">
        <f t="shared" si="3"/>
        <v>4.7016274864376539E-3</v>
      </c>
    </row>
    <row r="94" spans="1:23">
      <c r="A94" s="71" t="s">
        <v>233</v>
      </c>
      <c r="B94" s="62">
        <v>133</v>
      </c>
      <c r="C94" s="72">
        <v>161.6</v>
      </c>
      <c r="D94" s="72">
        <v>92.54</v>
      </c>
      <c r="E94" s="73">
        <v>0.57264851485148516</v>
      </c>
      <c r="F94" s="74">
        <v>8.86</v>
      </c>
      <c r="G94" s="74">
        <v>0.32</v>
      </c>
      <c r="H94" s="74">
        <v>0.40899999999999997</v>
      </c>
      <c r="I94" s="74">
        <v>1.0999999999999999E-2</v>
      </c>
      <c r="J94" s="74">
        <v>0.74402000000000001</v>
      </c>
      <c r="K94" s="75">
        <v>2.4449879999999999</v>
      </c>
      <c r="L94" s="75">
        <v>6.5757620000000003E-2</v>
      </c>
      <c r="M94" s="75">
        <v>0.15579999999999999</v>
      </c>
      <c r="N94" s="75">
        <v>2.8E-3</v>
      </c>
      <c r="O94" s="75">
        <v>-0.36840000000000001</v>
      </c>
      <c r="P94" s="76">
        <v>2313</v>
      </c>
      <c r="Q94" s="76">
        <v>34</v>
      </c>
      <c r="R94" s="77">
        <v>2210</v>
      </c>
      <c r="S94" s="77">
        <v>53</v>
      </c>
      <c r="T94" s="78">
        <v>2405</v>
      </c>
      <c r="U94" s="78">
        <v>30</v>
      </c>
      <c r="V94" s="79">
        <f t="shared" si="3"/>
        <v>4.4530912235192344E-2</v>
      </c>
      <c r="W94" s="71" t="s">
        <v>141</v>
      </c>
    </row>
    <row r="95" spans="1:23">
      <c r="A95" s="62" t="s">
        <v>234</v>
      </c>
      <c r="B95" s="62">
        <v>-12</v>
      </c>
      <c r="C95" s="63">
        <v>1122</v>
      </c>
      <c r="D95" s="63">
        <v>547.80000000000007</v>
      </c>
      <c r="E95" s="64">
        <v>0.4882352941176471</v>
      </c>
      <c r="F95" s="65">
        <v>0.31630000000000003</v>
      </c>
      <c r="G95" s="65">
        <v>9.9000000000000008E-3</v>
      </c>
      <c r="H95" s="65">
        <v>4.41E-2</v>
      </c>
      <c r="I95" s="65">
        <v>1E-3</v>
      </c>
      <c r="J95" s="65">
        <v>0.43496000000000001</v>
      </c>
      <c r="K95" s="66">
        <v>22.675740000000001</v>
      </c>
      <c r="L95" s="66">
        <v>0.51418900000000001</v>
      </c>
      <c r="M95" s="66">
        <v>5.194E-2</v>
      </c>
      <c r="N95" s="66">
        <v>9.3999999999999997E-4</v>
      </c>
      <c r="O95" s="66">
        <v>9.6597000000000002E-2</v>
      </c>
      <c r="P95" s="67">
        <v>278.89999999999998</v>
      </c>
      <c r="Q95" s="67">
        <v>7.8</v>
      </c>
      <c r="R95" s="68">
        <v>278.3</v>
      </c>
      <c r="S95" s="68">
        <v>6.3</v>
      </c>
      <c r="T95" s="69">
        <v>281</v>
      </c>
      <c r="U95" s="69">
        <v>43</v>
      </c>
      <c r="V95" s="70">
        <f t="shared" si="3"/>
        <v>2.1513087128001152E-3</v>
      </c>
    </row>
    <row r="96" spans="1:23">
      <c r="A96" s="71" t="s">
        <v>235</v>
      </c>
      <c r="B96" s="62">
        <v>636</v>
      </c>
      <c r="C96" s="72">
        <v>2018</v>
      </c>
      <c r="D96" s="72">
        <v>766</v>
      </c>
      <c r="E96" s="73">
        <v>0.37958374628344899</v>
      </c>
      <c r="F96" s="74">
        <v>0.50800000000000001</v>
      </c>
      <c r="G96" s="74">
        <v>0.02</v>
      </c>
      <c r="H96" s="74">
        <v>5.0500000000000003E-2</v>
      </c>
      <c r="I96" s="74">
        <v>1.1999999999999999E-3</v>
      </c>
      <c r="J96" s="74">
        <v>0.62139</v>
      </c>
      <c r="K96" s="75">
        <v>19.80198</v>
      </c>
      <c r="L96" s="75">
        <v>0.47054210000000002</v>
      </c>
      <c r="M96" s="75">
        <v>7.2300000000000003E-2</v>
      </c>
      <c r="N96" s="75">
        <v>2.2000000000000001E-3</v>
      </c>
      <c r="O96" s="75">
        <v>-0.39794000000000002</v>
      </c>
      <c r="P96" s="76">
        <v>416</v>
      </c>
      <c r="Q96" s="76">
        <v>14</v>
      </c>
      <c r="R96" s="77">
        <v>317.5</v>
      </c>
      <c r="S96" s="77">
        <v>7.3</v>
      </c>
      <c r="T96" s="78">
        <v>959</v>
      </c>
      <c r="U96" s="78">
        <v>61</v>
      </c>
      <c r="V96" s="79">
        <f t="shared" si="3"/>
        <v>0.23677884615384615</v>
      </c>
      <c r="W96" s="71" t="s">
        <v>136</v>
      </c>
    </row>
    <row r="97" spans="1:23">
      <c r="A97" s="62" t="s">
        <v>236</v>
      </c>
      <c r="B97" s="62">
        <v>-19</v>
      </c>
      <c r="C97" s="63">
        <v>604.4</v>
      </c>
      <c r="D97" s="63">
        <v>2.8580000000000001</v>
      </c>
      <c r="E97" s="64">
        <v>4.7286565188616814E-3</v>
      </c>
      <c r="F97" s="65">
        <v>0.76300000000000001</v>
      </c>
      <c r="G97" s="65">
        <v>2.4E-2</v>
      </c>
      <c r="H97" s="65">
        <v>9.3899999999999997E-2</v>
      </c>
      <c r="I97" s="65">
        <v>2.2000000000000001E-3</v>
      </c>
      <c r="J97" s="65">
        <v>0.52368999999999999</v>
      </c>
      <c r="K97" s="66">
        <v>10.64963</v>
      </c>
      <c r="L97" s="66">
        <v>0.24951200000000001</v>
      </c>
      <c r="M97" s="66">
        <v>5.8799999999999998E-2</v>
      </c>
      <c r="N97" s="66">
        <v>1.1000000000000001E-3</v>
      </c>
      <c r="O97" s="66">
        <v>9.2700000000000005E-2</v>
      </c>
      <c r="P97" s="67">
        <v>578</v>
      </c>
      <c r="Q97" s="67">
        <v>14</v>
      </c>
      <c r="R97" s="68">
        <v>579</v>
      </c>
      <c r="S97" s="68">
        <v>13</v>
      </c>
      <c r="T97" s="69">
        <v>557</v>
      </c>
      <c r="U97" s="69">
        <v>39</v>
      </c>
      <c r="V97" s="70">
        <f t="shared" si="3"/>
        <v>-1.7301038062282892E-3</v>
      </c>
    </row>
    <row r="98" spans="1:23">
      <c r="A98" s="62" t="s">
        <v>237</v>
      </c>
      <c r="B98" s="62">
        <v>65</v>
      </c>
      <c r="C98" s="63">
        <v>840.2</v>
      </c>
      <c r="D98" s="63">
        <v>576.4</v>
      </c>
      <c r="E98" s="64">
        <v>0.68602713639609614</v>
      </c>
      <c r="F98" s="65">
        <v>0.32500000000000001</v>
      </c>
      <c r="G98" s="65">
        <v>0.01</v>
      </c>
      <c r="H98" s="65">
        <v>4.3400000000000001E-2</v>
      </c>
      <c r="I98" s="65">
        <v>1E-3</v>
      </c>
      <c r="J98" s="65">
        <v>0.30737999999999999</v>
      </c>
      <c r="K98" s="66">
        <v>23.04147</v>
      </c>
      <c r="L98" s="66">
        <v>0.53090959999999998</v>
      </c>
      <c r="M98" s="66">
        <v>5.3800000000000001E-2</v>
      </c>
      <c r="N98" s="66">
        <v>1E-3</v>
      </c>
      <c r="O98" s="66">
        <v>0.16184999999999999</v>
      </c>
      <c r="P98" s="67">
        <v>285.3</v>
      </c>
      <c r="Q98" s="67">
        <v>8</v>
      </c>
      <c r="R98" s="68">
        <v>273.60000000000002</v>
      </c>
      <c r="S98" s="68">
        <v>6.3</v>
      </c>
      <c r="T98" s="69">
        <v>357</v>
      </c>
      <c r="U98" s="69">
        <v>43</v>
      </c>
      <c r="V98" s="70">
        <f t="shared" si="3"/>
        <v>4.1009463722397443E-2</v>
      </c>
    </row>
    <row r="99" spans="1:23">
      <c r="A99" s="62" t="s">
        <v>238</v>
      </c>
      <c r="B99" s="62">
        <v>41</v>
      </c>
      <c r="C99" s="63">
        <v>493.6</v>
      </c>
      <c r="D99" s="63">
        <v>583.20000000000005</v>
      </c>
      <c r="E99" s="64">
        <v>1.1815235008103728</v>
      </c>
      <c r="F99" s="65">
        <v>0.29699999999999999</v>
      </c>
      <c r="G99" s="65">
        <v>9.9000000000000008E-3</v>
      </c>
      <c r="H99" s="65">
        <v>4.19E-2</v>
      </c>
      <c r="I99" s="65">
        <v>1E-3</v>
      </c>
      <c r="J99" s="65">
        <v>0.39193</v>
      </c>
      <c r="K99" s="66">
        <v>23.866350000000001</v>
      </c>
      <c r="L99" s="66">
        <v>0.56960259999999996</v>
      </c>
      <c r="M99" s="66">
        <v>5.11E-2</v>
      </c>
      <c r="N99" s="66">
        <v>1.1000000000000001E-3</v>
      </c>
      <c r="O99" s="66">
        <v>6.6130999999999995E-2</v>
      </c>
      <c r="P99" s="67">
        <v>263.60000000000002</v>
      </c>
      <c r="Q99" s="67">
        <v>7.7</v>
      </c>
      <c r="R99" s="68">
        <v>264.7</v>
      </c>
      <c r="S99" s="68">
        <v>6.2</v>
      </c>
      <c r="T99" s="69">
        <v>237</v>
      </c>
      <c r="U99" s="69">
        <v>46</v>
      </c>
      <c r="V99" s="70">
        <f t="shared" si="3"/>
        <v>-4.1729893778450489E-3</v>
      </c>
    </row>
    <row r="100" spans="1:23">
      <c r="A100" s="62" t="s">
        <v>239</v>
      </c>
      <c r="B100" s="62">
        <v>18</v>
      </c>
      <c r="C100" s="63">
        <v>74.400000000000006</v>
      </c>
      <c r="D100" s="63">
        <v>44.54</v>
      </c>
      <c r="E100" s="64">
        <v>0.5986559139784946</v>
      </c>
      <c r="F100" s="65">
        <v>1.7629999999999999</v>
      </c>
      <c r="G100" s="65">
        <v>6.0999999999999999E-2</v>
      </c>
      <c r="H100" s="65">
        <v>0.17630000000000001</v>
      </c>
      <c r="I100" s="65">
        <v>4.3E-3</v>
      </c>
      <c r="J100" s="65">
        <v>0.44269999999999998</v>
      </c>
      <c r="K100" s="66">
        <v>5.6721500000000002</v>
      </c>
      <c r="L100" s="66">
        <v>0.1383451</v>
      </c>
      <c r="M100" s="66">
        <v>7.3099999999999998E-2</v>
      </c>
      <c r="N100" s="66">
        <v>1.6999999999999999E-3</v>
      </c>
      <c r="O100" s="66">
        <v>3.2342999999999997E-2</v>
      </c>
      <c r="P100" s="67">
        <v>1030</v>
      </c>
      <c r="Q100" s="67">
        <v>22</v>
      </c>
      <c r="R100" s="68">
        <v>1046</v>
      </c>
      <c r="S100" s="68">
        <v>24</v>
      </c>
      <c r="T100" s="69">
        <v>1016</v>
      </c>
      <c r="U100" s="69">
        <v>43</v>
      </c>
      <c r="V100" s="70">
        <f t="shared" si="3"/>
        <v>-1.5533980582524309E-2</v>
      </c>
    </row>
    <row r="101" spans="1:23">
      <c r="A101" s="71" t="s">
        <v>240</v>
      </c>
      <c r="B101" s="62">
        <v>152</v>
      </c>
      <c r="C101" s="72">
        <v>228.20000000000002</v>
      </c>
      <c r="D101" s="72">
        <v>186</v>
      </c>
      <c r="E101" s="73">
        <v>0.81507449605609106</v>
      </c>
      <c r="F101" s="74">
        <v>0.503</v>
      </c>
      <c r="G101" s="74">
        <v>0.03</v>
      </c>
      <c r="H101" s="74">
        <v>4.4499999999999998E-2</v>
      </c>
      <c r="I101" s="74">
        <v>1.1999999999999999E-3</v>
      </c>
      <c r="J101" s="74">
        <v>0.60141999999999995</v>
      </c>
      <c r="K101" s="75">
        <v>22.471910000000001</v>
      </c>
      <c r="L101" s="75">
        <v>0.60598410000000003</v>
      </c>
      <c r="M101" s="75">
        <v>8.2400000000000001E-2</v>
      </c>
      <c r="N101" s="75">
        <v>4.0000000000000001E-3</v>
      </c>
      <c r="O101" s="75">
        <v>-0.29626999999999998</v>
      </c>
      <c r="P101" s="76">
        <v>412</v>
      </c>
      <c r="Q101" s="76">
        <v>20</v>
      </c>
      <c r="R101" s="77">
        <v>280.3</v>
      </c>
      <c r="S101" s="77">
        <v>7.6</v>
      </c>
      <c r="T101" s="78">
        <v>1239</v>
      </c>
      <c r="U101" s="78">
        <v>91</v>
      </c>
      <c r="V101" s="79">
        <f t="shared" si="3"/>
        <v>0.31966019417475722</v>
      </c>
      <c r="W101" s="71" t="s">
        <v>136</v>
      </c>
    </row>
    <row r="102" spans="1:23">
      <c r="A102" s="62" t="s">
        <v>241</v>
      </c>
      <c r="B102" s="62">
        <v>38</v>
      </c>
      <c r="C102" s="63">
        <v>598.4</v>
      </c>
      <c r="D102" s="63">
        <v>397</v>
      </c>
      <c r="E102" s="64">
        <v>0.66343582887700536</v>
      </c>
      <c r="F102" s="65">
        <v>0.30309999999999998</v>
      </c>
      <c r="G102" s="65">
        <v>9.7999999999999997E-3</v>
      </c>
      <c r="H102" s="65">
        <v>4.2599999999999999E-2</v>
      </c>
      <c r="I102" s="65">
        <v>1E-3</v>
      </c>
      <c r="J102" s="65">
        <v>0.26773999999999998</v>
      </c>
      <c r="K102" s="66">
        <v>23.47418</v>
      </c>
      <c r="L102" s="66">
        <v>0.55103709999999995</v>
      </c>
      <c r="M102" s="66">
        <v>5.1400000000000001E-2</v>
      </c>
      <c r="N102" s="66">
        <v>1E-3</v>
      </c>
      <c r="O102" s="66">
        <v>0.20473</v>
      </c>
      <c r="P102" s="67">
        <v>268.5</v>
      </c>
      <c r="Q102" s="67">
        <v>7.6</v>
      </c>
      <c r="R102" s="68">
        <v>269.10000000000002</v>
      </c>
      <c r="S102" s="68">
        <v>6.2</v>
      </c>
      <c r="T102" s="69">
        <v>258</v>
      </c>
      <c r="U102" s="69">
        <v>46</v>
      </c>
      <c r="V102" s="70">
        <f t="shared" si="3"/>
        <v>-2.2346368715084886E-3</v>
      </c>
    </row>
    <row r="103" spans="1:23">
      <c r="A103" s="62" t="s">
        <v>242</v>
      </c>
      <c r="B103" s="62">
        <v>28</v>
      </c>
      <c r="C103" s="63">
        <v>386</v>
      </c>
      <c r="D103" s="63">
        <v>148.4</v>
      </c>
      <c r="E103" s="64">
        <v>0.38445595854922282</v>
      </c>
      <c r="F103" s="65">
        <v>0.65900000000000003</v>
      </c>
      <c r="G103" s="65">
        <v>2.1000000000000001E-2</v>
      </c>
      <c r="H103" s="65">
        <v>8.3299999999999999E-2</v>
      </c>
      <c r="I103" s="65">
        <v>2E-3</v>
      </c>
      <c r="J103" s="65">
        <v>0.31637999999999999</v>
      </c>
      <c r="K103" s="66">
        <v>12.004799999999999</v>
      </c>
      <c r="L103" s="66">
        <v>0.2882305</v>
      </c>
      <c r="M103" s="66">
        <v>5.7299999999999997E-2</v>
      </c>
      <c r="N103" s="66">
        <v>1.1000000000000001E-3</v>
      </c>
      <c r="O103" s="66">
        <v>0.22503999999999999</v>
      </c>
      <c r="P103" s="67">
        <v>515</v>
      </c>
      <c r="Q103" s="67">
        <v>13</v>
      </c>
      <c r="R103" s="68">
        <v>516</v>
      </c>
      <c r="S103" s="68">
        <v>12</v>
      </c>
      <c r="T103" s="69">
        <v>494</v>
      </c>
      <c r="U103" s="69">
        <v>43</v>
      </c>
      <c r="V103" s="70">
        <f t="shared" si="3"/>
        <v>-1.9417475728156219E-3</v>
      </c>
    </row>
    <row r="104" spans="1:23">
      <c r="A104" s="62" t="s">
        <v>243</v>
      </c>
      <c r="B104" s="62">
        <v>64</v>
      </c>
      <c r="C104" s="63">
        <v>158</v>
      </c>
      <c r="D104" s="63">
        <v>56</v>
      </c>
      <c r="E104" s="64">
        <v>0.35443037974683544</v>
      </c>
      <c r="F104" s="65">
        <v>0.88900000000000001</v>
      </c>
      <c r="G104" s="65">
        <v>3.1E-2</v>
      </c>
      <c r="H104" s="65">
        <v>9.5299999999999996E-2</v>
      </c>
      <c r="I104" s="65">
        <v>2.3E-3</v>
      </c>
      <c r="J104" s="65">
        <v>0.41166999999999998</v>
      </c>
      <c r="K104" s="66">
        <v>10.493180000000001</v>
      </c>
      <c r="L104" s="66">
        <v>0.25324570000000002</v>
      </c>
      <c r="M104" s="66">
        <v>6.7799999999999999E-2</v>
      </c>
      <c r="N104" s="66">
        <v>1.6000000000000001E-3</v>
      </c>
      <c r="O104" s="66">
        <v>7.3591000000000004E-2</v>
      </c>
      <c r="P104" s="67">
        <v>645</v>
      </c>
      <c r="Q104" s="67">
        <v>17</v>
      </c>
      <c r="R104" s="68">
        <v>587</v>
      </c>
      <c r="S104" s="68">
        <v>14</v>
      </c>
      <c r="T104" s="69">
        <v>847</v>
      </c>
      <c r="U104" s="69">
        <v>49</v>
      </c>
      <c r="V104" s="70">
        <f t="shared" si="3"/>
        <v>8.9922480620155065E-2</v>
      </c>
    </row>
    <row r="105" spans="1:23">
      <c r="A105" s="71" t="s">
        <v>244</v>
      </c>
      <c r="B105" s="62">
        <v>189</v>
      </c>
      <c r="C105" s="72">
        <v>384.8</v>
      </c>
      <c r="D105" s="72">
        <v>110.4</v>
      </c>
      <c r="E105" s="73">
        <v>0.28690228690228692</v>
      </c>
      <c r="F105" s="74">
        <v>1.03</v>
      </c>
      <c r="G105" s="74">
        <v>3.4000000000000002E-2</v>
      </c>
      <c r="H105" s="74">
        <v>0.10539999999999999</v>
      </c>
      <c r="I105" s="74">
        <v>2.5999999999999999E-3</v>
      </c>
      <c r="J105" s="74">
        <v>0.51637999999999995</v>
      </c>
      <c r="K105" s="75">
        <v>9.4876660000000008</v>
      </c>
      <c r="L105" s="75">
        <v>0.2340411</v>
      </c>
      <c r="M105" s="75">
        <v>7.0599999999999996E-2</v>
      </c>
      <c r="N105" s="75">
        <v>1.4E-3</v>
      </c>
      <c r="O105" s="75">
        <v>0.20952000000000001</v>
      </c>
      <c r="P105" s="76">
        <v>718</v>
      </c>
      <c r="Q105" s="76">
        <v>17</v>
      </c>
      <c r="R105" s="77">
        <v>646</v>
      </c>
      <c r="S105" s="77">
        <v>15</v>
      </c>
      <c r="T105" s="78">
        <v>950</v>
      </c>
      <c r="U105" s="78">
        <v>40</v>
      </c>
      <c r="V105" s="79">
        <f t="shared" si="3"/>
        <v>0.10027855153203347</v>
      </c>
      <c r="W105" s="71" t="s">
        <v>136</v>
      </c>
    </row>
    <row r="106" spans="1:23">
      <c r="A106" s="62" t="s">
        <v>245</v>
      </c>
      <c r="B106" s="62">
        <v>20</v>
      </c>
      <c r="C106" s="63">
        <v>243.60000000000002</v>
      </c>
      <c r="D106" s="63">
        <v>62.32</v>
      </c>
      <c r="E106" s="64">
        <v>0.25582922824302134</v>
      </c>
      <c r="F106" s="65">
        <v>1.403</v>
      </c>
      <c r="G106" s="65">
        <v>4.8000000000000001E-2</v>
      </c>
      <c r="H106" s="65">
        <v>0.13059999999999999</v>
      </c>
      <c r="I106" s="65">
        <v>3.3E-3</v>
      </c>
      <c r="J106" s="65">
        <v>0.59175</v>
      </c>
      <c r="K106" s="66">
        <v>7.656968</v>
      </c>
      <c r="L106" s="66">
        <v>0.19347619999999999</v>
      </c>
      <c r="M106" s="66">
        <v>7.6999999999999999E-2</v>
      </c>
      <c r="N106" s="66">
        <v>1.6000000000000001E-3</v>
      </c>
      <c r="O106" s="66">
        <v>4.9384999999999998E-2</v>
      </c>
      <c r="P106" s="67">
        <v>891</v>
      </c>
      <c r="Q106" s="67">
        <v>20</v>
      </c>
      <c r="R106" s="68">
        <v>791</v>
      </c>
      <c r="S106" s="68">
        <v>19</v>
      </c>
      <c r="T106" s="69">
        <v>1119</v>
      </c>
      <c r="U106" s="69">
        <v>42</v>
      </c>
      <c r="V106" s="70">
        <f t="shared" si="3"/>
        <v>0.11223344556677894</v>
      </c>
    </row>
    <row r="107" spans="1:23">
      <c r="A107" s="62" t="s">
        <v>246</v>
      </c>
      <c r="B107" s="62">
        <v>58</v>
      </c>
      <c r="C107" s="63">
        <v>573.20000000000005</v>
      </c>
      <c r="D107" s="63">
        <v>198.4</v>
      </c>
      <c r="E107" s="64">
        <v>0.34612700628053034</v>
      </c>
      <c r="F107" s="65">
        <v>0.55300000000000005</v>
      </c>
      <c r="G107" s="65">
        <v>1.7000000000000001E-2</v>
      </c>
      <c r="H107" s="65">
        <v>7.1400000000000005E-2</v>
      </c>
      <c r="I107" s="65">
        <v>1.6999999999999999E-3</v>
      </c>
      <c r="J107" s="65">
        <v>0.40327000000000002</v>
      </c>
      <c r="K107" s="66">
        <v>14.005599999999999</v>
      </c>
      <c r="L107" s="66">
        <v>0.3334667</v>
      </c>
      <c r="M107" s="66">
        <v>5.6399999999999999E-2</v>
      </c>
      <c r="N107" s="66">
        <v>1.1000000000000001E-3</v>
      </c>
      <c r="O107" s="66">
        <v>0.19442999999999999</v>
      </c>
      <c r="P107" s="67">
        <v>447</v>
      </c>
      <c r="Q107" s="67">
        <v>11</v>
      </c>
      <c r="R107" s="68">
        <v>445</v>
      </c>
      <c r="S107" s="68">
        <v>10</v>
      </c>
      <c r="T107" s="69">
        <v>464</v>
      </c>
      <c r="U107" s="69">
        <v>41</v>
      </c>
      <c r="V107" s="70">
        <f t="shared" si="3"/>
        <v>4.4742729306487261E-3</v>
      </c>
    </row>
    <row r="108" spans="1:23">
      <c r="A108" s="71" t="s">
        <v>247</v>
      </c>
      <c r="B108" s="62">
        <v>105</v>
      </c>
      <c r="C108" s="72">
        <v>1404</v>
      </c>
      <c r="D108" s="72">
        <v>2248</v>
      </c>
      <c r="E108" s="73">
        <v>1.6011396011396011</v>
      </c>
      <c r="F108" s="74">
        <v>0.35299999999999998</v>
      </c>
      <c r="G108" s="74">
        <v>1.0999999999999999E-2</v>
      </c>
      <c r="H108" s="74">
        <v>4.5699999999999998E-2</v>
      </c>
      <c r="I108" s="74">
        <v>1.1000000000000001E-3</v>
      </c>
      <c r="J108" s="74">
        <v>0.59387999999999996</v>
      </c>
      <c r="K108" s="75">
        <v>21.88184</v>
      </c>
      <c r="L108" s="75">
        <v>0.52669630000000001</v>
      </c>
      <c r="M108" s="75">
        <v>5.5599999999999997E-2</v>
      </c>
      <c r="N108" s="75">
        <v>1.1000000000000001E-3</v>
      </c>
      <c r="O108" s="75">
        <v>-0.15187999999999999</v>
      </c>
      <c r="P108" s="76">
        <v>306.3</v>
      </c>
      <c r="Q108" s="76">
        <v>8.4</v>
      </c>
      <c r="R108" s="77">
        <v>288</v>
      </c>
      <c r="S108" s="77">
        <v>6.5</v>
      </c>
      <c r="T108" s="78">
        <v>438</v>
      </c>
      <c r="U108" s="78">
        <v>42</v>
      </c>
      <c r="V108" s="79">
        <f t="shared" si="3"/>
        <v>5.974534769833495E-2</v>
      </c>
      <c r="W108" s="71" t="s">
        <v>141</v>
      </c>
    </row>
    <row r="109" spans="1:23">
      <c r="A109" s="62" t="s">
        <v>248</v>
      </c>
      <c r="B109" s="62">
        <v>27</v>
      </c>
      <c r="C109" s="63">
        <v>628</v>
      </c>
      <c r="D109" s="63">
        <v>84.600000000000009</v>
      </c>
      <c r="E109" s="64">
        <v>0.13471337579617837</v>
      </c>
      <c r="F109" s="65">
        <v>1.131</v>
      </c>
      <c r="G109" s="65">
        <v>3.5000000000000003E-2</v>
      </c>
      <c r="H109" s="65">
        <v>0.1265</v>
      </c>
      <c r="I109" s="65">
        <v>2.8999999999999998E-3</v>
      </c>
      <c r="J109" s="65">
        <v>0.68061000000000005</v>
      </c>
      <c r="K109" s="66">
        <v>7.905138</v>
      </c>
      <c r="L109" s="66">
        <v>0.18122450000000001</v>
      </c>
      <c r="M109" s="66">
        <v>6.4899999999999999E-2</v>
      </c>
      <c r="N109" s="66">
        <v>1.1000000000000001E-3</v>
      </c>
      <c r="O109" s="66">
        <v>-3.2752999999999997E-2</v>
      </c>
      <c r="P109" s="67">
        <v>768</v>
      </c>
      <c r="Q109" s="67">
        <v>17</v>
      </c>
      <c r="R109" s="68">
        <v>768</v>
      </c>
      <c r="S109" s="68">
        <v>17</v>
      </c>
      <c r="T109" s="69">
        <v>768</v>
      </c>
      <c r="U109" s="69">
        <v>34</v>
      </c>
      <c r="V109" s="70">
        <f t="shared" si="3"/>
        <v>0</v>
      </c>
    </row>
    <row r="110" spans="1:23">
      <c r="A110" s="71" t="s">
        <v>249</v>
      </c>
      <c r="B110" s="62">
        <v>109</v>
      </c>
      <c r="C110" s="72">
        <v>729.6</v>
      </c>
      <c r="D110" s="72">
        <v>470.40000000000003</v>
      </c>
      <c r="E110" s="73">
        <v>0.64473684210526316</v>
      </c>
      <c r="F110" s="74">
        <v>0.38400000000000001</v>
      </c>
      <c r="G110" s="74">
        <v>1.2999999999999999E-2</v>
      </c>
      <c r="H110" s="74">
        <v>4.7300000000000002E-2</v>
      </c>
      <c r="I110" s="74">
        <v>1.1000000000000001E-3</v>
      </c>
      <c r="J110" s="74">
        <v>0.30753999999999998</v>
      </c>
      <c r="K110" s="75">
        <v>21.141649999999998</v>
      </c>
      <c r="L110" s="75">
        <v>0.4916663</v>
      </c>
      <c r="M110" s="75">
        <v>5.9700000000000003E-2</v>
      </c>
      <c r="N110" s="75">
        <v>1.1999999999999999E-3</v>
      </c>
      <c r="O110" s="75">
        <v>0.14898</v>
      </c>
      <c r="P110" s="76">
        <v>330.1</v>
      </c>
      <c r="Q110" s="76">
        <v>9.5</v>
      </c>
      <c r="R110" s="77">
        <v>298.10000000000002</v>
      </c>
      <c r="S110" s="77">
        <v>6.9</v>
      </c>
      <c r="T110" s="78">
        <v>583</v>
      </c>
      <c r="U110" s="78">
        <v>44</v>
      </c>
      <c r="V110" s="79">
        <f t="shared" si="3"/>
        <v>9.6940321114813655E-2</v>
      </c>
      <c r="W110" s="71" t="s">
        <v>141</v>
      </c>
    </row>
    <row r="111" spans="1:23">
      <c r="A111" s="62" t="s">
        <v>250</v>
      </c>
      <c r="B111" s="62">
        <v>35</v>
      </c>
      <c r="C111" s="63">
        <v>284.8</v>
      </c>
      <c r="D111" s="63">
        <v>339.6</v>
      </c>
      <c r="E111" s="64">
        <v>1.1924157303370786</v>
      </c>
      <c r="F111" s="65">
        <v>0.307</v>
      </c>
      <c r="G111" s="65">
        <v>1.0999999999999999E-2</v>
      </c>
      <c r="H111" s="65">
        <v>4.1799999999999997E-2</v>
      </c>
      <c r="I111" s="65">
        <v>1E-3</v>
      </c>
      <c r="J111" s="65">
        <v>0.17696999999999999</v>
      </c>
      <c r="K111" s="66">
        <v>23.923439999999999</v>
      </c>
      <c r="L111" s="66">
        <v>0.57233120000000004</v>
      </c>
      <c r="M111" s="66">
        <v>5.3400000000000003E-2</v>
      </c>
      <c r="N111" s="66">
        <v>1.4E-3</v>
      </c>
      <c r="O111" s="66">
        <v>0.22664000000000001</v>
      </c>
      <c r="P111" s="67">
        <v>271.60000000000002</v>
      </c>
      <c r="Q111" s="67">
        <v>8.6</v>
      </c>
      <c r="R111" s="68">
        <v>264.2</v>
      </c>
      <c r="S111" s="68">
        <v>6.3</v>
      </c>
      <c r="T111" s="69">
        <v>327</v>
      </c>
      <c r="U111" s="69">
        <v>56</v>
      </c>
      <c r="V111" s="70">
        <f t="shared" ref="V111:V156" si="4">1-R111/P111</f>
        <v>2.7245949926362423E-2</v>
      </c>
    </row>
    <row r="112" spans="1:23">
      <c r="A112" s="62" t="s">
        <v>251</v>
      </c>
      <c r="B112" s="62">
        <v>71</v>
      </c>
      <c r="C112" s="63">
        <v>297.40000000000003</v>
      </c>
      <c r="D112" s="63">
        <v>66.06</v>
      </c>
      <c r="E112" s="64">
        <v>0.22212508406186951</v>
      </c>
      <c r="F112" s="65">
        <v>1.1870000000000001</v>
      </c>
      <c r="G112" s="65">
        <v>4.2000000000000003E-2</v>
      </c>
      <c r="H112" s="65">
        <v>0.1222</v>
      </c>
      <c r="I112" s="65">
        <v>3.2000000000000002E-3</v>
      </c>
      <c r="J112" s="65">
        <v>0.59516999999999998</v>
      </c>
      <c r="K112" s="66">
        <v>8.183306</v>
      </c>
      <c r="L112" s="66">
        <v>0.21429280000000001</v>
      </c>
      <c r="M112" s="66">
        <v>7.0699999999999999E-2</v>
      </c>
      <c r="N112" s="66">
        <v>1.5E-3</v>
      </c>
      <c r="O112" s="66">
        <v>0.17280999999999999</v>
      </c>
      <c r="P112" s="67">
        <v>794</v>
      </c>
      <c r="Q112" s="67">
        <v>19</v>
      </c>
      <c r="R112" s="68">
        <v>743</v>
      </c>
      <c r="S112" s="68">
        <v>18</v>
      </c>
      <c r="T112" s="69">
        <v>939</v>
      </c>
      <c r="U112" s="69">
        <v>45</v>
      </c>
      <c r="V112" s="70">
        <f t="shared" si="4"/>
        <v>6.4231738035264496E-2</v>
      </c>
    </row>
    <row r="113" spans="1:22">
      <c r="A113" s="62" t="s">
        <v>252</v>
      </c>
      <c r="B113" s="62">
        <v>-12</v>
      </c>
      <c r="C113" s="63">
        <v>83.2</v>
      </c>
      <c r="D113" s="63">
        <v>9.3600000000000012</v>
      </c>
      <c r="E113" s="64">
        <v>0.11250000000000002</v>
      </c>
      <c r="F113" s="65">
        <v>0.79400000000000004</v>
      </c>
      <c r="G113" s="65">
        <v>4.2000000000000003E-2</v>
      </c>
      <c r="H113" s="65">
        <v>9.1200000000000003E-2</v>
      </c>
      <c r="I113" s="65">
        <v>3.0000000000000001E-3</v>
      </c>
      <c r="J113" s="65">
        <v>0.59250000000000003</v>
      </c>
      <c r="K113" s="66">
        <v>10.96491</v>
      </c>
      <c r="L113" s="66">
        <v>0.36068790000000001</v>
      </c>
      <c r="M113" s="66">
        <v>6.2899999999999998E-2</v>
      </c>
      <c r="N113" s="66">
        <v>2.3999999999999998E-3</v>
      </c>
      <c r="O113" s="66">
        <v>1.244E-2</v>
      </c>
      <c r="P113" s="67">
        <v>592</v>
      </c>
      <c r="Q113" s="67">
        <v>24</v>
      </c>
      <c r="R113" s="68">
        <v>564</v>
      </c>
      <c r="S113" s="68">
        <v>17</v>
      </c>
      <c r="T113" s="69">
        <v>683</v>
      </c>
      <c r="U113" s="69">
        <v>86</v>
      </c>
      <c r="V113" s="70">
        <f t="shared" si="4"/>
        <v>4.7297297297297258E-2</v>
      </c>
    </row>
    <row r="114" spans="1:22">
      <c r="A114" s="62" t="s">
        <v>253</v>
      </c>
      <c r="B114" s="62">
        <v>15</v>
      </c>
      <c r="C114" s="63">
        <v>170.06</v>
      </c>
      <c r="D114" s="63">
        <v>83.72</v>
      </c>
      <c r="E114" s="64">
        <v>0.49229683641067856</v>
      </c>
      <c r="F114" s="65">
        <v>1.958</v>
      </c>
      <c r="G114" s="65">
        <v>6.4000000000000001E-2</v>
      </c>
      <c r="H114" s="65">
        <v>0.185</v>
      </c>
      <c r="I114" s="65">
        <v>4.4000000000000003E-3</v>
      </c>
      <c r="J114" s="65">
        <v>0.43080000000000002</v>
      </c>
      <c r="K114" s="66">
        <v>5.405405</v>
      </c>
      <c r="L114" s="66">
        <v>0.12856100000000001</v>
      </c>
      <c r="M114" s="66">
        <v>7.6899999999999996E-2</v>
      </c>
      <c r="N114" s="66">
        <v>1.6000000000000001E-3</v>
      </c>
      <c r="O114" s="66">
        <v>0.14918999999999999</v>
      </c>
      <c r="P114" s="67">
        <v>1100</v>
      </c>
      <c r="Q114" s="67">
        <v>22</v>
      </c>
      <c r="R114" s="68">
        <v>1095</v>
      </c>
      <c r="S114" s="68">
        <v>24</v>
      </c>
      <c r="T114" s="69">
        <v>1117</v>
      </c>
      <c r="U114" s="69">
        <v>41</v>
      </c>
      <c r="V114" s="70">
        <f t="shared" si="4"/>
        <v>4.5454545454545192E-3</v>
      </c>
    </row>
    <row r="115" spans="1:22">
      <c r="A115" s="62" t="s">
        <v>254</v>
      </c>
      <c r="B115" s="62">
        <v>22</v>
      </c>
      <c r="C115" s="63">
        <v>987.6</v>
      </c>
      <c r="D115" s="63">
        <v>684.2</v>
      </c>
      <c r="E115" s="64">
        <v>0.69279060348319166</v>
      </c>
      <c r="F115" s="65">
        <v>0.31209999999999999</v>
      </c>
      <c r="G115" s="65">
        <v>9.7999999999999997E-3</v>
      </c>
      <c r="H115" s="65">
        <v>4.3700000000000003E-2</v>
      </c>
      <c r="I115" s="65">
        <v>1E-3</v>
      </c>
      <c r="J115" s="65">
        <v>0.29929</v>
      </c>
      <c r="K115" s="66">
        <v>22.883299999999998</v>
      </c>
      <c r="L115" s="66">
        <v>0.52364520000000003</v>
      </c>
      <c r="M115" s="66">
        <v>5.1999999999999998E-2</v>
      </c>
      <c r="N115" s="66">
        <v>9.5E-4</v>
      </c>
      <c r="O115" s="66">
        <v>0.19367999999999999</v>
      </c>
      <c r="P115" s="67">
        <v>275.60000000000002</v>
      </c>
      <c r="Q115" s="67">
        <v>7.6</v>
      </c>
      <c r="R115" s="68">
        <v>275.39999999999998</v>
      </c>
      <c r="S115" s="68">
        <v>6.3</v>
      </c>
      <c r="T115" s="69">
        <v>280</v>
      </c>
      <c r="U115" s="69">
        <v>42</v>
      </c>
      <c r="V115" s="70">
        <f t="shared" si="4"/>
        <v>7.2568940493489276E-4</v>
      </c>
    </row>
    <row r="116" spans="1:22">
      <c r="A116" s="62" t="s">
        <v>255</v>
      </c>
      <c r="B116" s="62">
        <v>-17</v>
      </c>
      <c r="C116" s="63">
        <v>478.40000000000003</v>
      </c>
      <c r="D116" s="63">
        <v>102.80000000000001</v>
      </c>
      <c r="E116" s="64">
        <v>0.2148829431438127</v>
      </c>
      <c r="F116" s="65">
        <v>1.218</v>
      </c>
      <c r="G116" s="65">
        <v>3.6999999999999998E-2</v>
      </c>
      <c r="H116" s="65">
        <v>0.128</v>
      </c>
      <c r="I116" s="65">
        <v>3.0000000000000001E-3</v>
      </c>
      <c r="J116" s="65">
        <v>0.51036999999999999</v>
      </c>
      <c r="K116" s="66">
        <v>7.8125</v>
      </c>
      <c r="L116" s="66">
        <v>0.1831055</v>
      </c>
      <c r="M116" s="66">
        <v>6.93E-2</v>
      </c>
      <c r="N116" s="66">
        <v>1.1000000000000001E-3</v>
      </c>
      <c r="O116" s="66">
        <v>0.19223000000000001</v>
      </c>
      <c r="P116" s="67">
        <v>809</v>
      </c>
      <c r="Q116" s="67">
        <v>17</v>
      </c>
      <c r="R116" s="68">
        <v>776</v>
      </c>
      <c r="S116" s="68">
        <v>17</v>
      </c>
      <c r="T116" s="69">
        <v>909</v>
      </c>
      <c r="U116" s="69">
        <v>34</v>
      </c>
      <c r="V116" s="70">
        <f t="shared" si="4"/>
        <v>4.0791100123609425E-2</v>
      </c>
    </row>
    <row r="117" spans="1:22">
      <c r="A117" s="62" t="s">
        <v>256</v>
      </c>
      <c r="B117" s="62">
        <v>52</v>
      </c>
      <c r="C117" s="63">
        <v>132.16</v>
      </c>
      <c r="D117" s="63">
        <v>71.740000000000009</v>
      </c>
      <c r="E117" s="64">
        <v>0.54282687651331729</v>
      </c>
      <c r="F117" s="65">
        <v>0.77900000000000003</v>
      </c>
      <c r="G117" s="65">
        <v>2.9000000000000001E-2</v>
      </c>
      <c r="H117" s="65">
        <v>8.5999999999999993E-2</v>
      </c>
      <c r="I117" s="65">
        <v>2.2000000000000001E-3</v>
      </c>
      <c r="J117" s="65">
        <v>0.29144999999999999</v>
      </c>
      <c r="K117" s="66">
        <v>11.62791</v>
      </c>
      <c r="L117" s="66">
        <v>0.2974581</v>
      </c>
      <c r="M117" s="66">
        <v>6.6100000000000006E-2</v>
      </c>
      <c r="N117" s="66">
        <v>1.8E-3</v>
      </c>
      <c r="O117" s="66">
        <v>0.22589000000000001</v>
      </c>
      <c r="P117" s="67">
        <v>585</v>
      </c>
      <c r="Q117" s="67">
        <v>17</v>
      </c>
      <c r="R117" s="68">
        <v>532</v>
      </c>
      <c r="S117" s="68">
        <v>13</v>
      </c>
      <c r="T117" s="69">
        <v>819</v>
      </c>
      <c r="U117" s="69">
        <v>57</v>
      </c>
      <c r="V117" s="70">
        <f t="shared" si="4"/>
        <v>9.0598290598290609E-2</v>
      </c>
    </row>
    <row r="118" spans="1:22">
      <c r="A118" s="62" t="s">
        <v>257</v>
      </c>
      <c r="B118" s="62">
        <v>13</v>
      </c>
      <c r="C118" s="63">
        <v>138</v>
      </c>
      <c r="D118" s="63">
        <v>65.28</v>
      </c>
      <c r="E118" s="64">
        <v>0.47304347826086957</v>
      </c>
      <c r="F118" s="65">
        <v>0.307</v>
      </c>
      <c r="G118" s="65">
        <v>1.2999999999999999E-2</v>
      </c>
      <c r="H118" s="65">
        <v>4.2299999999999997E-2</v>
      </c>
      <c r="I118" s="65">
        <v>1.1000000000000001E-3</v>
      </c>
      <c r="J118" s="65">
        <v>0.20327999999999999</v>
      </c>
      <c r="K118" s="66">
        <v>23.64066</v>
      </c>
      <c r="L118" s="66">
        <v>0.61476900000000001</v>
      </c>
      <c r="M118" s="66">
        <v>5.3400000000000003E-2</v>
      </c>
      <c r="N118" s="66">
        <v>1.8E-3</v>
      </c>
      <c r="O118" s="66">
        <v>0.17373</v>
      </c>
      <c r="P118" s="67">
        <v>272</v>
      </c>
      <c r="Q118" s="67">
        <v>10</v>
      </c>
      <c r="R118" s="68">
        <v>266.89999999999998</v>
      </c>
      <c r="S118" s="68">
        <v>6.6</v>
      </c>
      <c r="T118" s="69">
        <v>341</v>
      </c>
      <c r="U118" s="69">
        <v>69</v>
      </c>
      <c r="V118" s="70">
        <f t="shared" si="4"/>
        <v>1.8750000000000044E-2</v>
      </c>
    </row>
    <row r="119" spans="1:22">
      <c r="A119" s="62" t="s">
        <v>258</v>
      </c>
      <c r="B119" s="62">
        <v>20</v>
      </c>
      <c r="C119" s="63">
        <v>578</v>
      </c>
      <c r="D119" s="63">
        <v>612</v>
      </c>
      <c r="E119" s="64">
        <v>1.0588235294117647</v>
      </c>
      <c r="F119" s="65">
        <v>0.309</v>
      </c>
      <c r="G119" s="65">
        <v>0.01</v>
      </c>
      <c r="H119" s="65">
        <v>4.2599999999999999E-2</v>
      </c>
      <c r="I119" s="65">
        <v>1E-3</v>
      </c>
      <c r="J119" s="65">
        <v>0.36730000000000002</v>
      </c>
      <c r="K119" s="66">
        <v>23.47418</v>
      </c>
      <c r="L119" s="66">
        <v>0.55103709999999995</v>
      </c>
      <c r="M119" s="66">
        <v>5.2600000000000001E-2</v>
      </c>
      <c r="N119" s="66">
        <v>1.1000000000000001E-3</v>
      </c>
      <c r="O119" s="66">
        <v>6.4616000000000007E-2</v>
      </c>
      <c r="P119" s="67">
        <v>273.2</v>
      </c>
      <c r="Q119" s="67">
        <v>8</v>
      </c>
      <c r="R119" s="68">
        <v>268.7</v>
      </c>
      <c r="S119" s="68">
        <v>6.3</v>
      </c>
      <c r="T119" s="69">
        <v>310</v>
      </c>
      <c r="U119" s="69">
        <v>44</v>
      </c>
      <c r="V119" s="70">
        <f t="shared" si="4"/>
        <v>1.6471449487554857E-2</v>
      </c>
    </row>
    <row r="120" spans="1:22">
      <c r="A120" s="62" t="s">
        <v>259</v>
      </c>
      <c r="B120" s="62">
        <v>67</v>
      </c>
      <c r="C120" s="63">
        <v>320.60000000000002</v>
      </c>
      <c r="D120" s="63">
        <v>135.6</v>
      </c>
      <c r="E120" s="64">
        <v>0.42295695570804737</v>
      </c>
      <c r="F120" s="65">
        <v>0.65900000000000003</v>
      </c>
      <c r="G120" s="65">
        <v>2.1999999999999999E-2</v>
      </c>
      <c r="H120" s="65">
        <v>7.85E-2</v>
      </c>
      <c r="I120" s="65">
        <v>1.8E-3</v>
      </c>
      <c r="J120" s="65">
        <v>0.36031000000000002</v>
      </c>
      <c r="K120" s="66">
        <v>12.738849999999999</v>
      </c>
      <c r="L120" s="66">
        <v>0.2921011</v>
      </c>
      <c r="M120" s="66">
        <v>6.1400000000000003E-2</v>
      </c>
      <c r="N120" s="66">
        <v>1.2999999999999999E-3</v>
      </c>
      <c r="O120" s="66">
        <v>8.7920999999999999E-2</v>
      </c>
      <c r="P120" s="67">
        <v>513</v>
      </c>
      <c r="Q120" s="67">
        <v>13</v>
      </c>
      <c r="R120" s="68">
        <v>487</v>
      </c>
      <c r="S120" s="68">
        <v>11</v>
      </c>
      <c r="T120" s="69">
        <v>647</v>
      </c>
      <c r="U120" s="69">
        <v>45</v>
      </c>
      <c r="V120" s="70">
        <f t="shared" si="4"/>
        <v>5.0682261208576995E-2</v>
      </c>
    </row>
    <row r="121" spans="1:22">
      <c r="A121" s="62" t="s">
        <v>260</v>
      </c>
      <c r="B121" s="62">
        <v>51</v>
      </c>
      <c r="C121" s="63">
        <v>896</v>
      </c>
      <c r="D121" s="63">
        <v>424.20000000000005</v>
      </c>
      <c r="E121" s="64">
        <v>0.47343750000000007</v>
      </c>
      <c r="F121" s="65">
        <v>0.32700000000000001</v>
      </c>
      <c r="G121" s="65">
        <v>0.01</v>
      </c>
      <c r="H121" s="65">
        <v>4.5699999999999998E-2</v>
      </c>
      <c r="I121" s="65">
        <v>1.1000000000000001E-3</v>
      </c>
      <c r="J121" s="65">
        <v>0.47558</v>
      </c>
      <c r="K121" s="66">
        <v>21.88184</v>
      </c>
      <c r="L121" s="66">
        <v>0.52669630000000001</v>
      </c>
      <c r="M121" s="66">
        <v>5.2310000000000002E-2</v>
      </c>
      <c r="N121" s="66">
        <v>9.3999999999999997E-4</v>
      </c>
      <c r="O121" s="66">
        <v>9.4063999999999995E-2</v>
      </c>
      <c r="P121" s="67">
        <v>287.39999999999998</v>
      </c>
      <c r="Q121" s="67">
        <v>7.9</v>
      </c>
      <c r="R121" s="68">
        <v>288.2</v>
      </c>
      <c r="S121" s="68">
        <v>6.6</v>
      </c>
      <c r="T121" s="69">
        <v>292</v>
      </c>
      <c r="U121" s="69">
        <v>41</v>
      </c>
      <c r="V121" s="70">
        <f t="shared" si="4"/>
        <v>-2.7835768963118124E-3</v>
      </c>
    </row>
    <row r="122" spans="1:22">
      <c r="A122" s="62" t="s">
        <v>261</v>
      </c>
      <c r="B122" s="62">
        <v>-12</v>
      </c>
      <c r="C122" s="63">
        <v>429.40000000000003</v>
      </c>
      <c r="D122" s="63">
        <v>285.8</v>
      </c>
      <c r="E122" s="64">
        <v>0.66557987890079173</v>
      </c>
      <c r="F122" s="65">
        <v>0.315</v>
      </c>
      <c r="G122" s="65">
        <v>0.01</v>
      </c>
      <c r="H122" s="65">
        <v>4.2900000000000001E-2</v>
      </c>
      <c r="I122" s="65">
        <v>1E-3</v>
      </c>
      <c r="J122" s="65">
        <v>0.27614</v>
      </c>
      <c r="K122" s="66">
        <v>23.310020000000002</v>
      </c>
      <c r="L122" s="66">
        <v>0.54335719999999998</v>
      </c>
      <c r="M122" s="66">
        <v>5.3900000000000003E-2</v>
      </c>
      <c r="N122" s="66">
        <v>1.1999999999999999E-3</v>
      </c>
      <c r="O122" s="66">
        <v>0.20913000000000001</v>
      </c>
      <c r="P122" s="67">
        <v>277.8</v>
      </c>
      <c r="Q122" s="67">
        <v>8</v>
      </c>
      <c r="R122" s="68">
        <v>270.7</v>
      </c>
      <c r="S122" s="68">
        <v>6.3</v>
      </c>
      <c r="T122" s="69">
        <v>354</v>
      </c>
      <c r="U122" s="69">
        <v>49</v>
      </c>
      <c r="V122" s="70">
        <f t="shared" si="4"/>
        <v>2.5557955363570972E-2</v>
      </c>
    </row>
    <row r="123" spans="1:22">
      <c r="A123" s="62" t="s">
        <v>262</v>
      </c>
      <c r="B123" s="62">
        <v>17</v>
      </c>
      <c r="C123" s="63">
        <v>2044</v>
      </c>
      <c r="D123" s="63">
        <v>802.40000000000009</v>
      </c>
      <c r="E123" s="64">
        <v>0.39256360078277891</v>
      </c>
      <c r="F123" s="65">
        <v>0.31090000000000001</v>
      </c>
      <c r="G123" s="65">
        <v>9.4000000000000004E-3</v>
      </c>
      <c r="H123" s="65">
        <v>4.3799999999999999E-2</v>
      </c>
      <c r="I123" s="65">
        <v>1E-3</v>
      </c>
      <c r="J123" s="65">
        <v>0.54059999999999997</v>
      </c>
      <c r="K123" s="66">
        <v>22.831050000000001</v>
      </c>
      <c r="L123" s="66">
        <v>0.52125690000000002</v>
      </c>
      <c r="M123" s="66">
        <v>5.2109999999999997E-2</v>
      </c>
      <c r="N123" s="66">
        <v>8.4999999999999995E-4</v>
      </c>
      <c r="O123" s="66">
        <v>7.7209E-2</v>
      </c>
      <c r="P123" s="67">
        <v>275.2</v>
      </c>
      <c r="Q123" s="67">
        <v>7.3</v>
      </c>
      <c r="R123" s="68">
        <v>276.10000000000002</v>
      </c>
      <c r="S123" s="68">
        <v>6.2</v>
      </c>
      <c r="T123" s="69">
        <v>286</v>
      </c>
      <c r="U123" s="69">
        <v>38</v>
      </c>
      <c r="V123" s="70">
        <f t="shared" si="4"/>
        <v>-3.2703488372094469E-3</v>
      </c>
    </row>
    <row r="124" spans="1:22">
      <c r="A124" s="62" t="s">
        <v>263</v>
      </c>
      <c r="B124" s="62">
        <v>22</v>
      </c>
      <c r="C124" s="63">
        <v>323.2</v>
      </c>
      <c r="D124" s="63">
        <v>179.4</v>
      </c>
      <c r="E124" s="64">
        <v>0.55507425742574257</v>
      </c>
      <c r="F124" s="65">
        <v>1.5389999999999999</v>
      </c>
      <c r="G124" s="65">
        <v>4.8000000000000001E-2</v>
      </c>
      <c r="H124" s="65">
        <v>0.15329999999999999</v>
      </c>
      <c r="I124" s="65">
        <v>3.5999999999999999E-3</v>
      </c>
      <c r="J124" s="65">
        <v>0.53993000000000002</v>
      </c>
      <c r="K124" s="66">
        <v>6.5231570000000003</v>
      </c>
      <c r="L124" s="66">
        <v>0.15318570000000001</v>
      </c>
      <c r="M124" s="66">
        <v>7.3300000000000004E-2</v>
      </c>
      <c r="N124" s="66">
        <v>1.2999999999999999E-3</v>
      </c>
      <c r="O124" s="66">
        <v>0.17416999999999999</v>
      </c>
      <c r="P124" s="67">
        <v>946</v>
      </c>
      <c r="Q124" s="67">
        <v>20</v>
      </c>
      <c r="R124" s="68">
        <v>920</v>
      </c>
      <c r="S124" s="68">
        <v>20</v>
      </c>
      <c r="T124" s="69">
        <v>1020</v>
      </c>
      <c r="U124" s="69">
        <v>36</v>
      </c>
      <c r="V124" s="70">
        <f t="shared" si="4"/>
        <v>2.7484143763213509E-2</v>
      </c>
    </row>
    <row r="125" spans="1:22">
      <c r="A125" s="62" t="s">
        <v>264</v>
      </c>
      <c r="B125" s="62">
        <v>17</v>
      </c>
      <c r="C125" s="63">
        <v>183.8</v>
      </c>
      <c r="D125" s="63">
        <v>113.4</v>
      </c>
      <c r="E125" s="64">
        <v>0.61697497279651792</v>
      </c>
      <c r="F125" s="65">
        <v>0.68500000000000005</v>
      </c>
      <c r="G125" s="65">
        <v>2.3E-2</v>
      </c>
      <c r="H125" s="65">
        <v>8.4500000000000006E-2</v>
      </c>
      <c r="I125" s="65">
        <v>2E-3</v>
      </c>
      <c r="J125" s="65">
        <v>0.22747999999999999</v>
      </c>
      <c r="K125" s="66">
        <v>11.83432</v>
      </c>
      <c r="L125" s="66">
        <v>0.28010220000000002</v>
      </c>
      <c r="M125" s="66">
        <v>5.8999999999999997E-2</v>
      </c>
      <c r="N125" s="66">
        <v>1.2999999999999999E-3</v>
      </c>
      <c r="O125" s="66">
        <v>0.25092999999999999</v>
      </c>
      <c r="P125" s="67">
        <v>530</v>
      </c>
      <c r="Q125" s="67">
        <v>14</v>
      </c>
      <c r="R125" s="68">
        <v>523</v>
      </c>
      <c r="S125" s="68">
        <v>12</v>
      </c>
      <c r="T125" s="69">
        <v>560</v>
      </c>
      <c r="U125" s="69">
        <v>50</v>
      </c>
      <c r="V125" s="70">
        <f t="shared" si="4"/>
        <v>1.3207547169811318E-2</v>
      </c>
    </row>
    <row r="126" spans="1:22">
      <c r="A126" s="62" t="s">
        <v>265</v>
      </c>
      <c r="B126" s="62">
        <v>24</v>
      </c>
      <c r="C126" s="63">
        <v>843.2</v>
      </c>
      <c r="D126" s="63">
        <v>405.40000000000003</v>
      </c>
      <c r="E126" s="64">
        <v>0.4807874762808349</v>
      </c>
      <c r="F126" s="65">
        <v>0.30080000000000001</v>
      </c>
      <c r="G126" s="65">
        <v>9.4999999999999998E-3</v>
      </c>
      <c r="H126" s="65">
        <v>4.2090000000000002E-2</v>
      </c>
      <c r="I126" s="65">
        <v>9.7999999999999997E-4</v>
      </c>
      <c r="J126" s="65">
        <v>0.25527</v>
      </c>
      <c r="K126" s="66">
        <v>23.758610000000001</v>
      </c>
      <c r="L126" s="66">
        <v>0.55318219999999996</v>
      </c>
      <c r="M126" s="66">
        <v>5.2449999999999997E-2</v>
      </c>
      <c r="N126" s="66">
        <v>9.6000000000000002E-4</v>
      </c>
      <c r="O126" s="66">
        <v>0.22941</v>
      </c>
      <c r="P126" s="67">
        <v>266.89999999999998</v>
      </c>
      <c r="Q126" s="67">
        <v>7.4</v>
      </c>
      <c r="R126" s="68">
        <v>265.8</v>
      </c>
      <c r="S126" s="68">
        <v>6.1</v>
      </c>
      <c r="T126" s="69">
        <v>295</v>
      </c>
      <c r="U126" s="69">
        <v>42</v>
      </c>
      <c r="V126" s="70">
        <f t="shared" si="4"/>
        <v>4.121393780441962E-3</v>
      </c>
    </row>
    <row r="127" spans="1:22">
      <c r="A127" s="62" t="s">
        <v>266</v>
      </c>
      <c r="B127" s="62">
        <v>29</v>
      </c>
      <c r="C127" s="63">
        <v>101.4</v>
      </c>
      <c r="D127" s="63">
        <v>55.620000000000005</v>
      </c>
      <c r="E127" s="64">
        <v>0.54852071005917158</v>
      </c>
      <c r="F127" s="65">
        <v>4.46</v>
      </c>
      <c r="G127" s="65">
        <v>0.14000000000000001</v>
      </c>
      <c r="H127" s="65">
        <v>0.30580000000000002</v>
      </c>
      <c r="I127" s="65">
        <v>7.4000000000000003E-3</v>
      </c>
      <c r="J127" s="65">
        <v>0.51178000000000001</v>
      </c>
      <c r="K127" s="66">
        <v>3.270111</v>
      </c>
      <c r="L127" s="66">
        <v>7.9132839999999996E-2</v>
      </c>
      <c r="M127" s="66">
        <v>0.1069</v>
      </c>
      <c r="N127" s="66">
        <v>1.8E-3</v>
      </c>
      <c r="O127" s="66">
        <v>0.18881999999999999</v>
      </c>
      <c r="P127" s="67">
        <v>1725</v>
      </c>
      <c r="Q127" s="67">
        <v>26</v>
      </c>
      <c r="R127" s="68">
        <v>1720</v>
      </c>
      <c r="S127" s="68">
        <v>37</v>
      </c>
      <c r="T127" s="69">
        <v>1747</v>
      </c>
      <c r="U127" s="69">
        <v>31</v>
      </c>
      <c r="V127" s="70">
        <f t="shared" si="4"/>
        <v>2.8985507246376274E-3</v>
      </c>
    </row>
    <row r="128" spans="1:22">
      <c r="A128" s="62" t="s">
        <v>267</v>
      </c>
      <c r="B128" s="62">
        <v>0</v>
      </c>
      <c r="C128" s="63">
        <v>938</v>
      </c>
      <c r="D128" s="63">
        <v>81.8</v>
      </c>
      <c r="E128" s="64">
        <v>8.7206823027718552E-2</v>
      </c>
      <c r="F128" s="65">
        <v>0.58199999999999996</v>
      </c>
      <c r="G128" s="65">
        <v>1.7999999999999999E-2</v>
      </c>
      <c r="H128" s="65">
        <v>7.51E-2</v>
      </c>
      <c r="I128" s="65">
        <v>1.6999999999999999E-3</v>
      </c>
      <c r="J128" s="65">
        <v>0.37021999999999999</v>
      </c>
      <c r="K128" s="66">
        <v>13.315580000000001</v>
      </c>
      <c r="L128" s="66">
        <v>0.30141790000000002</v>
      </c>
      <c r="M128" s="66">
        <v>5.6770000000000001E-2</v>
      </c>
      <c r="N128" s="66">
        <v>9.5E-4</v>
      </c>
      <c r="O128" s="66">
        <v>0.28072000000000003</v>
      </c>
      <c r="P128" s="67">
        <v>465</v>
      </c>
      <c r="Q128" s="67">
        <v>11</v>
      </c>
      <c r="R128" s="68">
        <v>467</v>
      </c>
      <c r="S128" s="68">
        <v>11</v>
      </c>
      <c r="T128" s="69">
        <v>481</v>
      </c>
      <c r="U128" s="69">
        <v>37</v>
      </c>
      <c r="V128" s="70">
        <f t="shared" si="4"/>
        <v>-4.3010752688172893E-3</v>
      </c>
    </row>
    <row r="129" spans="1:22">
      <c r="A129" s="62" t="s">
        <v>268</v>
      </c>
      <c r="B129" s="62">
        <v>89</v>
      </c>
      <c r="C129" s="63">
        <v>952</v>
      </c>
      <c r="D129" s="63">
        <v>35.04</v>
      </c>
      <c r="E129" s="64">
        <v>3.680672268907563E-2</v>
      </c>
      <c r="F129" s="65">
        <v>0.748</v>
      </c>
      <c r="G129" s="65">
        <v>2.3E-2</v>
      </c>
      <c r="H129" s="65">
        <v>8.9300000000000004E-2</v>
      </c>
      <c r="I129" s="65">
        <v>2.0999999999999999E-3</v>
      </c>
      <c r="J129" s="65">
        <v>0.57604</v>
      </c>
      <c r="K129" s="66">
        <v>11.19821</v>
      </c>
      <c r="L129" s="66">
        <v>0.26333970000000001</v>
      </c>
      <c r="M129" s="66">
        <v>6.1100000000000002E-2</v>
      </c>
      <c r="N129" s="66">
        <v>1E-3</v>
      </c>
      <c r="O129" s="66">
        <v>0.12451</v>
      </c>
      <c r="P129" s="67">
        <v>567</v>
      </c>
      <c r="Q129" s="67">
        <v>14</v>
      </c>
      <c r="R129" s="68">
        <v>552</v>
      </c>
      <c r="S129" s="68">
        <v>12</v>
      </c>
      <c r="T129" s="69">
        <v>640</v>
      </c>
      <c r="U129" s="69">
        <v>36</v>
      </c>
      <c r="V129" s="70">
        <f t="shared" si="4"/>
        <v>2.6455026455026509E-2</v>
      </c>
    </row>
    <row r="130" spans="1:22">
      <c r="A130" s="62" t="s">
        <v>269</v>
      </c>
      <c r="B130" s="62">
        <v>8</v>
      </c>
      <c r="C130" s="63">
        <v>133.20000000000002</v>
      </c>
      <c r="D130" s="63">
        <v>46.72</v>
      </c>
      <c r="E130" s="64">
        <v>0.35075075075075068</v>
      </c>
      <c r="F130" s="65">
        <v>0.75900000000000001</v>
      </c>
      <c r="G130" s="65">
        <v>2.5999999999999999E-2</v>
      </c>
      <c r="H130" s="65">
        <v>9.2299999999999993E-2</v>
      </c>
      <c r="I130" s="65">
        <v>2.3E-3</v>
      </c>
      <c r="J130" s="65">
        <v>0.12025</v>
      </c>
      <c r="K130" s="66">
        <v>10.834239999999999</v>
      </c>
      <c r="L130" s="66">
        <v>0.26997549999999998</v>
      </c>
      <c r="M130" s="66">
        <v>6.0400000000000002E-2</v>
      </c>
      <c r="N130" s="66">
        <v>1.5E-3</v>
      </c>
      <c r="O130" s="66">
        <v>0.34555000000000002</v>
      </c>
      <c r="P130" s="67">
        <v>572</v>
      </c>
      <c r="Q130" s="67">
        <v>16</v>
      </c>
      <c r="R130" s="68">
        <v>569</v>
      </c>
      <c r="S130" s="68">
        <v>13</v>
      </c>
      <c r="T130" s="69">
        <v>615</v>
      </c>
      <c r="U130" s="69">
        <v>55</v>
      </c>
      <c r="V130" s="70">
        <f t="shared" si="4"/>
        <v>5.2447552447552059E-3</v>
      </c>
    </row>
    <row r="131" spans="1:22">
      <c r="A131" s="62" t="s">
        <v>270</v>
      </c>
      <c r="B131" s="62">
        <v>12</v>
      </c>
      <c r="C131" s="63">
        <v>420.8</v>
      </c>
      <c r="D131" s="63">
        <v>138.4</v>
      </c>
      <c r="E131" s="64">
        <v>0.32889733840304181</v>
      </c>
      <c r="F131" s="65">
        <v>0.71799999999999997</v>
      </c>
      <c r="G131" s="65">
        <v>2.3E-2</v>
      </c>
      <c r="H131" s="65">
        <v>8.8099999999999998E-2</v>
      </c>
      <c r="I131" s="65">
        <v>2.0999999999999999E-3</v>
      </c>
      <c r="J131" s="65">
        <v>0.38484000000000002</v>
      </c>
      <c r="K131" s="66">
        <v>11.35074</v>
      </c>
      <c r="L131" s="66">
        <v>0.27056239999999998</v>
      </c>
      <c r="M131" s="66">
        <v>5.9299999999999999E-2</v>
      </c>
      <c r="N131" s="66">
        <v>1.1000000000000001E-3</v>
      </c>
      <c r="O131" s="66">
        <v>0.22739000000000001</v>
      </c>
      <c r="P131" s="67">
        <v>549</v>
      </c>
      <c r="Q131" s="67">
        <v>14</v>
      </c>
      <c r="R131" s="68">
        <v>544</v>
      </c>
      <c r="S131" s="68">
        <v>12</v>
      </c>
      <c r="T131" s="69">
        <v>578</v>
      </c>
      <c r="U131" s="69">
        <v>41</v>
      </c>
      <c r="V131" s="70">
        <f t="shared" si="4"/>
        <v>9.1074681238615396E-3</v>
      </c>
    </row>
    <row r="132" spans="1:22">
      <c r="A132" s="62" t="s">
        <v>271</v>
      </c>
      <c r="B132" s="62">
        <v>-2</v>
      </c>
      <c r="C132" s="63">
        <v>231.8</v>
      </c>
      <c r="D132" s="63">
        <v>301.40000000000003</v>
      </c>
      <c r="E132" s="64">
        <v>1.3002588438308889</v>
      </c>
      <c r="F132" s="65">
        <v>0.30399999999999999</v>
      </c>
      <c r="G132" s="65">
        <v>1.0999999999999999E-2</v>
      </c>
      <c r="H132" s="65">
        <v>4.2299999999999997E-2</v>
      </c>
      <c r="I132" s="65">
        <v>1.1000000000000001E-3</v>
      </c>
      <c r="J132" s="65">
        <v>0.19258</v>
      </c>
      <c r="K132" s="66">
        <v>23.64066</v>
      </c>
      <c r="L132" s="66">
        <v>0.61476900000000001</v>
      </c>
      <c r="M132" s="66">
        <v>5.2299999999999999E-2</v>
      </c>
      <c r="N132" s="66">
        <v>1.4E-3</v>
      </c>
      <c r="O132" s="66">
        <v>0.26967000000000002</v>
      </c>
      <c r="P132" s="67">
        <v>268.5</v>
      </c>
      <c r="Q132" s="67">
        <v>8.6999999999999993</v>
      </c>
      <c r="R132" s="68">
        <v>266.8</v>
      </c>
      <c r="S132" s="68">
        <v>6.6</v>
      </c>
      <c r="T132" s="69">
        <v>292</v>
      </c>
      <c r="U132" s="69">
        <v>58</v>
      </c>
      <c r="V132" s="70">
        <f t="shared" si="4"/>
        <v>6.3314711359403475E-3</v>
      </c>
    </row>
    <row r="133" spans="1:22">
      <c r="A133" s="62" t="s">
        <v>272</v>
      </c>
      <c r="B133" s="62">
        <v>9</v>
      </c>
      <c r="C133" s="63">
        <v>222.60000000000002</v>
      </c>
      <c r="D133" s="63">
        <v>73.400000000000006</v>
      </c>
      <c r="E133" s="64">
        <v>0.32973944294699009</v>
      </c>
      <c r="F133" s="65">
        <v>2.0939999999999999</v>
      </c>
      <c r="G133" s="65">
        <v>6.5000000000000002E-2</v>
      </c>
      <c r="H133" s="65">
        <v>0.19600000000000001</v>
      </c>
      <c r="I133" s="65">
        <v>4.7000000000000002E-3</v>
      </c>
      <c r="J133" s="65">
        <v>0.45063999999999999</v>
      </c>
      <c r="K133" s="66">
        <v>5.1020409999999998</v>
      </c>
      <c r="L133" s="66">
        <v>0.12234490000000001</v>
      </c>
      <c r="M133" s="66">
        <v>7.7499999999999999E-2</v>
      </c>
      <c r="N133" s="66">
        <v>1.2999999999999999E-3</v>
      </c>
      <c r="O133" s="66">
        <v>0.26823000000000002</v>
      </c>
      <c r="P133" s="67">
        <v>1147</v>
      </c>
      <c r="Q133" s="67">
        <v>21</v>
      </c>
      <c r="R133" s="68">
        <v>1154</v>
      </c>
      <c r="S133" s="68">
        <v>25</v>
      </c>
      <c r="T133" s="69">
        <v>1132</v>
      </c>
      <c r="U133" s="69">
        <v>35</v>
      </c>
      <c r="V133" s="70">
        <f t="shared" si="4"/>
        <v>-6.1028770706190727E-3</v>
      </c>
    </row>
    <row r="134" spans="1:22">
      <c r="A134" s="62" t="s">
        <v>273</v>
      </c>
      <c r="B134" s="62">
        <v>0</v>
      </c>
      <c r="C134" s="63">
        <v>576</v>
      </c>
      <c r="D134" s="63">
        <v>278</v>
      </c>
      <c r="E134" s="64">
        <v>0.4826388888888889</v>
      </c>
      <c r="F134" s="65">
        <v>0.65700000000000003</v>
      </c>
      <c r="G134" s="65">
        <v>2.1000000000000001E-2</v>
      </c>
      <c r="H134" s="65">
        <v>8.3000000000000004E-2</v>
      </c>
      <c r="I134" s="65">
        <v>1.9E-3</v>
      </c>
      <c r="J134" s="65">
        <v>0.41707</v>
      </c>
      <c r="K134" s="66">
        <v>12.04819</v>
      </c>
      <c r="L134" s="66">
        <v>0.27580199999999999</v>
      </c>
      <c r="M134" s="66">
        <v>5.7599999999999998E-2</v>
      </c>
      <c r="N134" s="66">
        <v>1E-3</v>
      </c>
      <c r="O134" s="66">
        <v>0.18714</v>
      </c>
      <c r="P134" s="67">
        <v>512</v>
      </c>
      <c r="Q134" s="67">
        <v>13</v>
      </c>
      <c r="R134" s="68">
        <v>514</v>
      </c>
      <c r="S134" s="68">
        <v>12</v>
      </c>
      <c r="T134" s="69">
        <v>511</v>
      </c>
      <c r="U134" s="69">
        <v>40</v>
      </c>
      <c r="V134" s="70">
        <f t="shared" si="4"/>
        <v>-3.90625E-3</v>
      </c>
    </row>
    <row r="135" spans="1:22">
      <c r="A135" s="62" t="s">
        <v>274</v>
      </c>
      <c r="B135" s="62">
        <v>32</v>
      </c>
      <c r="C135" s="63">
        <v>409.40000000000003</v>
      </c>
      <c r="D135" s="63">
        <v>294.8</v>
      </c>
      <c r="E135" s="64">
        <v>0.72007816316560813</v>
      </c>
      <c r="F135" s="65">
        <v>0.33200000000000002</v>
      </c>
      <c r="G135" s="65">
        <v>1.0999999999999999E-2</v>
      </c>
      <c r="H135" s="65">
        <v>4.3799999999999999E-2</v>
      </c>
      <c r="I135" s="65">
        <v>1.1000000000000001E-3</v>
      </c>
      <c r="J135" s="65">
        <v>0.27381</v>
      </c>
      <c r="K135" s="66">
        <v>22.831050000000001</v>
      </c>
      <c r="L135" s="66">
        <v>0.57338250000000002</v>
      </c>
      <c r="M135" s="66">
        <v>5.5E-2</v>
      </c>
      <c r="N135" s="66">
        <v>1.2999999999999999E-3</v>
      </c>
      <c r="O135" s="66">
        <v>0.19087999999999999</v>
      </c>
      <c r="P135" s="67">
        <v>291</v>
      </c>
      <c r="Q135" s="67">
        <v>8.6</v>
      </c>
      <c r="R135" s="68">
        <v>276.2</v>
      </c>
      <c r="S135" s="68">
        <v>6.5</v>
      </c>
      <c r="T135" s="69">
        <v>403</v>
      </c>
      <c r="U135" s="69">
        <v>50</v>
      </c>
      <c r="V135" s="70">
        <f t="shared" si="4"/>
        <v>5.0859106529209663E-2</v>
      </c>
    </row>
    <row r="136" spans="1:22">
      <c r="A136" s="62" t="s">
        <v>275</v>
      </c>
      <c r="B136" s="62">
        <v>7</v>
      </c>
      <c r="C136" s="63">
        <v>846</v>
      </c>
      <c r="D136" s="63">
        <v>324.40000000000003</v>
      </c>
      <c r="E136" s="64">
        <v>0.38345153664302606</v>
      </c>
      <c r="F136" s="65">
        <v>0.34599999999999997</v>
      </c>
      <c r="G136" s="65">
        <v>1.0999999999999999E-2</v>
      </c>
      <c r="H136" s="65">
        <v>4.7500000000000001E-2</v>
      </c>
      <c r="I136" s="65">
        <v>1.1000000000000001E-3</v>
      </c>
      <c r="J136" s="65">
        <v>0.58416000000000001</v>
      </c>
      <c r="K136" s="66">
        <v>21.052630000000001</v>
      </c>
      <c r="L136" s="66">
        <v>0.48753459999999998</v>
      </c>
      <c r="M136" s="66">
        <v>5.28E-2</v>
      </c>
      <c r="N136" s="66">
        <v>1E-3</v>
      </c>
      <c r="O136" s="66">
        <v>1.0762000000000001E-2</v>
      </c>
      <c r="P136" s="67">
        <v>301</v>
      </c>
      <c r="Q136" s="67">
        <v>8.3000000000000007</v>
      </c>
      <c r="R136" s="68">
        <v>298.89999999999998</v>
      </c>
      <c r="S136" s="68">
        <v>7</v>
      </c>
      <c r="T136" s="69">
        <v>310</v>
      </c>
      <c r="U136" s="69">
        <v>43</v>
      </c>
      <c r="V136" s="70">
        <f t="shared" si="4"/>
        <v>6.9767441860465462E-3</v>
      </c>
    </row>
    <row r="137" spans="1:22">
      <c r="A137" s="62" t="s">
        <v>276</v>
      </c>
      <c r="B137" s="62">
        <v>12</v>
      </c>
      <c r="C137" s="63">
        <v>311.8</v>
      </c>
      <c r="D137" s="63">
        <v>354.40000000000003</v>
      </c>
      <c r="E137" s="64">
        <v>1.13662604233483</v>
      </c>
      <c r="F137" s="65">
        <v>0.30399999999999999</v>
      </c>
      <c r="G137" s="65">
        <v>1.0999999999999999E-2</v>
      </c>
      <c r="H137" s="65">
        <v>4.3099999999999999E-2</v>
      </c>
      <c r="I137" s="65">
        <v>1.1000000000000001E-3</v>
      </c>
      <c r="J137" s="65">
        <v>0.21188000000000001</v>
      </c>
      <c r="K137" s="66">
        <v>23.20186</v>
      </c>
      <c r="L137" s="66">
        <v>0.59215870000000004</v>
      </c>
      <c r="M137" s="66">
        <v>5.11E-2</v>
      </c>
      <c r="N137" s="66">
        <v>1.2999999999999999E-3</v>
      </c>
      <c r="O137" s="66">
        <v>0.23136999999999999</v>
      </c>
      <c r="P137" s="67">
        <v>269.3</v>
      </c>
      <c r="Q137" s="67">
        <v>8.3000000000000007</v>
      </c>
      <c r="R137" s="68">
        <v>271.89999999999998</v>
      </c>
      <c r="S137" s="68">
        <v>6.5</v>
      </c>
      <c r="T137" s="69">
        <v>244</v>
      </c>
      <c r="U137" s="69">
        <v>53</v>
      </c>
      <c r="V137" s="70">
        <f t="shared" si="4"/>
        <v>-9.6546602302263196E-3</v>
      </c>
    </row>
    <row r="138" spans="1:22">
      <c r="A138" s="62" t="s">
        <v>277</v>
      </c>
      <c r="B138" s="62">
        <v>27</v>
      </c>
      <c r="C138" s="63">
        <v>447</v>
      </c>
      <c r="D138" s="63">
        <v>114.2</v>
      </c>
      <c r="E138" s="64">
        <v>0.25548098434004474</v>
      </c>
      <c r="F138" s="65">
        <v>1.7769999999999999</v>
      </c>
      <c r="G138" s="65">
        <v>5.3999999999999999E-2</v>
      </c>
      <c r="H138" s="65">
        <v>0.1741</v>
      </c>
      <c r="I138" s="65">
        <v>4.0000000000000001E-3</v>
      </c>
      <c r="J138" s="65">
        <v>0.53883000000000003</v>
      </c>
      <c r="K138" s="66">
        <v>5.7438250000000002</v>
      </c>
      <c r="L138" s="66">
        <v>0.1319661</v>
      </c>
      <c r="M138" s="66">
        <v>7.3400000000000007E-2</v>
      </c>
      <c r="N138" s="66">
        <v>1.1999999999999999E-3</v>
      </c>
      <c r="O138" s="66">
        <v>0.20421</v>
      </c>
      <c r="P138" s="67">
        <v>1037</v>
      </c>
      <c r="Q138" s="67">
        <v>20</v>
      </c>
      <c r="R138" s="68">
        <v>1035</v>
      </c>
      <c r="S138" s="68">
        <v>22</v>
      </c>
      <c r="T138" s="69">
        <v>1025</v>
      </c>
      <c r="U138" s="69">
        <v>33</v>
      </c>
      <c r="V138" s="70">
        <f t="shared" si="4"/>
        <v>1.9286403085824189E-3</v>
      </c>
    </row>
    <row r="139" spans="1:22">
      <c r="A139" s="62" t="s">
        <v>278</v>
      </c>
      <c r="B139" s="62">
        <v>-29</v>
      </c>
      <c r="C139" s="63">
        <v>1330</v>
      </c>
      <c r="D139" s="63">
        <v>35.840000000000003</v>
      </c>
      <c r="E139" s="64">
        <v>2.6947368421052633E-2</v>
      </c>
      <c r="F139" s="65">
        <v>0.98299999999999998</v>
      </c>
      <c r="G139" s="65">
        <v>2.9000000000000001E-2</v>
      </c>
      <c r="H139" s="65">
        <v>0.1158</v>
      </c>
      <c r="I139" s="65">
        <v>2.7000000000000001E-3</v>
      </c>
      <c r="J139" s="65">
        <v>0.58179000000000003</v>
      </c>
      <c r="K139" s="66">
        <v>8.6355789999999999</v>
      </c>
      <c r="L139" s="66">
        <v>0.20134769999999999</v>
      </c>
      <c r="M139" s="66">
        <v>6.0749999999999998E-2</v>
      </c>
      <c r="N139" s="66">
        <v>9.7999999999999997E-4</v>
      </c>
      <c r="O139" s="66">
        <v>0.19757</v>
      </c>
      <c r="P139" s="67">
        <v>696</v>
      </c>
      <c r="Q139" s="67">
        <v>15</v>
      </c>
      <c r="R139" s="68">
        <v>706</v>
      </c>
      <c r="S139" s="68">
        <v>15</v>
      </c>
      <c r="T139" s="69">
        <v>633</v>
      </c>
      <c r="U139" s="69">
        <v>34</v>
      </c>
      <c r="V139" s="70">
        <f t="shared" si="4"/>
        <v>-1.4367816091954033E-2</v>
      </c>
    </row>
    <row r="140" spans="1:22">
      <c r="A140" s="62" t="s">
        <v>279</v>
      </c>
      <c r="B140" s="62">
        <v>6</v>
      </c>
      <c r="C140" s="63">
        <v>631.80000000000007</v>
      </c>
      <c r="D140" s="63">
        <v>279.8</v>
      </c>
      <c r="E140" s="64">
        <v>0.4428616650838873</v>
      </c>
      <c r="F140" s="65">
        <v>0.3034</v>
      </c>
      <c r="G140" s="65">
        <v>9.7999999999999997E-3</v>
      </c>
      <c r="H140" s="65">
        <v>4.2799999999999998E-2</v>
      </c>
      <c r="I140" s="65">
        <v>1E-3</v>
      </c>
      <c r="J140" s="65">
        <v>0.31747999999999998</v>
      </c>
      <c r="K140" s="66">
        <v>23.36449</v>
      </c>
      <c r="L140" s="66">
        <v>0.54589920000000003</v>
      </c>
      <c r="M140" s="66">
        <v>5.0819999999999997E-2</v>
      </c>
      <c r="N140" s="66">
        <v>9.8999999999999999E-4</v>
      </c>
      <c r="O140" s="66">
        <v>0.18565000000000001</v>
      </c>
      <c r="P140" s="67">
        <v>269.60000000000002</v>
      </c>
      <c r="Q140" s="67">
        <v>7.7</v>
      </c>
      <c r="R140" s="68">
        <v>269.89999999999998</v>
      </c>
      <c r="S140" s="68">
        <v>6.3</v>
      </c>
      <c r="T140" s="69">
        <v>230</v>
      </c>
      <c r="U140" s="69">
        <v>44</v>
      </c>
      <c r="V140" s="70">
        <f t="shared" si="4"/>
        <v>-1.1127596439166609E-3</v>
      </c>
    </row>
    <row r="141" spans="1:22">
      <c r="A141" s="62" t="s">
        <v>280</v>
      </c>
      <c r="B141" s="62">
        <v>-10</v>
      </c>
      <c r="C141" s="63">
        <v>357.6</v>
      </c>
      <c r="D141" s="63">
        <v>165.20000000000002</v>
      </c>
      <c r="E141" s="64">
        <v>0.46196868008948549</v>
      </c>
      <c r="F141" s="65">
        <v>0.57899999999999996</v>
      </c>
      <c r="G141" s="65">
        <v>0.02</v>
      </c>
      <c r="H141" s="65">
        <v>7.4499999999999997E-2</v>
      </c>
      <c r="I141" s="65">
        <v>1.6999999999999999E-3</v>
      </c>
      <c r="J141" s="65">
        <v>0.39543</v>
      </c>
      <c r="K141" s="66">
        <v>13.42282</v>
      </c>
      <c r="L141" s="66">
        <v>0.30629250000000002</v>
      </c>
      <c r="M141" s="66">
        <v>5.5399999999999998E-2</v>
      </c>
      <c r="N141" s="66">
        <v>1.1999999999999999E-3</v>
      </c>
      <c r="O141" s="66">
        <v>1.9234999999999999E-2</v>
      </c>
      <c r="P141" s="67">
        <v>463</v>
      </c>
      <c r="Q141" s="67">
        <v>13</v>
      </c>
      <c r="R141" s="68">
        <v>463</v>
      </c>
      <c r="S141" s="68">
        <v>10</v>
      </c>
      <c r="T141" s="69">
        <v>419</v>
      </c>
      <c r="U141" s="69">
        <v>49</v>
      </c>
      <c r="V141" s="70">
        <f t="shared" si="4"/>
        <v>0</v>
      </c>
    </row>
    <row r="142" spans="1:22">
      <c r="A142" s="62" t="s">
        <v>281</v>
      </c>
      <c r="B142" s="62">
        <v>25</v>
      </c>
      <c r="C142" s="63">
        <v>118</v>
      </c>
      <c r="D142" s="63">
        <v>47.14</v>
      </c>
      <c r="E142" s="64">
        <v>0.39949152542372884</v>
      </c>
      <c r="F142" s="65">
        <v>0.90700000000000003</v>
      </c>
      <c r="G142" s="65">
        <v>3.5000000000000003E-2</v>
      </c>
      <c r="H142" s="65">
        <v>0.1071</v>
      </c>
      <c r="I142" s="65">
        <v>2.7000000000000001E-3</v>
      </c>
      <c r="J142" s="65">
        <v>0.42975999999999998</v>
      </c>
      <c r="K142" s="66">
        <v>9.3370680000000004</v>
      </c>
      <c r="L142" s="66">
        <v>0.23538829999999999</v>
      </c>
      <c r="M142" s="66">
        <v>6.0600000000000001E-2</v>
      </c>
      <c r="N142" s="66">
        <v>1.6000000000000001E-3</v>
      </c>
      <c r="O142" s="66">
        <v>7.0397000000000001E-2</v>
      </c>
      <c r="P142" s="67">
        <v>654</v>
      </c>
      <c r="Q142" s="67">
        <v>18</v>
      </c>
      <c r="R142" s="68">
        <v>656</v>
      </c>
      <c r="S142" s="68">
        <v>16</v>
      </c>
      <c r="T142" s="69">
        <v>622</v>
      </c>
      <c r="U142" s="69">
        <v>55</v>
      </c>
      <c r="V142" s="70">
        <f t="shared" si="4"/>
        <v>-3.0581039755350758E-3</v>
      </c>
    </row>
    <row r="143" spans="1:22">
      <c r="A143" s="62" t="s">
        <v>282</v>
      </c>
      <c r="B143" s="62">
        <v>31</v>
      </c>
      <c r="C143" s="63">
        <v>797.40000000000009</v>
      </c>
      <c r="D143" s="63">
        <v>196.20000000000002</v>
      </c>
      <c r="E143" s="64">
        <v>0.24604966139954854</v>
      </c>
      <c r="F143" s="65">
        <v>0.30020000000000002</v>
      </c>
      <c r="G143" s="65">
        <v>9.7000000000000003E-3</v>
      </c>
      <c r="H143" s="65">
        <v>4.2509999999999999E-2</v>
      </c>
      <c r="I143" s="65">
        <v>9.8999999999999999E-4</v>
      </c>
      <c r="J143" s="65">
        <v>0.21867</v>
      </c>
      <c r="K143" s="66">
        <v>23.523879999999998</v>
      </c>
      <c r="L143" s="66">
        <v>0.54783899999999996</v>
      </c>
      <c r="M143" s="66">
        <v>5.0900000000000001E-2</v>
      </c>
      <c r="N143" s="66">
        <v>1.1000000000000001E-3</v>
      </c>
      <c r="O143" s="66">
        <v>0.28081</v>
      </c>
      <c r="P143" s="67">
        <v>266.3</v>
      </c>
      <c r="Q143" s="67">
        <v>7.5</v>
      </c>
      <c r="R143" s="68">
        <v>268.39999999999998</v>
      </c>
      <c r="S143" s="68">
        <v>6.1</v>
      </c>
      <c r="T143" s="69">
        <v>227</v>
      </c>
      <c r="U143" s="69">
        <v>46</v>
      </c>
      <c r="V143" s="70">
        <f t="shared" si="4"/>
        <v>-7.8858430341719465E-3</v>
      </c>
    </row>
    <row r="144" spans="1:22">
      <c r="A144" s="62" t="s">
        <v>283</v>
      </c>
      <c r="B144" s="62">
        <v>42</v>
      </c>
      <c r="C144" s="63">
        <v>147.80000000000001</v>
      </c>
      <c r="D144" s="63">
        <v>140.4</v>
      </c>
      <c r="E144" s="64">
        <v>0.94993234100135315</v>
      </c>
      <c r="F144" s="65">
        <v>0.36899999999999999</v>
      </c>
      <c r="G144" s="65">
        <v>1.4999999999999999E-2</v>
      </c>
      <c r="H144" s="65">
        <v>4.4600000000000001E-2</v>
      </c>
      <c r="I144" s="65">
        <v>1.1000000000000001E-3</v>
      </c>
      <c r="J144" s="65">
        <v>0.17679</v>
      </c>
      <c r="K144" s="66">
        <v>22.421520000000001</v>
      </c>
      <c r="L144" s="66">
        <v>0.55299719999999997</v>
      </c>
      <c r="M144" s="66">
        <v>5.9499999999999997E-2</v>
      </c>
      <c r="N144" s="66">
        <v>1.9E-3</v>
      </c>
      <c r="O144" s="66">
        <v>0.22364000000000001</v>
      </c>
      <c r="P144" s="67">
        <v>318</v>
      </c>
      <c r="Q144" s="67">
        <v>11</v>
      </c>
      <c r="R144" s="68">
        <v>281.2</v>
      </c>
      <c r="S144" s="68">
        <v>7</v>
      </c>
      <c r="T144" s="69">
        <v>553</v>
      </c>
      <c r="U144" s="69">
        <v>68</v>
      </c>
      <c r="V144" s="70">
        <f t="shared" si="4"/>
        <v>0.11572327044025166</v>
      </c>
    </row>
    <row r="145" spans="1:23">
      <c r="A145" s="62" t="s">
        <v>284</v>
      </c>
      <c r="B145" s="62">
        <v>16</v>
      </c>
      <c r="C145" s="63">
        <v>926</v>
      </c>
      <c r="D145" s="63">
        <v>493.8</v>
      </c>
      <c r="E145" s="64">
        <v>0.53326133909287254</v>
      </c>
      <c r="F145" s="65">
        <v>0.32500000000000001</v>
      </c>
      <c r="G145" s="65">
        <v>0.01</v>
      </c>
      <c r="H145" s="65">
        <v>4.4600000000000001E-2</v>
      </c>
      <c r="I145" s="65">
        <v>1.1000000000000001E-3</v>
      </c>
      <c r="J145" s="65">
        <v>0.47160000000000002</v>
      </c>
      <c r="K145" s="66">
        <v>22.421520000000001</v>
      </c>
      <c r="L145" s="66">
        <v>0.55299719999999997</v>
      </c>
      <c r="M145" s="66">
        <v>5.2499999999999998E-2</v>
      </c>
      <c r="N145" s="66">
        <v>1E-3</v>
      </c>
      <c r="O145" s="66">
        <v>0.14485999999999999</v>
      </c>
      <c r="P145" s="67">
        <v>286.60000000000002</v>
      </c>
      <c r="Q145" s="67">
        <v>8.1</v>
      </c>
      <c r="R145" s="68">
        <v>281.2</v>
      </c>
      <c r="S145" s="68">
        <v>6.5</v>
      </c>
      <c r="T145" s="69">
        <v>303</v>
      </c>
      <c r="U145" s="69">
        <v>43</v>
      </c>
      <c r="V145" s="70">
        <f t="shared" si="4"/>
        <v>1.8841591067690233E-2</v>
      </c>
    </row>
    <row r="146" spans="1:23">
      <c r="A146" s="62" t="s">
        <v>285</v>
      </c>
      <c r="B146" s="62">
        <v>-1</v>
      </c>
      <c r="C146" s="63">
        <v>157.86000000000001</v>
      </c>
      <c r="D146" s="63">
        <v>95.44</v>
      </c>
      <c r="E146" s="64">
        <v>0.60458634232864561</v>
      </c>
      <c r="F146" s="65">
        <v>0.59</v>
      </c>
      <c r="G146" s="65">
        <v>2.1000000000000001E-2</v>
      </c>
      <c r="H146" s="65">
        <v>7.5700000000000003E-2</v>
      </c>
      <c r="I146" s="65">
        <v>1.9E-3</v>
      </c>
      <c r="J146" s="65">
        <v>0.16805999999999999</v>
      </c>
      <c r="K146" s="66">
        <v>13.210039999999999</v>
      </c>
      <c r="L146" s="66">
        <v>0.33155980000000002</v>
      </c>
      <c r="M146" s="66">
        <v>5.6300000000000003E-2</v>
      </c>
      <c r="N146" s="66">
        <v>1.5E-3</v>
      </c>
      <c r="O146" s="66">
        <v>0.26944000000000001</v>
      </c>
      <c r="P146" s="67">
        <v>473</v>
      </c>
      <c r="Q146" s="67">
        <v>14</v>
      </c>
      <c r="R146" s="68">
        <v>470</v>
      </c>
      <c r="S146" s="68">
        <v>11</v>
      </c>
      <c r="T146" s="69">
        <v>471</v>
      </c>
      <c r="U146" s="69">
        <v>57</v>
      </c>
      <c r="V146" s="70">
        <f t="shared" si="4"/>
        <v>6.3424947145876986E-3</v>
      </c>
    </row>
    <row r="147" spans="1:23">
      <c r="A147" s="62" t="s">
        <v>286</v>
      </c>
      <c r="B147" s="62">
        <v>97</v>
      </c>
      <c r="C147" s="63">
        <v>634.80000000000007</v>
      </c>
      <c r="D147" s="63">
        <v>259</v>
      </c>
      <c r="E147" s="64">
        <v>0.40800252047889096</v>
      </c>
      <c r="F147" s="65">
        <v>0.68899999999999995</v>
      </c>
      <c r="G147" s="65">
        <v>2.1999999999999999E-2</v>
      </c>
      <c r="H147" s="65">
        <v>8.2299999999999998E-2</v>
      </c>
      <c r="I147" s="65">
        <v>1.9E-3</v>
      </c>
      <c r="J147" s="65">
        <v>0.28577999999999998</v>
      </c>
      <c r="K147" s="66">
        <v>12.15067</v>
      </c>
      <c r="L147" s="66">
        <v>0.28051359999999997</v>
      </c>
      <c r="M147" s="66">
        <v>6.0299999999999999E-2</v>
      </c>
      <c r="N147" s="66">
        <v>1.1000000000000001E-3</v>
      </c>
      <c r="O147" s="66">
        <v>0.34317999999999999</v>
      </c>
      <c r="P147" s="67">
        <v>532</v>
      </c>
      <c r="Q147" s="67">
        <v>13</v>
      </c>
      <c r="R147" s="68">
        <v>510</v>
      </c>
      <c r="S147" s="68">
        <v>11</v>
      </c>
      <c r="T147" s="69">
        <v>616</v>
      </c>
      <c r="U147" s="69">
        <v>40</v>
      </c>
      <c r="V147" s="70">
        <f t="shared" si="4"/>
        <v>4.1353383458646586E-2</v>
      </c>
    </row>
    <row r="148" spans="1:23">
      <c r="A148" s="71" t="s">
        <v>287</v>
      </c>
      <c r="B148" s="62">
        <v>139</v>
      </c>
      <c r="C148" s="72">
        <v>1018.6</v>
      </c>
      <c r="D148" s="72">
        <v>486.8</v>
      </c>
      <c r="E148" s="73">
        <v>0.47791085804044769</v>
      </c>
      <c r="F148" s="74">
        <v>0.38600000000000001</v>
      </c>
      <c r="G148" s="74">
        <v>1.2E-2</v>
      </c>
      <c r="H148" s="74">
        <v>4.65E-2</v>
      </c>
      <c r="I148" s="74">
        <v>1.1000000000000001E-3</v>
      </c>
      <c r="J148" s="74">
        <v>0.33202999999999999</v>
      </c>
      <c r="K148" s="75">
        <v>21.505379999999999</v>
      </c>
      <c r="L148" s="75">
        <v>0.50872930000000005</v>
      </c>
      <c r="M148" s="75">
        <v>6.0199999999999997E-2</v>
      </c>
      <c r="N148" s="75">
        <v>1.1999999999999999E-3</v>
      </c>
      <c r="O148" s="75">
        <v>0.15125</v>
      </c>
      <c r="P148" s="76">
        <v>331.8</v>
      </c>
      <c r="Q148" s="76">
        <v>9.1999999999999993</v>
      </c>
      <c r="R148" s="77">
        <v>293.10000000000002</v>
      </c>
      <c r="S148" s="77">
        <v>6.7</v>
      </c>
      <c r="T148" s="78">
        <v>607</v>
      </c>
      <c r="U148" s="78">
        <v>42</v>
      </c>
      <c r="V148" s="79">
        <f t="shared" si="4"/>
        <v>0.1166365280289331</v>
      </c>
      <c r="W148" s="71" t="s">
        <v>141</v>
      </c>
    </row>
    <row r="149" spans="1:23">
      <c r="A149" s="71" t="s">
        <v>288</v>
      </c>
      <c r="B149" s="62">
        <v>57</v>
      </c>
      <c r="C149" s="72">
        <v>142.20000000000002</v>
      </c>
      <c r="D149" s="72">
        <v>90.2</v>
      </c>
      <c r="E149" s="73">
        <v>0.63431786216596342</v>
      </c>
      <c r="F149" s="74">
        <v>0.51600000000000001</v>
      </c>
      <c r="G149" s="74">
        <v>2.1999999999999999E-2</v>
      </c>
      <c r="H149" s="74">
        <v>4.99E-2</v>
      </c>
      <c r="I149" s="74">
        <v>1.2999999999999999E-3</v>
      </c>
      <c r="J149" s="74">
        <v>0.37102000000000002</v>
      </c>
      <c r="K149" s="75">
        <v>20.04008</v>
      </c>
      <c r="L149" s="75">
        <v>0.5220863</v>
      </c>
      <c r="M149" s="75">
        <v>7.6399999999999996E-2</v>
      </c>
      <c r="N149" s="75">
        <v>2.7000000000000001E-3</v>
      </c>
      <c r="O149" s="75">
        <v>-8.4493000000000003E-4</v>
      </c>
      <c r="P149" s="76">
        <v>421</v>
      </c>
      <c r="Q149" s="76">
        <v>14</v>
      </c>
      <c r="R149" s="77">
        <v>314.10000000000002</v>
      </c>
      <c r="S149" s="77">
        <v>7.8</v>
      </c>
      <c r="T149" s="78">
        <v>1096</v>
      </c>
      <c r="U149" s="78">
        <v>68</v>
      </c>
      <c r="V149" s="79">
        <f t="shared" si="4"/>
        <v>0.2539192399049881</v>
      </c>
      <c r="W149" s="71" t="s">
        <v>142</v>
      </c>
    </row>
    <row r="150" spans="1:23">
      <c r="A150" s="71" t="s">
        <v>289</v>
      </c>
      <c r="B150" s="62">
        <v>320</v>
      </c>
      <c r="C150" s="72">
        <v>371.20000000000005</v>
      </c>
      <c r="D150" s="72">
        <v>331</v>
      </c>
      <c r="E150" s="73">
        <v>0.89170258620689646</v>
      </c>
      <c r="F150" s="74">
        <v>0.66100000000000003</v>
      </c>
      <c r="G150" s="74">
        <v>3.3000000000000002E-2</v>
      </c>
      <c r="H150" s="74">
        <v>4.8899999999999999E-2</v>
      </c>
      <c r="I150" s="74">
        <v>1.1999999999999999E-3</v>
      </c>
      <c r="J150" s="74">
        <v>0.60950000000000004</v>
      </c>
      <c r="K150" s="75">
        <v>20.4499</v>
      </c>
      <c r="L150" s="75">
        <v>0.50183800000000001</v>
      </c>
      <c r="M150" s="75">
        <v>9.7900000000000001E-2</v>
      </c>
      <c r="N150" s="75">
        <v>3.8999999999999998E-3</v>
      </c>
      <c r="O150" s="75">
        <v>-0.44906000000000001</v>
      </c>
      <c r="P150" s="76">
        <v>510</v>
      </c>
      <c r="Q150" s="76">
        <v>20</v>
      </c>
      <c r="R150" s="77">
        <v>307.89999999999998</v>
      </c>
      <c r="S150" s="77">
        <v>7.3</v>
      </c>
      <c r="T150" s="78">
        <v>1556</v>
      </c>
      <c r="U150" s="78">
        <v>76</v>
      </c>
      <c r="V150" s="79">
        <f t="shared" si="4"/>
        <v>0.39627450980392165</v>
      </c>
      <c r="W150" s="71" t="s">
        <v>136</v>
      </c>
    </row>
    <row r="151" spans="1:23">
      <c r="A151" s="62" t="s">
        <v>290</v>
      </c>
      <c r="B151" s="62">
        <v>40</v>
      </c>
      <c r="C151" s="63">
        <v>579.4</v>
      </c>
      <c r="D151" s="63">
        <v>207.8</v>
      </c>
      <c r="E151" s="64">
        <v>0.35864687607870216</v>
      </c>
      <c r="F151" s="65">
        <v>0.32300000000000001</v>
      </c>
      <c r="G151" s="65">
        <v>0.01</v>
      </c>
      <c r="H151" s="65">
        <v>4.5400000000000003E-2</v>
      </c>
      <c r="I151" s="65">
        <v>1.1000000000000001E-3</v>
      </c>
      <c r="J151" s="65">
        <v>0.39854000000000001</v>
      </c>
      <c r="K151" s="66">
        <v>22.026430000000001</v>
      </c>
      <c r="L151" s="66">
        <v>0.53368009999999999</v>
      </c>
      <c r="M151" s="66">
        <v>5.1929999999999997E-2</v>
      </c>
      <c r="N151" s="66">
        <v>9.8999999999999999E-4</v>
      </c>
      <c r="O151" s="66">
        <v>0.13785</v>
      </c>
      <c r="P151" s="67">
        <v>283.60000000000002</v>
      </c>
      <c r="Q151" s="67">
        <v>8</v>
      </c>
      <c r="R151" s="68">
        <v>286.2</v>
      </c>
      <c r="S151" s="68">
        <v>6.6</v>
      </c>
      <c r="T151" s="69">
        <v>277</v>
      </c>
      <c r="U151" s="69">
        <v>43</v>
      </c>
      <c r="V151" s="70">
        <f t="shared" si="4"/>
        <v>-9.1678420310294939E-3</v>
      </c>
    </row>
    <row r="152" spans="1:23">
      <c r="A152" s="62" t="s">
        <v>291</v>
      </c>
      <c r="B152" s="62">
        <v>20</v>
      </c>
      <c r="C152" s="63">
        <v>88.960000000000008</v>
      </c>
      <c r="D152" s="63">
        <v>65.88000000000001</v>
      </c>
      <c r="E152" s="64">
        <v>0.74055755395683454</v>
      </c>
      <c r="F152" s="65">
        <v>1.147</v>
      </c>
      <c r="G152" s="65">
        <v>4.1000000000000002E-2</v>
      </c>
      <c r="H152" s="65">
        <v>0.12470000000000001</v>
      </c>
      <c r="I152" s="65">
        <v>3.2000000000000002E-3</v>
      </c>
      <c r="J152" s="65">
        <v>0.34359000000000001</v>
      </c>
      <c r="K152" s="66">
        <v>8.0192460000000008</v>
      </c>
      <c r="L152" s="66">
        <v>0.20578659999999999</v>
      </c>
      <c r="M152" s="66">
        <v>6.7599999999999993E-2</v>
      </c>
      <c r="N152" s="66">
        <v>1.6000000000000001E-3</v>
      </c>
      <c r="O152" s="66">
        <v>0.25636999999999999</v>
      </c>
      <c r="P152" s="67">
        <v>776</v>
      </c>
      <c r="Q152" s="67">
        <v>19</v>
      </c>
      <c r="R152" s="68">
        <v>758</v>
      </c>
      <c r="S152" s="68">
        <v>18</v>
      </c>
      <c r="T152" s="69">
        <v>846</v>
      </c>
      <c r="U152" s="69">
        <v>52</v>
      </c>
      <c r="V152" s="70">
        <f t="shared" si="4"/>
        <v>2.3195876288659822E-2</v>
      </c>
    </row>
    <row r="153" spans="1:23">
      <c r="A153" s="62" t="s">
        <v>292</v>
      </c>
      <c r="B153" s="62">
        <v>-8</v>
      </c>
      <c r="C153" s="63">
        <v>129.14000000000001</v>
      </c>
      <c r="D153" s="63">
        <v>88.600000000000009</v>
      </c>
      <c r="E153" s="64">
        <v>0.6860771256001239</v>
      </c>
      <c r="F153" s="65">
        <v>0.30399999999999999</v>
      </c>
      <c r="G153" s="65">
        <v>1.2999999999999999E-2</v>
      </c>
      <c r="H153" s="65">
        <v>4.3799999999999999E-2</v>
      </c>
      <c r="I153" s="65">
        <v>1.1000000000000001E-3</v>
      </c>
      <c r="J153" s="65">
        <v>6.2396999999999999E-3</v>
      </c>
      <c r="K153" s="66">
        <v>22.831050000000001</v>
      </c>
      <c r="L153" s="66">
        <v>0.57338250000000002</v>
      </c>
      <c r="M153" s="66">
        <v>5.0599999999999999E-2</v>
      </c>
      <c r="N153" s="66">
        <v>1.8E-3</v>
      </c>
      <c r="O153" s="66">
        <v>0.34853000000000001</v>
      </c>
      <c r="P153" s="67">
        <v>269</v>
      </c>
      <c r="Q153" s="67">
        <v>10</v>
      </c>
      <c r="R153" s="68">
        <v>276</v>
      </c>
      <c r="S153" s="68">
        <v>6.9</v>
      </c>
      <c r="T153" s="69">
        <v>231</v>
      </c>
      <c r="U153" s="69">
        <v>73</v>
      </c>
      <c r="V153" s="70">
        <f t="shared" si="4"/>
        <v>-2.6022304832713727E-2</v>
      </c>
    </row>
    <row r="154" spans="1:23">
      <c r="A154" s="62" t="s">
        <v>293</v>
      </c>
      <c r="B154" s="62">
        <v>40</v>
      </c>
      <c r="C154" s="63">
        <v>82.8</v>
      </c>
      <c r="D154" s="63">
        <v>58.400000000000006</v>
      </c>
      <c r="E154" s="64">
        <v>0.70531400966183588</v>
      </c>
      <c r="F154" s="65">
        <v>0.88200000000000001</v>
      </c>
      <c r="G154" s="65">
        <v>3.7999999999999999E-2</v>
      </c>
      <c r="H154" s="65">
        <v>9.7699999999999995E-2</v>
      </c>
      <c r="I154" s="65">
        <v>2.5000000000000001E-3</v>
      </c>
      <c r="J154" s="65">
        <v>0.53708</v>
      </c>
      <c r="K154" s="66">
        <v>10.23541</v>
      </c>
      <c r="L154" s="66">
        <v>0.26190930000000001</v>
      </c>
      <c r="M154" s="66">
        <v>6.5299999999999997E-2</v>
      </c>
      <c r="N154" s="66">
        <v>1.9E-3</v>
      </c>
      <c r="O154" s="66">
        <v>-0.32663999999999999</v>
      </c>
      <c r="P154" s="67">
        <v>634</v>
      </c>
      <c r="Q154" s="67">
        <v>18</v>
      </c>
      <c r="R154" s="68">
        <v>601</v>
      </c>
      <c r="S154" s="68">
        <v>15</v>
      </c>
      <c r="T154" s="69">
        <v>742</v>
      </c>
      <c r="U154" s="69">
        <v>61</v>
      </c>
      <c r="V154" s="70">
        <f t="shared" si="4"/>
        <v>5.2050473186119883E-2</v>
      </c>
    </row>
    <row r="155" spans="1:23">
      <c r="A155" s="62" t="s">
        <v>294</v>
      </c>
      <c r="B155" s="62">
        <v>22</v>
      </c>
      <c r="C155" s="63">
        <v>503.6</v>
      </c>
      <c r="D155" s="63">
        <v>227</v>
      </c>
      <c r="E155" s="64">
        <v>0.45075456711675932</v>
      </c>
      <c r="F155" s="65">
        <v>0.31900000000000001</v>
      </c>
      <c r="G155" s="65">
        <v>0.01</v>
      </c>
      <c r="H155" s="65">
        <v>4.3499999999999997E-2</v>
      </c>
      <c r="I155" s="65">
        <v>1E-3</v>
      </c>
      <c r="J155" s="65">
        <v>0.34926000000000001</v>
      </c>
      <c r="K155" s="66">
        <v>22.988510000000002</v>
      </c>
      <c r="L155" s="66">
        <v>0.52847140000000004</v>
      </c>
      <c r="M155" s="66">
        <v>5.3400000000000003E-2</v>
      </c>
      <c r="N155" s="66">
        <v>1.1000000000000001E-3</v>
      </c>
      <c r="O155" s="66">
        <v>0.15251000000000001</v>
      </c>
      <c r="P155" s="67">
        <v>280.89999999999998</v>
      </c>
      <c r="Q155" s="67">
        <v>8.1</v>
      </c>
      <c r="R155" s="68">
        <v>274.5</v>
      </c>
      <c r="S155" s="68">
        <v>6.4</v>
      </c>
      <c r="T155" s="69">
        <v>338</v>
      </c>
      <c r="U155" s="69">
        <v>45</v>
      </c>
      <c r="V155" s="70">
        <f t="shared" si="4"/>
        <v>2.2783908864364433E-2</v>
      </c>
    </row>
    <row r="156" spans="1:23">
      <c r="A156" s="62" t="s">
        <v>295</v>
      </c>
      <c r="B156" s="62">
        <v>15</v>
      </c>
      <c r="C156" s="63">
        <v>297</v>
      </c>
      <c r="D156" s="63">
        <v>262.60000000000002</v>
      </c>
      <c r="E156" s="64">
        <v>0.88417508417508428</v>
      </c>
      <c r="F156" s="65">
        <v>0.32400000000000001</v>
      </c>
      <c r="G156" s="65">
        <v>1.2E-2</v>
      </c>
      <c r="H156" s="65">
        <v>4.4699999999999997E-2</v>
      </c>
      <c r="I156" s="65">
        <v>1.1000000000000001E-3</v>
      </c>
      <c r="J156" s="65">
        <v>0.15776000000000001</v>
      </c>
      <c r="K156" s="66">
        <v>22.371359999999999</v>
      </c>
      <c r="L156" s="66">
        <v>0.55052579999999995</v>
      </c>
      <c r="M156" s="66">
        <v>5.2999999999999999E-2</v>
      </c>
      <c r="N156" s="66">
        <v>1.2999999999999999E-3</v>
      </c>
      <c r="O156" s="66">
        <v>0.31880999999999998</v>
      </c>
      <c r="P156" s="67">
        <v>284.8</v>
      </c>
      <c r="Q156" s="67">
        <v>8.9</v>
      </c>
      <c r="R156" s="68">
        <v>281.7</v>
      </c>
      <c r="S156" s="68">
        <v>6.7</v>
      </c>
      <c r="T156" s="69">
        <v>329</v>
      </c>
      <c r="U156" s="69">
        <v>54</v>
      </c>
      <c r="V156" s="70">
        <f t="shared" si="4"/>
        <v>1.0884831460674205E-2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65"/>
  <sheetViews>
    <sheetView workbookViewId="0">
      <selection activeCell="G15" sqref="G15"/>
    </sheetView>
  </sheetViews>
  <sheetFormatPr defaultRowHeight="15"/>
  <cols>
    <col min="2" max="2" width="19" customWidth="1"/>
    <col min="4" max="4" width="10.28515625" customWidth="1"/>
    <col min="5" max="5" width="14.28515625" customWidth="1"/>
    <col min="6" max="6" width="42.85546875" customWidth="1"/>
    <col min="7" max="7" width="16.140625" customWidth="1"/>
    <col min="8" max="8" width="20.85546875" customWidth="1"/>
  </cols>
  <sheetData>
    <row r="3" spans="2:8" ht="15.75">
      <c r="B3" s="125" t="s">
        <v>684</v>
      </c>
      <c r="C3" s="125"/>
      <c r="D3" s="126" t="s">
        <v>685</v>
      </c>
      <c r="E3" s="125" t="s">
        <v>686</v>
      </c>
      <c r="F3" s="139" t="s">
        <v>725</v>
      </c>
      <c r="G3" s="140"/>
      <c r="H3" s="136" t="s">
        <v>726</v>
      </c>
    </row>
    <row r="4" spans="2:8" ht="15.75">
      <c r="B4" s="125" t="s">
        <v>296</v>
      </c>
      <c r="C4" s="125" t="s">
        <v>687</v>
      </c>
      <c r="D4" s="125" t="s">
        <v>688</v>
      </c>
      <c r="E4" s="125" t="s">
        <v>689</v>
      </c>
      <c r="F4" s="127" t="s">
        <v>690</v>
      </c>
      <c r="G4" s="127" t="s">
        <v>691</v>
      </c>
      <c r="H4" s="137" t="s">
        <v>691</v>
      </c>
    </row>
    <row r="5" spans="2:8" ht="15.75">
      <c r="B5" s="128" t="s">
        <v>728</v>
      </c>
      <c r="C5" s="129"/>
      <c r="D5" s="129"/>
      <c r="E5" s="129"/>
      <c r="F5" s="127"/>
      <c r="G5" s="127"/>
      <c r="H5" s="137" t="s">
        <v>693</v>
      </c>
    </row>
    <row r="6" spans="2:8" ht="15.75">
      <c r="B6" s="130" t="s">
        <v>694</v>
      </c>
      <c r="C6" s="131" t="s">
        <v>692</v>
      </c>
      <c r="D6" s="131">
        <v>499614</v>
      </c>
      <c r="E6" s="131">
        <v>6321821</v>
      </c>
      <c r="F6" s="132"/>
      <c r="G6" s="132"/>
      <c r="H6" s="133"/>
    </row>
    <row r="7" spans="2:8" ht="15.75">
      <c r="B7" s="128" t="s">
        <v>695</v>
      </c>
      <c r="C7" s="129" t="s">
        <v>692</v>
      </c>
      <c r="D7" s="129">
        <v>468362</v>
      </c>
      <c r="E7" s="129">
        <v>6339683</v>
      </c>
      <c r="F7" s="127" t="s">
        <v>693</v>
      </c>
      <c r="G7" s="127"/>
      <c r="H7" s="137"/>
    </row>
    <row r="8" spans="2:8" ht="15.75">
      <c r="B8" s="130" t="s">
        <v>696</v>
      </c>
      <c r="C8" s="131" t="s">
        <v>692</v>
      </c>
      <c r="D8" s="131">
        <v>405027</v>
      </c>
      <c r="E8" s="131">
        <v>6393983</v>
      </c>
      <c r="F8" s="132" t="s">
        <v>693</v>
      </c>
      <c r="G8" s="132"/>
      <c r="H8" s="133"/>
    </row>
    <row r="9" spans="2:8" ht="15.75">
      <c r="B9" s="128" t="s">
        <v>697</v>
      </c>
      <c r="C9" s="129" t="s">
        <v>692</v>
      </c>
      <c r="D9" s="129">
        <v>404351</v>
      </c>
      <c r="E9" s="129">
        <v>9374562</v>
      </c>
      <c r="F9" s="127" t="s">
        <v>693</v>
      </c>
      <c r="G9" s="127" t="s">
        <v>693</v>
      </c>
      <c r="H9" s="137"/>
    </row>
    <row r="10" spans="2:8" ht="15.75">
      <c r="B10" s="130" t="s">
        <v>698</v>
      </c>
      <c r="C10" s="131" t="s">
        <v>692</v>
      </c>
      <c r="D10" s="131">
        <v>404352</v>
      </c>
      <c r="E10" s="131">
        <v>63494738</v>
      </c>
      <c r="F10" s="132" t="s">
        <v>693</v>
      </c>
      <c r="G10" s="132" t="s">
        <v>693</v>
      </c>
      <c r="H10" s="133"/>
    </row>
    <row r="11" spans="2:8" ht="15.75">
      <c r="B11" s="128" t="s">
        <v>727</v>
      </c>
      <c r="C11" s="129"/>
      <c r="D11" s="129"/>
      <c r="E11" s="129"/>
      <c r="F11" s="127"/>
      <c r="G11" s="127"/>
      <c r="H11" s="137" t="s">
        <v>693</v>
      </c>
    </row>
    <row r="12" spans="2:8" ht="15.75">
      <c r="B12" s="130" t="s">
        <v>699</v>
      </c>
      <c r="C12" s="131" t="s">
        <v>692</v>
      </c>
      <c r="D12" s="131">
        <v>438007</v>
      </c>
      <c r="E12" s="131">
        <v>6414177</v>
      </c>
      <c r="F12" s="132" t="s">
        <v>693</v>
      </c>
      <c r="G12" s="132" t="s">
        <v>693</v>
      </c>
      <c r="H12" s="133"/>
    </row>
    <row r="13" spans="2:8" ht="15.75">
      <c r="B13" s="128" t="s">
        <v>700</v>
      </c>
      <c r="C13" s="129" t="s">
        <v>692</v>
      </c>
      <c r="D13" s="129">
        <v>443935</v>
      </c>
      <c r="E13" s="129">
        <v>6419135</v>
      </c>
      <c r="F13" s="127" t="s">
        <v>693</v>
      </c>
      <c r="G13" s="127"/>
      <c r="H13" s="137"/>
    </row>
    <row r="14" spans="2:8" ht="15.75">
      <c r="B14" s="130" t="s">
        <v>701</v>
      </c>
      <c r="C14" s="131" t="s">
        <v>692</v>
      </c>
      <c r="D14" s="131">
        <v>643534</v>
      </c>
      <c r="E14" s="131">
        <v>6333624</v>
      </c>
      <c r="F14" s="132" t="s">
        <v>693</v>
      </c>
      <c r="G14" s="132"/>
      <c r="H14" s="133"/>
    </row>
    <row r="15" spans="2:8" ht="15.75">
      <c r="B15" s="128" t="s">
        <v>702</v>
      </c>
      <c r="C15" s="129" t="s">
        <v>692</v>
      </c>
      <c r="D15" s="129">
        <v>643542</v>
      </c>
      <c r="E15" s="129">
        <v>6334491</v>
      </c>
      <c r="F15" s="127" t="s">
        <v>693</v>
      </c>
      <c r="G15" s="127"/>
      <c r="H15" s="137"/>
    </row>
    <row r="16" spans="2:8" ht="15.75">
      <c r="B16" s="130" t="s">
        <v>729</v>
      </c>
      <c r="C16" s="131"/>
      <c r="D16" s="131"/>
      <c r="E16" s="131"/>
      <c r="F16" s="132"/>
      <c r="G16" s="132"/>
      <c r="H16" s="133" t="s">
        <v>693</v>
      </c>
    </row>
    <row r="17" spans="2:8" ht="15.75">
      <c r="B17" s="128" t="s">
        <v>703</v>
      </c>
      <c r="C17" s="129" t="s">
        <v>692</v>
      </c>
      <c r="D17" s="129">
        <v>643558</v>
      </c>
      <c r="E17" s="129">
        <v>6334551</v>
      </c>
      <c r="F17" s="127" t="s">
        <v>693</v>
      </c>
      <c r="G17" s="127"/>
      <c r="H17" s="137"/>
    </row>
    <row r="18" spans="2:8" ht="15.75">
      <c r="B18" s="130" t="s">
        <v>704</v>
      </c>
      <c r="C18" s="131" t="s">
        <v>705</v>
      </c>
      <c r="D18" s="131">
        <v>467444</v>
      </c>
      <c r="E18" s="131">
        <v>6345581</v>
      </c>
      <c r="F18" s="132" t="s">
        <v>693</v>
      </c>
      <c r="G18" s="132"/>
      <c r="H18" s="133"/>
    </row>
    <row r="19" spans="2:8" ht="15.75">
      <c r="B19" s="128" t="s">
        <v>706</v>
      </c>
      <c r="C19" s="129" t="s">
        <v>705</v>
      </c>
      <c r="D19" s="129">
        <v>466973</v>
      </c>
      <c r="E19" s="129">
        <v>6345303</v>
      </c>
      <c r="F19" s="127" t="s">
        <v>693</v>
      </c>
      <c r="G19" s="127"/>
      <c r="H19" s="137"/>
    </row>
    <row r="20" spans="2:8" ht="15.75">
      <c r="B20" s="130" t="s">
        <v>707</v>
      </c>
      <c r="C20" s="131" t="s">
        <v>705</v>
      </c>
      <c r="D20" s="131">
        <v>465066</v>
      </c>
      <c r="E20" s="131">
        <v>6324815</v>
      </c>
      <c r="F20" s="132" t="s">
        <v>693</v>
      </c>
      <c r="G20" s="132"/>
      <c r="H20" s="133"/>
    </row>
    <row r="21" spans="2:8" ht="15.75">
      <c r="B21" s="128" t="s">
        <v>708</v>
      </c>
      <c r="C21" s="129" t="s">
        <v>705</v>
      </c>
      <c r="D21" s="129">
        <v>465184</v>
      </c>
      <c r="E21" s="129">
        <v>6324766</v>
      </c>
      <c r="F21" s="127" t="s">
        <v>693</v>
      </c>
      <c r="G21" s="127"/>
      <c r="H21" s="137"/>
    </row>
    <row r="22" spans="2:8" ht="15.75">
      <c r="B22" s="130" t="s">
        <v>709</v>
      </c>
      <c r="C22" s="131" t="s">
        <v>705</v>
      </c>
      <c r="D22" s="131">
        <v>464923</v>
      </c>
      <c r="E22" s="131">
        <v>6325655</v>
      </c>
      <c r="F22" s="132" t="s">
        <v>693</v>
      </c>
      <c r="G22" s="132" t="s">
        <v>693</v>
      </c>
      <c r="H22" s="133"/>
    </row>
    <row r="23" spans="2:8" ht="15.75">
      <c r="B23" s="128" t="s">
        <v>710</v>
      </c>
      <c r="C23" s="129" t="s">
        <v>705</v>
      </c>
      <c r="D23" s="129">
        <v>463796</v>
      </c>
      <c r="E23" s="129">
        <v>6328315</v>
      </c>
      <c r="F23" s="127" t="s">
        <v>693</v>
      </c>
      <c r="G23" s="127"/>
      <c r="H23" s="137"/>
    </row>
    <row r="24" spans="2:8" ht="15.75">
      <c r="B24" s="130" t="s">
        <v>711</v>
      </c>
      <c r="C24" s="131" t="s">
        <v>705</v>
      </c>
      <c r="D24" s="131">
        <v>464802</v>
      </c>
      <c r="E24" s="131">
        <v>6325212</v>
      </c>
      <c r="F24" s="132" t="s">
        <v>693</v>
      </c>
      <c r="G24" s="132"/>
      <c r="H24" s="133"/>
    </row>
    <row r="25" spans="2:8" ht="15.75">
      <c r="B25" s="128" t="s">
        <v>731</v>
      </c>
      <c r="C25" s="129"/>
      <c r="D25" s="129"/>
      <c r="E25" s="129"/>
      <c r="F25" s="127"/>
      <c r="G25" s="127"/>
      <c r="H25" s="137" t="s">
        <v>693</v>
      </c>
    </row>
    <row r="26" spans="2:8" ht="15.75">
      <c r="B26" s="130" t="s">
        <v>712</v>
      </c>
      <c r="C26" s="131" t="s">
        <v>705</v>
      </c>
      <c r="D26" s="131">
        <v>465441</v>
      </c>
      <c r="E26" s="131">
        <v>6361597</v>
      </c>
      <c r="F26" s="132" t="s">
        <v>693</v>
      </c>
      <c r="G26" s="132"/>
      <c r="H26" s="133"/>
    </row>
    <row r="27" spans="2:8" ht="15.75">
      <c r="B27" s="128" t="s">
        <v>730</v>
      </c>
      <c r="C27" s="129"/>
      <c r="D27" s="129"/>
      <c r="E27" s="129"/>
      <c r="F27" s="127"/>
      <c r="G27" s="127"/>
      <c r="H27" s="137" t="s">
        <v>693</v>
      </c>
    </row>
    <row r="28" spans="2:8" ht="15.75">
      <c r="B28" s="130" t="s">
        <v>713</v>
      </c>
      <c r="C28" s="131" t="s">
        <v>705</v>
      </c>
      <c r="D28" s="131">
        <v>466981</v>
      </c>
      <c r="E28" s="131">
        <v>6345320</v>
      </c>
      <c r="F28" s="132" t="s">
        <v>693</v>
      </c>
      <c r="G28" s="132"/>
      <c r="H28" s="133"/>
    </row>
    <row r="29" spans="2:8" ht="15.75">
      <c r="B29" s="128" t="s">
        <v>714</v>
      </c>
      <c r="C29" s="129" t="s">
        <v>705</v>
      </c>
      <c r="D29" s="129">
        <v>467384</v>
      </c>
      <c r="E29" s="129">
        <v>6345555</v>
      </c>
      <c r="F29" s="127" t="s">
        <v>693</v>
      </c>
      <c r="G29" s="127"/>
      <c r="H29" s="137"/>
    </row>
    <row r="30" spans="2:8" ht="15.75">
      <c r="B30" s="130" t="s">
        <v>732</v>
      </c>
      <c r="C30" s="131"/>
      <c r="D30" s="131"/>
      <c r="E30" s="131"/>
      <c r="F30" s="132"/>
      <c r="G30" s="132"/>
      <c r="H30" s="133" t="s">
        <v>693</v>
      </c>
    </row>
    <row r="31" spans="2:8" ht="15.75">
      <c r="B31" s="128" t="s">
        <v>733</v>
      </c>
      <c r="C31" s="129" t="s">
        <v>692</v>
      </c>
      <c r="D31" s="129">
        <v>456880</v>
      </c>
      <c r="E31" s="129">
        <v>6397502</v>
      </c>
      <c r="F31" s="127" t="s">
        <v>693</v>
      </c>
      <c r="G31" s="127"/>
      <c r="H31" s="137" t="s">
        <v>693</v>
      </c>
    </row>
    <row r="32" spans="2:8" ht="15.75">
      <c r="B32" s="130" t="s">
        <v>715</v>
      </c>
      <c r="C32" s="131" t="s">
        <v>692</v>
      </c>
      <c r="D32" s="131">
        <v>498466</v>
      </c>
      <c r="E32" s="131">
        <v>6322788</v>
      </c>
      <c r="F32" s="132" t="s">
        <v>693</v>
      </c>
      <c r="G32" s="132"/>
      <c r="H32" s="133"/>
    </row>
    <row r="33" spans="2:8" ht="15.75">
      <c r="B33" s="128" t="s">
        <v>716</v>
      </c>
      <c r="C33" s="129" t="s">
        <v>692</v>
      </c>
      <c r="D33" s="129">
        <v>461573</v>
      </c>
      <c r="E33" s="129">
        <v>6331369</v>
      </c>
      <c r="F33" s="127" t="s">
        <v>693</v>
      </c>
      <c r="G33" s="127"/>
      <c r="H33" s="137"/>
    </row>
    <row r="34" spans="2:8" ht="15.75">
      <c r="B34" s="130" t="s">
        <v>717</v>
      </c>
      <c r="C34" s="131" t="s">
        <v>692</v>
      </c>
      <c r="D34" s="131">
        <v>560632</v>
      </c>
      <c r="E34" s="131">
        <v>6428940</v>
      </c>
      <c r="F34" s="132" t="s">
        <v>693</v>
      </c>
      <c r="G34" s="132"/>
      <c r="H34" s="133"/>
    </row>
    <row r="35" spans="2:8" ht="15.75">
      <c r="B35" s="128" t="s">
        <v>718</v>
      </c>
      <c r="C35" s="129" t="s">
        <v>692</v>
      </c>
      <c r="D35" s="129">
        <v>373774</v>
      </c>
      <c r="E35" s="129">
        <v>6265469</v>
      </c>
      <c r="F35" s="127" t="s">
        <v>693</v>
      </c>
      <c r="G35" s="127"/>
      <c r="H35" s="137"/>
    </row>
    <row r="36" spans="2:8" ht="15.75">
      <c r="B36" s="130" t="s">
        <v>719</v>
      </c>
      <c r="C36" s="131" t="s">
        <v>705</v>
      </c>
      <c r="D36" s="131">
        <v>464299</v>
      </c>
      <c r="E36" s="131">
        <v>6326517</v>
      </c>
      <c r="F36" s="132" t="s">
        <v>693</v>
      </c>
      <c r="G36" s="132"/>
      <c r="H36" s="133"/>
    </row>
    <row r="37" spans="2:8" ht="15.75">
      <c r="B37" s="128" t="s">
        <v>720</v>
      </c>
      <c r="C37" s="129" t="s">
        <v>705</v>
      </c>
      <c r="D37" s="129">
        <v>484158</v>
      </c>
      <c r="E37" s="129">
        <v>6404712</v>
      </c>
      <c r="F37" s="127" t="s">
        <v>693</v>
      </c>
      <c r="G37" s="127"/>
      <c r="H37" s="137"/>
    </row>
    <row r="38" spans="2:8" ht="15.75">
      <c r="B38" s="130" t="s">
        <v>721</v>
      </c>
      <c r="C38" s="131" t="s">
        <v>705</v>
      </c>
      <c r="D38" s="131">
        <v>481244</v>
      </c>
      <c r="E38" s="131">
        <v>6401608</v>
      </c>
      <c r="F38" s="132"/>
      <c r="G38" s="132"/>
      <c r="H38" s="133"/>
    </row>
    <row r="39" spans="2:8" ht="15.75">
      <c r="B39" s="128" t="s">
        <v>722</v>
      </c>
      <c r="C39" s="129" t="s">
        <v>705</v>
      </c>
      <c r="D39" s="129">
        <v>271276</v>
      </c>
      <c r="E39" s="129">
        <v>6441037</v>
      </c>
      <c r="F39" s="127" t="s">
        <v>693</v>
      </c>
      <c r="G39" s="127"/>
      <c r="H39" s="137"/>
    </row>
    <row r="40" spans="2:8" ht="15.75">
      <c r="B40" s="130" t="s">
        <v>723</v>
      </c>
      <c r="C40" s="131" t="s">
        <v>692</v>
      </c>
      <c r="D40" s="131">
        <v>492420</v>
      </c>
      <c r="E40" s="131">
        <v>6343593</v>
      </c>
      <c r="F40" s="132" t="s">
        <v>693</v>
      </c>
      <c r="G40" s="132"/>
      <c r="H40" s="133"/>
    </row>
    <row r="41" spans="2:8" ht="15.75">
      <c r="B41" s="128" t="s">
        <v>724</v>
      </c>
      <c r="C41" s="129" t="s">
        <v>692</v>
      </c>
      <c r="D41" s="129">
        <v>465375</v>
      </c>
      <c r="E41" s="129">
        <v>6412116</v>
      </c>
      <c r="F41" s="127" t="s">
        <v>693</v>
      </c>
      <c r="G41" s="127"/>
      <c r="H41" s="137"/>
    </row>
    <row r="42" spans="2:8" ht="16.5">
      <c r="B42" s="134"/>
      <c r="C42" s="134"/>
      <c r="D42" s="134"/>
      <c r="E42" s="134"/>
      <c r="F42" s="138" t="s">
        <v>734</v>
      </c>
      <c r="G42" s="134"/>
    </row>
    <row r="43" spans="2:8">
      <c r="B43" s="134"/>
      <c r="C43" s="134"/>
      <c r="D43" s="134"/>
      <c r="E43" s="134"/>
      <c r="F43" s="134"/>
      <c r="G43" s="134"/>
    </row>
    <row r="44" spans="2:8">
      <c r="B44" s="135"/>
      <c r="C44" s="134"/>
      <c r="D44" s="134"/>
      <c r="E44" s="134"/>
      <c r="F44" s="134"/>
      <c r="G44" s="134"/>
    </row>
    <row r="45" spans="2:8">
      <c r="B45" s="135"/>
      <c r="C45" s="134"/>
      <c r="D45" s="134"/>
      <c r="E45" s="134"/>
      <c r="F45" s="134"/>
      <c r="G45" s="134"/>
    </row>
    <row r="46" spans="2:8">
      <c r="B46" s="134"/>
      <c r="C46" s="134"/>
      <c r="D46" s="134"/>
      <c r="E46" s="134"/>
      <c r="F46" s="134"/>
      <c r="G46" s="134"/>
    </row>
    <row r="47" spans="2:8">
      <c r="B47" s="134"/>
      <c r="C47" s="134"/>
      <c r="D47" s="134"/>
      <c r="E47" s="134"/>
      <c r="F47" s="134"/>
      <c r="G47" s="134"/>
    </row>
    <row r="48" spans="2:8">
      <c r="B48" s="134"/>
      <c r="C48" s="134"/>
      <c r="D48" s="134"/>
      <c r="E48" s="134"/>
      <c r="F48" s="134"/>
      <c r="G48" s="134"/>
    </row>
    <row r="49" spans="2:7">
      <c r="B49" s="134"/>
      <c r="C49" s="134"/>
      <c r="D49" s="134"/>
      <c r="E49" s="134"/>
      <c r="F49" s="134"/>
      <c r="G49" s="134"/>
    </row>
    <row r="50" spans="2:7">
      <c r="B50" s="134"/>
      <c r="C50" s="134"/>
      <c r="D50" s="134"/>
      <c r="E50" s="134"/>
      <c r="F50" s="134"/>
      <c r="G50" s="134"/>
    </row>
    <row r="51" spans="2:7">
      <c r="B51" s="134"/>
      <c r="C51" s="134"/>
      <c r="D51" s="134"/>
      <c r="E51" s="134"/>
      <c r="F51" s="134"/>
      <c r="G51" s="134"/>
    </row>
    <row r="52" spans="2:7">
      <c r="B52" s="134"/>
      <c r="C52" s="134"/>
      <c r="D52" s="134"/>
      <c r="E52" s="134"/>
      <c r="F52" s="134"/>
      <c r="G52" s="134"/>
    </row>
    <row r="53" spans="2:7">
      <c r="B53" s="134"/>
      <c r="C53" s="134"/>
      <c r="D53" s="134"/>
      <c r="E53" s="134"/>
      <c r="F53" s="134"/>
      <c r="G53" s="134"/>
    </row>
    <row r="54" spans="2:7">
      <c r="B54" s="134"/>
      <c r="C54" s="134"/>
      <c r="D54" s="134"/>
      <c r="E54" s="134"/>
      <c r="F54" s="134"/>
      <c r="G54" s="134"/>
    </row>
    <row r="55" spans="2:7">
      <c r="B55" s="134"/>
      <c r="C55" s="134"/>
      <c r="D55" s="134"/>
      <c r="E55" s="134"/>
      <c r="F55" s="134"/>
      <c r="G55" s="134"/>
    </row>
    <row r="56" spans="2:7">
      <c r="B56" s="134"/>
      <c r="C56" s="134"/>
      <c r="D56" s="134"/>
      <c r="E56" s="134"/>
      <c r="F56" s="134"/>
      <c r="G56" s="134"/>
    </row>
    <row r="57" spans="2:7">
      <c r="B57" s="134"/>
      <c r="C57" s="134"/>
      <c r="D57" s="134"/>
      <c r="E57" s="134"/>
      <c r="F57" s="134"/>
      <c r="G57" s="134"/>
    </row>
    <row r="58" spans="2:7">
      <c r="B58" s="134"/>
      <c r="C58" s="134"/>
      <c r="D58" s="134"/>
      <c r="E58" s="134"/>
      <c r="F58" s="134"/>
      <c r="G58" s="134"/>
    </row>
    <row r="59" spans="2:7">
      <c r="B59" s="134"/>
      <c r="C59" s="134"/>
      <c r="D59" s="134"/>
      <c r="E59" s="134"/>
      <c r="F59" s="134"/>
      <c r="G59" s="134"/>
    </row>
    <row r="60" spans="2:7">
      <c r="B60" s="134"/>
      <c r="C60" s="134"/>
      <c r="D60" s="134"/>
      <c r="E60" s="134"/>
      <c r="F60" s="134"/>
      <c r="G60" s="134"/>
    </row>
    <row r="61" spans="2:7">
      <c r="B61" s="134"/>
      <c r="C61" s="134"/>
      <c r="D61" s="134"/>
      <c r="E61" s="134"/>
      <c r="F61" s="134"/>
      <c r="G61" s="134"/>
    </row>
    <row r="62" spans="2:7">
      <c r="B62" s="134"/>
      <c r="C62" s="134"/>
      <c r="D62" s="134"/>
      <c r="E62" s="134"/>
      <c r="F62" s="134"/>
      <c r="G62" s="134"/>
    </row>
    <row r="63" spans="2:7">
      <c r="B63" s="134"/>
      <c r="C63" s="134"/>
      <c r="D63" s="134"/>
      <c r="E63" s="134"/>
      <c r="F63" s="134"/>
      <c r="G63" s="134"/>
    </row>
    <row r="64" spans="2:7">
      <c r="B64" s="134"/>
      <c r="C64" s="134"/>
      <c r="D64" s="134"/>
      <c r="E64" s="134"/>
      <c r="F64" s="134"/>
      <c r="G64" s="134"/>
    </row>
    <row r="65" spans="2:7">
      <c r="B65" s="134"/>
      <c r="C65" s="134"/>
      <c r="D65" s="134"/>
      <c r="E65" s="134"/>
      <c r="F65" s="134"/>
      <c r="G65" s="134"/>
    </row>
  </sheetData>
  <mergeCells count="1">
    <mergeCell ref="F3:G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16" workbookViewId="0">
      <selection activeCell="O7" sqref="O7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DR1.U-Pb tuff LAICPMS (UA) data</vt:lpstr>
      <vt:lpstr>DR2. U-Pb DZ LAICPMS (UA)</vt:lpstr>
      <vt:lpstr>DR3.U-Pb DZ LAICPMS (UCSC) data</vt:lpstr>
      <vt:lpstr>DR4.UTM Locations </vt:lpstr>
      <vt:lpstr>DR.5 APPENDIX A SHRIMP Summary</vt:lpstr>
    </vt:vector>
  </TitlesOfParts>
  <Company>Missouri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McKay, Matthew P</dc:creator>
  <cp:lastModifiedBy>McKay, Matthew P</cp:lastModifiedBy>
  <dcterms:created xsi:type="dcterms:W3CDTF">2017-02-27T15:28:03Z</dcterms:created>
  <dcterms:modified xsi:type="dcterms:W3CDTF">2017-08-17T18:28:06Z</dcterms:modified>
</cp:coreProperties>
</file>