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zoe/Dropbox/PhD/W-Nepal/Karnali Geochron/Supplementary Files/Data Repository/"/>
    </mc:Choice>
  </mc:AlternateContent>
  <bookViews>
    <workbookView xWindow="0" yWindow="460" windowWidth="28160" windowHeight="17460" tabRatio="500"/>
  </bookViews>
  <sheets>
    <sheet name="U Th Pb dat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15" i="1" l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<sst xmlns="http://schemas.openxmlformats.org/spreadsheetml/2006/main" count="222" uniqueCount="174">
  <si>
    <t>run order</t>
  </si>
  <si>
    <t>secondary standard</t>
  </si>
  <si>
    <t>GJ1_1</t>
  </si>
  <si>
    <t>GJ1_2</t>
  </si>
  <si>
    <t>GJ1_3</t>
  </si>
  <si>
    <t>GJ1_4</t>
  </si>
  <si>
    <t>GJ1_5</t>
  </si>
  <si>
    <t>GJ1_6</t>
  </si>
  <si>
    <t>GJ1_7</t>
  </si>
  <si>
    <t>GJ1_8</t>
  </si>
  <si>
    <t>GJ1_9</t>
  </si>
  <si>
    <t>GJ1_10</t>
  </si>
  <si>
    <t>GJ1_11</t>
  </si>
  <si>
    <t>GJ1_12</t>
  </si>
  <si>
    <t>GJ1_13</t>
  </si>
  <si>
    <t>GJ1_14</t>
  </si>
  <si>
    <t>GJ1_15</t>
  </si>
  <si>
    <t>GJ1_16</t>
  </si>
  <si>
    <t>Sample_Grain_position (r = rim, m = mantle, c = core)</t>
  </si>
  <si>
    <t>Braden_001_r</t>
  </si>
  <si>
    <t>Braden_001_c</t>
  </si>
  <si>
    <t>Braden_002_r</t>
  </si>
  <si>
    <t>Braden_002_c</t>
  </si>
  <si>
    <t>Braden_003_r</t>
  </si>
  <si>
    <t>Braden_003_c</t>
  </si>
  <si>
    <t>Braden_004_r</t>
  </si>
  <si>
    <t>Braden_004_c</t>
  </si>
  <si>
    <t>Braden_005_r</t>
  </si>
  <si>
    <t>Braden_005_c</t>
  </si>
  <si>
    <t>Braden_006_c</t>
  </si>
  <si>
    <t>Braden_007_c</t>
  </si>
  <si>
    <t>Braden_008_r</t>
  </si>
  <si>
    <t>Braden_008_c</t>
  </si>
  <si>
    <t>Braden_009_c</t>
  </si>
  <si>
    <t>Braden_010_r</t>
  </si>
  <si>
    <t>Braden_010_c</t>
  </si>
  <si>
    <t>Braden_011_outer r</t>
  </si>
  <si>
    <t>Braden_011_inner r</t>
  </si>
  <si>
    <t>Braden_011_c</t>
  </si>
  <si>
    <t>Braden_012_r</t>
  </si>
  <si>
    <t>Braden_013_r</t>
  </si>
  <si>
    <t>Braden_013_c</t>
  </si>
  <si>
    <t>Braden_014_c</t>
  </si>
  <si>
    <t>Braden_015_r</t>
  </si>
  <si>
    <t>Braden_015_c</t>
  </si>
  <si>
    <t>Braden_016_r</t>
  </si>
  <si>
    <t>Braden_016_c</t>
  </si>
  <si>
    <t>Braden_017_c</t>
  </si>
  <si>
    <t>Braden_018_outer_c</t>
  </si>
  <si>
    <t>Braden_018_inner_c</t>
  </si>
  <si>
    <t>Braden_019_r</t>
  </si>
  <si>
    <t>Braden_019_c</t>
  </si>
  <si>
    <t>Braden_020_c</t>
  </si>
  <si>
    <t>Braden_021_r</t>
  </si>
  <si>
    <t>Braden_021_m</t>
  </si>
  <si>
    <t>Braden_021_c</t>
  </si>
  <si>
    <t>Braden_022_c</t>
  </si>
  <si>
    <t>Braden_023_c</t>
  </si>
  <si>
    <t>Braden_024_r</t>
  </si>
  <si>
    <t>Braden_024_c</t>
  </si>
  <si>
    <t>Braden_025_r</t>
  </si>
  <si>
    <t>Braden_025_c</t>
  </si>
  <si>
    <t>Braden_026_m</t>
  </si>
  <si>
    <t>Braden_026_c</t>
  </si>
  <si>
    <t>Braden_027_r</t>
  </si>
  <si>
    <t>Braden_027_c</t>
  </si>
  <si>
    <t>Braden_028_r</t>
  </si>
  <si>
    <t>Braden_028_c</t>
  </si>
  <si>
    <t>Braden_029_r</t>
  </si>
  <si>
    <t>Braden_029_c</t>
  </si>
  <si>
    <t>Braden_030_r</t>
  </si>
  <si>
    <t>Braden_030_c</t>
  </si>
  <si>
    <t>Braden_031_r</t>
  </si>
  <si>
    <t>Braden_031_m</t>
  </si>
  <si>
    <t>Braden_031_c</t>
  </si>
  <si>
    <t>Braden_032_r</t>
  </si>
  <si>
    <t>Braden_032_c</t>
  </si>
  <si>
    <t>Braden_033_c</t>
  </si>
  <si>
    <t>Braden_034_c</t>
  </si>
  <si>
    <t>Braden_035_r</t>
  </si>
  <si>
    <t>Braden_035_c</t>
  </si>
  <si>
    <t>Braden_036_r</t>
  </si>
  <si>
    <t>Braden_037_r</t>
  </si>
  <si>
    <t>Braden_037_c</t>
  </si>
  <si>
    <t>Braden_038_r</t>
  </si>
  <si>
    <t>Braden_038_c</t>
  </si>
  <si>
    <t>Braden_039_r</t>
  </si>
  <si>
    <t>Braden_039_c</t>
  </si>
  <si>
    <t>Braden_040_c</t>
  </si>
  <si>
    <t>Braden_041_r</t>
  </si>
  <si>
    <t>Braden_041_c</t>
  </si>
  <si>
    <t>Braden_042_r</t>
  </si>
  <si>
    <t>Braden_042_m</t>
  </si>
  <si>
    <t>Braden_042_c</t>
  </si>
  <si>
    <t>Braden_043_r</t>
  </si>
  <si>
    <t>Braden_043_c</t>
  </si>
  <si>
    <t>Braden_044_r</t>
  </si>
  <si>
    <t>Braden_044_c</t>
  </si>
  <si>
    <t>Braden_045_r</t>
  </si>
  <si>
    <t>Braden_045_c</t>
  </si>
  <si>
    <t>Braden_046_r</t>
  </si>
  <si>
    <t>Braden_046_c</t>
  </si>
  <si>
    <t>Braden_047_r</t>
  </si>
  <si>
    <t>Braden_047_c</t>
  </si>
  <si>
    <t>Braden_048_r</t>
  </si>
  <si>
    <t>Braden_048_m</t>
  </si>
  <si>
    <t>Braden_048_c</t>
  </si>
  <si>
    <t>Braden_049_r</t>
  </si>
  <si>
    <t>Braden_049_c</t>
  </si>
  <si>
    <t>Braden_050_r</t>
  </si>
  <si>
    <t>Braden_050_c</t>
  </si>
  <si>
    <t>Braden_051_r</t>
  </si>
  <si>
    <t>Braden_051_c</t>
  </si>
  <si>
    <t>Braden_052_r</t>
  </si>
  <si>
    <t>Braden_052_c</t>
  </si>
  <si>
    <t>Braden_053_c</t>
  </si>
  <si>
    <t>Braden_054_r</t>
  </si>
  <si>
    <t>Braden_054_c</t>
  </si>
  <si>
    <t>Braden_055_r</t>
  </si>
  <si>
    <t>Braden_055_c</t>
  </si>
  <si>
    <t>Braden_056_r</t>
  </si>
  <si>
    <t>Braden_057_c</t>
  </si>
  <si>
    <t>Braden_058_r</t>
  </si>
  <si>
    <t>Braden_058_m</t>
  </si>
  <si>
    <t>Braden_058_c</t>
  </si>
  <si>
    <t>Braden_059_r</t>
  </si>
  <si>
    <t>Braden_059_c</t>
  </si>
  <si>
    <t>Braden_060_r</t>
  </si>
  <si>
    <t>Braden_060_c</t>
  </si>
  <si>
    <t>Braden_061_r</t>
  </si>
  <si>
    <t>Braden_061_c</t>
  </si>
  <si>
    <t>Braden_062_r</t>
  </si>
  <si>
    <t>Braden_062_c</t>
  </si>
  <si>
    <t>Duration(s)</t>
  </si>
  <si>
    <t>Approx_Pb_PPM</t>
  </si>
  <si>
    <t>Approx_U_PPM</t>
  </si>
  <si>
    <t>Approx_Th_PPM</t>
  </si>
  <si>
    <t>Th/U</t>
  </si>
  <si>
    <t>FinalAge207_206</t>
  </si>
  <si>
    <t>FinalAge207_235</t>
  </si>
  <si>
    <t>FinalAge206_238</t>
  </si>
  <si>
    <t>% Discordance</t>
  </si>
  <si>
    <t>207Pb corr'd 206/238 Age (Ma)</t>
  </si>
  <si>
    <t>2 SE abs.</t>
  </si>
  <si>
    <t>3Hz_225shots_3mJ_25um</t>
  </si>
  <si>
    <t>laser parameters</t>
  </si>
  <si>
    <t>Comments</t>
  </si>
  <si>
    <t>Final207_206</t>
  </si>
  <si>
    <t>2 se %</t>
  </si>
  <si>
    <t>Final207_235</t>
  </si>
  <si>
    <t>Final206_238</t>
  </si>
  <si>
    <t>Rho</t>
  </si>
  <si>
    <t>P31_CPS</t>
  </si>
  <si>
    <t>Ti_ppm_m49</t>
  </si>
  <si>
    <t>Ti_ppm_m49_Int2SE</t>
  </si>
  <si>
    <t>Y_ppm_m89</t>
  </si>
  <si>
    <t>Nb_ppm_m93</t>
  </si>
  <si>
    <t>La_ppm_m139</t>
  </si>
  <si>
    <t>Ce_ppm_m140</t>
  </si>
  <si>
    <t>Pr_ppm_m141</t>
  </si>
  <si>
    <t>Nd_ppm_m146</t>
  </si>
  <si>
    <t>Sm_ppm_m147</t>
  </si>
  <si>
    <t>Eu_ppm_m153</t>
  </si>
  <si>
    <t>Gd_ppm_m157</t>
  </si>
  <si>
    <t>Tb_ppm_m159</t>
  </si>
  <si>
    <t>Dy_ppm_m163</t>
  </si>
  <si>
    <t>Ho_ppm_m165</t>
  </si>
  <si>
    <t>Er_ppm_m166</t>
  </si>
  <si>
    <t>Tm_ppm_m169</t>
  </si>
  <si>
    <t>Yb_ppm_m172</t>
  </si>
  <si>
    <t>Lu_ppm_m175</t>
  </si>
  <si>
    <t>Hf_ppm_m178</t>
  </si>
  <si>
    <t>bdl</t>
  </si>
  <si>
    <t>Sample_Grain_position 
(r = rim, m = mantle, c = core)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</si>
</sst>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 applyAlignment="1">
      <alignment horizontal="center" wrapText="1"/>
    </xf>
    <xf numFmtId="2" fontId="0" fillId="0" borderId="0" xfId="0" applyNumberFormat="1"/>
    <xf numFmtId="11" fontId="0" fillId="0" borderId="0" xfId="0" applyNumberFormat="1"/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2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1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2" fontId="0" fillId="0" borderId="0" xfId="0" applyNumberFormat="1" applyFill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8"/>
  <sheetViews>
    <sheetView tabSelected="1" workbookViewId="0">
      <selection activeCell="D143" sqref="D143"/>
    </sheetView>
  </sheetViews>
  <sheetFormatPr baseColWidth="10" defaultRowHeight="16" x14ac:dyDescent="0.2"/>
  <cols>
    <col min="1" max="1" width="11.5" customWidth="1"/>
    <col min="2" max="2" width="25.33203125" customWidth="1"/>
    <col min="3" max="20" width="11.5" customWidth="1"/>
    <col min="21" max="21" width="15.1640625" style="2" customWidth="1"/>
    <col min="22" max="24" width="11.5" customWidth="1"/>
    <col min="25" max="25" width="10.83203125" style="4" customWidth="1"/>
    <col min="26" max="27" width="10.83203125" style="5" customWidth="1"/>
    <col min="28" max="28" width="10.83203125" style="4" customWidth="1"/>
    <col min="29" max="35" width="10.83203125" style="6" customWidth="1"/>
    <col min="36" max="44" width="10.83203125" style="4" customWidth="1"/>
  </cols>
  <sheetData>
    <row r="1" spans="1:44" ht="48" x14ac:dyDescent="0.2">
      <c r="A1" t="s">
        <v>0</v>
      </c>
      <c r="B1" s="8" t="s">
        <v>173</v>
      </c>
      <c r="C1" t="s">
        <v>133</v>
      </c>
      <c r="D1" t="s">
        <v>134</v>
      </c>
      <c r="E1" t="s">
        <v>135</v>
      </c>
      <c r="F1" t="s">
        <v>136</v>
      </c>
      <c r="G1" t="s">
        <v>137</v>
      </c>
      <c r="H1" t="s">
        <v>147</v>
      </c>
      <c r="I1" t="s">
        <v>148</v>
      </c>
      <c r="J1" t="s">
        <v>149</v>
      </c>
      <c r="K1" t="s">
        <v>148</v>
      </c>
      <c r="L1" t="s">
        <v>150</v>
      </c>
      <c r="M1" t="s">
        <v>148</v>
      </c>
      <c r="N1" t="s">
        <v>151</v>
      </c>
      <c r="O1" t="s">
        <v>138</v>
      </c>
      <c r="Q1" t="s">
        <v>139</v>
      </c>
      <c r="S1" t="s">
        <v>140</v>
      </c>
      <c r="U1" s="7" t="s">
        <v>141</v>
      </c>
      <c r="V1" s="1" t="s">
        <v>142</v>
      </c>
      <c r="W1" s="2" t="s">
        <v>143</v>
      </c>
      <c r="Y1" s="4" t="s">
        <v>152</v>
      </c>
      <c r="Z1" s="5" t="s">
        <v>153</v>
      </c>
      <c r="AA1" s="5" t="s">
        <v>154</v>
      </c>
      <c r="AB1" s="4" t="s">
        <v>155</v>
      </c>
      <c r="AC1" s="6" t="s">
        <v>156</v>
      </c>
      <c r="AD1" s="6" t="s">
        <v>157</v>
      </c>
      <c r="AE1" s="6" t="s">
        <v>158</v>
      </c>
      <c r="AF1" s="6" t="s">
        <v>159</v>
      </c>
      <c r="AG1" s="6" t="s">
        <v>160</v>
      </c>
      <c r="AH1" s="6" t="s">
        <v>161</v>
      </c>
      <c r="AI1" s="6" t="s">
        <v>162</v>
      </c>
      <c r="AJ1" s="4" t="s">
        <v>163</v>
      </c>
      <c r="AK1" s="4" t="s">
        <v>164</v>
      </c>
      <c r="AL1" s="4" t="s">
        <v>165</v>
      </c>
      <c r="AM1" s="4" t="s">
        <v>166</v>
      </c>
      <c r="AN1" s="4" t="s">
        <v>167</v>
      </c>
      <c r="AO1" s="4" t="s">
        <v>168</v>
      </c>
      <c r="AP1" s="4" t="s">
        <v>169</v>
      </c>
      <c r="AQ1" s="4" t="s">
        <v>170</v>
      </c>
      <c r="AR1" s="4" t="s">
        <v>171</v>
      </c>
    </row>
    <row r="2" spans="1:44" x14ac:dyDescent="0.2">
      <c r="A2">
        <v>1</v>
      </c>
      <c r="B2" t="s">
        <v>19</v>
      </c>
      <c r="C2">
        <v>4.4488000000000003</v>
      </c>
      <c r="D2">
        <v>35.200000000000003</v>
      </c>
      <c r="E2">
        <v>1016</v>
      </c>
      <c r="F2">
        <v>44.7</v>
      </c>
      <c r="G2">
        <v>4.2194092827004218E-2</v>
      </c>
      <c r="H2">
        <v>0.1159</v>
      </c>
      <c r="I2">
        <v>1.7046352809657597</v>
      </c>
      <c r="J2">
        <v>1.1519999999999999</v>
      </c>
      <c r="K2">
        <v>7.4459285743354382</v>
      </c>
      <c r="L2">
        <v>7.2800000000000004E-2</v>
      </c>
      <c r="M2">
        <v>7.2429557615151356</v>
      </c>
      <c r="N2">
        <v>0.97344191304021843</v>
      </c>
      <c r="O2">
        <v>1893</v>
      </c>
      <c r="P2">
        <v>30.661613383191241</v>
      </c>
      <c r="Q2">
        <v>776</v>
      </c>
      <c r="R2">
        <v>57.780405736843001</v>
      </c>
      <c r="S2">
        <v>453</v>
      </c>
      <c r="T2">
        <v>32.810589599663565</v>
      </c>
      <c r="U2" s="2">
        <f>(1-(S2/O2))*100</f>
        <v>76.069730586370838</v>
      </c>
      <c r="V2" s="2">
        <v>420.1801616534334</v>
      </c>
      <c r="W2" s="2">
        <v>29.767720704884326</v>
      </c>
      <c r="X2" s="3"/>
      <c r="Y2" s="4">
        <v>4460</v>
      </c>
      <c r="Z2" s="5">
        <v>20</v>
      </c>
      <c r="AA2" s="5">
        <v>11</v>
      </c>
      <c r="AB2" s="4">
        <v>1980</v>
      </c>
      <c r="AC2" s="6">
        <v>1.74</v>
      </c>
      <c r="AD2" s="6">
        <v>1.4E-2</v>
      </c>
      <c r="AE2" s="6">
        <v>1.65</v>
      </c>
      <c r="AF2" s="6">
        <v>4.2999999999999997E-2</v>
      </c>
      <c r="AG2" s="6">
        <v>1.49</v>
      </c>
      <c r="AH2" s="6">
        <v>2.3199999999999998</v>
      </c>
      <c r="AI2" s="6">
        <v>0.62</v>
      </c>
      <c r="AJ2" s="4">
        <v>22.2</v>
      </c>
      <c r="AK2" s="4">
        <v>8.5</v>
      </c>
      <c r="AL2" s="4">
        <v>135</v>
      </c>
      <c r="AM2" s="4">
        <v>69.400000000000006</v>
      </c>
      <c r="AN2" s="4">
        <v>352</v>
      </c>
      <c r="AO2" s="4">
        <v>93.1</v>
      </c>
      <c r="AP2" s="4">
        <v>1020</v>
      </c>
      <c r="AQ2" s="4">
        <v>179</v>
      </c>
      <c r="AR2" s="4">
        <v>13000</v>
      </c>
    </row>
    <row r="3" spans="1:44" x14ac:dyDescent="0.2">
      <c r="A3">
        <v>2</v>
      </c>
      <c r="B3" t="s">
        <v>20</v>
      </c>
      <c r="C3">
        <v>11.074999999999999</v>
      </c>
      <c r="D3">
        <v>63.2</v>
      </c>
      <c r="E3">
        <v>221.1</v>
      </c>
      <c r="F3">
        <v>82.6</v>
      </c>
      <c r="G3">
        <v>0.37257824143070045</v>
      </c>
      <c r="H3">
        <v>0.11372</v>
      </c>
      <c r="I3">
        <v>1.3143673745245803</v>
      </c>
      <c r="J3">
        <v>4.8940000000000001</v>
      </c>
      <c r="K3">
        <v>2.1835917114946088</v>
      </c>
      <c r="L3">
        <v>0.31509999999999999</v>
      </c>
      <c r="M3">
        <v>2.6090638219775149</v>
      </c>
      <c r="N3">
        <v>0.86427069055992989</v>
      </c>
      <c r="O3">
        <v>1859</v>
      </c>
      <c r="P3">
        <v>23.739254537029986</v>
      </c>
      <c r="Q3">
        <v>1800</v>
      </c>
      <c r="R3">
        <v>39.304650806902956</v>
      </c>
      <c r="S3">
        <v>1765</v>
      </c>
      <c r="T3">
        <v>46.049976457903135</v>
      </c>
      <c r="U3" s="2">
        <f t="shared" ref="U3:U66" si="0">(1-(S3/O3))*100</f>
        <v>5.0564819795589022</v>
      </c>
      <c r="V3" s="2">
        <v>1754.3888937844783</v>
      </c>
      <c r="W3" s="2">
        <v>44.820427169833437</v>
      </c>
      <c r="X3" s="3"/>
      <c r="Y3" s="4">
        <v>4690</v>
      </c>
      <c r="Z3" s="5">
        <v>9.8000000000000007</v>
      </c>
      <c r="AA3" s="5">
        <v>2</v>
      </c>
      <c r="AB3" s="4">
        <v>1765</v>
      </c>
      <c r="AC3" s="6">
        <v>1.45</v>
      </c>
      <c r="AD3" s="6">
        <v>8.9999999999999993E-3</v>
      </c>
      <c r="AE3" s="6">
        <v>3.34</v>
      </c>
      <c r="AF3" s="6">
        <v>7.6999999999999999E-2</v>
      </c>
      <c r="AG3" s="6">
        <v>0.85</v>
      </c>
      <c r="AH3" s="6">
        <v>3.42</v>
      </c>
      <c r="AI3" s="6">
        <v>0.26</v>
      </c>
      <c r="AJ3" s="4">
        <v>25.3</v>
      </c>
      <c r="AK3" s="4">
        <v>11.32</v>
      </c>
      <c r="AL3" s="4">
        <v>146.4</v>
      </c>
      <c r="AM3" s="4">
        <v>59</v>
      </c>
      <c r="AN3" s="4">
        <v>275.3</v>
      </c>
      <c r="AO3" s="4">
        <v>61.2</v>
      </c>
      <c r="AP3" s="4">
        <v>545</v>
      </c>
      <c r="AQ3" s="4">
        <v>101.3</v>
      </c>
      <c r="AR3" s="4">
        <v>12060</v>
      </c>
    </row>
    <row r="4" spans="1:44" x14ac:dyDescent="0.2">
      <c r="A4">
        <v>3</v>
      </c>
      <c r="B4" t="s">
        <v>21</v>
      </c>
      <c r="C4">
        <v>2.0112000000000001</v>
      </c>
      <c r="D4">
        <v>14.5</v>
      </c>
      <c r="E4">
        <v>1210</v>
      </c>
      <c r="F4">
        <v>13.4</v>
      </c>
      <c r="G4">
        <v>9.9009900990099011E-3</v>
      </c>
      <c r="H4">
        <v>0.11</v>
      </c>
      <c r="I4">
        <v>10.04987562112089</v>
      </c>
      <c r="J4">
        <v>0.154</v>
      </c>
      <c r="K4">
        <v>16.912706338400913</v>
      </c>
      <c r="L4">
        <v>1.04E-2</v>
      </c>
      <c r="M4">
        <v>18.308598878652848</v>
      </c>
      <c r="N4">
        <v>0.8400579076979442</v>
      </c>
      <c r="O4">
        <v>1790</v>
      </c>
      <c r="P4">
        <v>182.85291394381986</v>
      </c>
      <c r="Q4">
        <v>145</v>
      </c>
      <c r="R4">
        <v>24.523424190681322</v>
      </c>
      <c r="S4">
        <v>67</v>
      </c>
      <c r="T4">
        <v>12.266761248697408</v>
      </c>
      <c r="U4" s="2">
        <f t="shared" si="0"/>
        <v>96.256983240223462</v>
      </c>
      <c r="V4" s="2">
        <v>61.44087353398394</v>
      </c>
      <c r="W4" s="2">
        <v>11.244457989410966</v>
      </c>
      <c r="X4" s="3"/>
      <c r="Y4" s="4">
        <v>3050</v>
      </c>
      <c r="Z4" s="5">
        <v>6.7</v>
      </c>
      <c r="AA4" s="5">
        <v>3.2</v>
      </c>
      <c r="AB4" s="4">
        <v>1250</v>
      </c>
      <c r="AC4" s="6">
        <v>1.84</v>
      </c>
      <c r="AD4" s="6">
        <v>2.5000000000000001E-2</v>
      </c>
      <c r="AE4" s="6">
        <v>0.96</v>
      </c>
      <c r="AF4" s="6">
        <v>3.7999999999999999E-2</v>
      </c>
      <c r="AG4" s="6">
        <v>0.83</v>
      </c>
      <c r="AH4" s="6">
        <v>1.67</v>
      </c>
      <c r="AI4" s="6">
        <v>0.51</v>
      </c>
      <c r="AJ4" s="4">
        <v>12.3</v>
      </c>
      <c r="AK4" s="4">
        <v>5.15</v>
      </c>
      <c r="AL4" s="4">
        <v>84</v>
      </c>
      <c r="AM4" s="4">
        <v>33.6</v>
      </c>
      <c r="AN4" s="4">
        <v>206</v>
      </c>
      <c r="AO4" s="4">
        <v>61.2</v>
      </c>
      <c r="AP4" s="4">
        <v>809</v>
      </c>
      <c r="AQ4" s="4">
        <v>180</v>
      </c>
      <c r="AR4" s="4">
        <v>13970</v>
      </c>
    </row>
    <row r="5" spans="1:44" x14ac:dyDescent="0.2">
      <c r="A5">
        <v>4</v>
      </c>
      <c r="B5" t="s">
        <v>22</v>
      </c>
      <c r="C5">
        <v>40.459000000000003</v>
      </c>
      <c r="D5">
        <v>42.45</v>
      </c>
      <c r="E5">
        <v>157.4</v>
      </c>
      <c r="F5">
        <v>51.1</v>
      </c>
      <c r="G5">
        <v>0.32722513089005234</v>
      </c>
      <c r="H5">
        <v>0.11581</v>
      </c>
      <c r="I5">
        <v>1.0961802579743436</v>
      </c>
      <c r="J5">
        <v>5.2569999999999997</v>
      </c>
      <c r="K5">
        <v>1.6958215795135076</v>
      </c>
      <c r="L5">
        <v>0.33200000000000002</v>
      </c>
      <c r="M5">
        <v>1.7219396645783647</v>
      </c>
      <c r="N5">
        <v>0.79436868611021461</v>
      </c>
      <c r="O5">
        <v>1892</v>
      </c>
      <c r="P5">
        <v>19.720508721755998</v>
      </c>
      <c r="Q5">
        <v>1860</v>
      </c>
      <c r="R5">
        <v>31.542281378951245</v>
      </c>
      <c r="S5">
        <v>1849</v>
      </c>
      <c r="T5">
        <v>31.838664398053965</v>
      </c>
      <c r="U5" s="2">
        <f t="shared" si="0"/>
        <v>2.2727272727272707</v>
      </c>
      <c r="V5" s="2">
        <v>1842.2053162045938</v>
      </c>
      <c r="W5" s="2">
        <v>31.270955155611645</v>
      </c>
      <c r="X5" s="3"/>
      <c r="Y5" s="4">
        <v>5240</v>
      </c>
      <c r="Z5" s="5">
        <v>10.1</v>
      </c>
      <c r="AA5" s="5">
        <v>2.2000000000000002</v>
      </c>
      <c r="AB5" s="4">
        <v>2223</v>
      </c>
      <c r="AC5" s="6">
        <v>1.21</v>
      </c>
      <c r="AD5" s="6">
        <v>1.32E-2</v>
      </c>
      <c r="AE5" s="6">
        <v>0.73</v>
      </c>
      <c r="AF5" s="6">
        <v>5.7000000000000002E-2</v>
      </c>
      <c r="AG5" s="6">
        <v>1.41</v>
      </c>
      <c r="AH5" s="6">
        <v>4.68</v>
      </c>
      <c r="AI5" s="6">
        <v>0.11600000000000001</v>
      </c>
      <c r="AJ5" s="4">
        <v>37.200000000000003</v>
      </c>
      <c r="AK5" s="4">
        <v>14.04</v>
      </c>
      <c r="AL5" s="4">
        <v>186</v>
      </c>
      <c r="AM5" s="4">
        <v>74.599999999999994</v>
      </c>
      <c r="AN5" s="4">
        <v>340</v>
      </c>
      <c r="AO5" s="4">
        <v>70.599999999999994</v>
      </c>
      <c r="AP5" s="4">
        <v>653</v>
      </c>
      <c r="AQ5" s="4">
        <v>118.2</v>
      </c>
      <c r="AR5" s="4">
        <v>11190</v>
      </c>
    </row>
    <row r="6" spans="1:44" x14ac:dyDescent="0.2">
      <c r="A6">
        <v>5</v>
      </c>
      <c r="B6" t="s">
        <v>23</v>
      </c>
      <c r="C6">
        <v>4.4757999999999996</v>
      </c>
      <c r="D6">
        <v>41.6</v>
      </c>
      <c r="E6">
        <v>1171</v>
      </c>
      <c r="F6">
        <v>71</v>
      </c>
      <c r="G6">
        <v>5.7803468208092484E-2</v>
      </c>
      <c r="H6">
        <v>0.1094</v>
      </c>
      <c r="I6">
        <v>3.1778909682817278</v>
      </c>
      <c r="J6">
        <v>0.92400000000000004</v>
      </c>
      <c r="K6">
        <v>9.5761656129060864</v>
      </c>
      <c r="L6">
        <v>6.2199999999999998E-2</v>
      </c>
      <c r="M6">
        <v>7.3335714526789921</v>
      </c>
      <c r="N6">
        <v>0.96390471811808598</v>
      </c>
      <c r="O6">
        <v>1787</v>
      </c>
      <c r="P6">
        <v>57.891199244736626</v>
      </c>
      <c r="Q6">
        <v>662</v>
      </c>
      <c r="R6">
        <v>63.394216357438289</v>
      </c>
      <c r="S6">
        <v>389</v>
      </c>
      <c r="T6">
        <v>28.527592950921282</v>
      </c>
      <c r="U6" s="2">
        <f t="shared" si="0"/>
        <v>78.231673195299379</v>
      </c>
      <c r="V6" s="2">
        <v>362.96361994143717</v>
      </c>
      <c r="W6" s="2">
        <v>26.145955249699185</v>
      </c>
      <c r="X6" s="3"/>
      <c r="Y6" s="4">
        <v>4430</v>
      </c>
      <c r="Z6" s="5">
        <v>12.5</v>
      </c>
      <c r="AA6" s="5">
        <v>2</v>
      </c>
      <c r="AB6" s="4">
        <v>1580</v>
      </c>
      <c r="AC6" s="6">
        <v>1.91</v>
      </c>
      <c r="AD6" s="6">
        <v>7.3999999999999996E-2</v>
      </c>
      <c r="AE6" s="6">
        <v>5.0999999999999996</v>
      </c>
      <c r="AF6" s="6">
        <v>0.33400000000000002</v>
      </c>
      <c r="AG6" s="6">
        <v>2.61</v>
      </c>
      <c r="AH6" s="6">
        <v>6.9</v>
      </c>
      <c r="AI6" s="6">
        <v>6.03</v>
      </c>
      <c r="AJ6" s="4">
        <v>35</v>
      </c>
      <c r="AK6" s="4">
        <v>11.2</v>
      </c>
      <c r="AL6" s="4">
        <v>139</v>
      </c>
      <c r="AM6" s="4">
        <v>52.4</v>
      </c>
      <c r="AN6" s="4">
        <v>266</v>
      </c>
      <c r="AO6" s="4">
        <v>59.5</v>
      </c>
      <c r="AP6" s="4">
        <v>695</v>
      </c>
      <c r="AQ6" s="4">
        <v>122</v>
      </c>
      <c r="AR6" s="4">
        <v>13130</v>
      </c>
    </row>
    <row r="7" spans="1:44" x14ac:dyDescent="0.2">
      <c r="A7">
        <v>6</v>
      </c>
      <c r="B7" t="s">
        <v>24</v>
      </c>
      <c r="C7">
        <v>46.734000000000002</v>
      </c>
      <c r="D7">
        <v>116.8</v>
      </c>
      <c r="E7">
        <v>387.5</v>
      </c>
      <c r="F7">
        <v>203.2</v>
      </c>
      <c r="G7">
        <v>0.53219797764768495</v>
      </c>
      <c r="H7">
        <v>0.1125</v>
      </c>
      <c r="I7">
        <v>1.055506431605461</v>
      </c>
      <c r="J7">
        <v>3.746</v>
      </c>
      <c r="K7">
        <v>1.522384294558951</v>
      </c>
      <c r="L7">
        <v>0.24460000000000001</v>
      </c>
      <c r="M7">
        <v>1.6304813364480866</v>
      </c>
      <c r="N7">
        <v>0.7779388569023411</v>
      </c>
      <c r="O7">
        <v>1840.4</v>
      </c>
      <c r="P7">
        <v>19.108974720337436</v>
      </c>
      <c r="Q7">
        <v>1581</v>
      </c>
      <c r="R7">
        <v>24.068895696977012</v>
      </c>
      <c r="S7">
        <v>1410</v>
      </c>
      <c r="T7">
        <v>22.989786843918022</v>
      </c>
      <c r="U7" s="2">
        <f t="shared" si="0"/>
        <v>23.386220386872424</v>
      </c>
      <c r="V7" s="2">
        <v>1373.637083574243</v>
      </c>
      <c r="W7" s="2">
        <v>21.671050571861802</v>
      </c>
      <c r="X7" s="3"/>
      <c r="Y7" s="4">
        <v>3610</v>
      </c>
      <c r="Z7" s="5">
        <v>10.6</v>
      </c>
      <c r="AA7" s="5">
        <v>2.6</v>
      </c>
      <c r="AB7" s="4">
        <v>2129</v>
      </c>
      <c r="AC7" s="6">
        <v>1.53</v>
      </c>
      <c r="AD7" s="6">
        <v>1.67E-2</v>
      </c>
      <c r="AE7" s="6">
        <v>7.35</v>
      </c>
      <c r="AF7" s="6">
        <v>9.0999999999999998E-2</v>
      </c>
      <c r="AG7" s="6">
        <v>2.46</v>
      </c>
      <c r="AH7" s="6">
        <v>7.6</v>
      </c>
      <c r="AI7" s="6">
        <v>0.65</v>
      </c>
      <c r="AJ7" s="4">
        <v>48.9</v>
      </c>
      <c r="AK7" s="4">
        <v>17.100000000000001</v>
      </c>
      <c r="AL7" s="4">
        <v>196.9</v>
      </c>
      <c r="AM7" s="4">
        <v>76</v>
      </c>
      <c r="AN7" s="4">
        <v>323</v>
      </c>
      <c r="AO7" s="4">
        <v>67.2</v>
      </c>
      <c r="AP7" s="4">
        <v>573</v>
      </c>
      <c r="AQ7" s="4">
        <v>104.8</v>
      </c>
      <c r="AR7" s="4">
        <v>11680</v>
      </c>
    </row>
    <row r="8" spans="1:44" x14ac:dyDescent="0.2">
      <c r="A8">
        <v>7</v>
      </c>
      <c r="B8" t="s">
        <v>25</v>
      </c>
      <c r="C8">
        <v>5.1151</v>
      </c>
      <c r="D8">
        <v>9.6999999999999993</v>
      </c>
      <c r="E8">
        <v>1430</v>
      </c>
      <c r="F8">
        <v>20.6</v>
      </c>
      <c r="G8">
        <v>1.4005602240896357E-2</v>
      </c>
      <c r="H8">
        <v>0.10199999999999999</v>
      </c>
      <c r="I8">
        <v>2.2888325245110255</v>
      </c>
      <c r="J8">
        <v>0.1048</v>
      </c>
      <c r="K8">
        <v>4.4088000873133861</v>
      </c>
      <c r="L8">
        <v>7.5900000000000004E-3</v>
      </c>
      <c r="M8">
        <v>3.7542603086481421</v>
      </c>
      <c r="N8">
        <v>0.85468840571162474</v>
      </c>
      <c r="O8">
        <v>1660</v>
      </c>
      <c r="P8">
        <v>42.374161683677052</v>
      </c>
      <c r="Q8">
        <v>101.1</v>
      </c>
      <c r="R8">
        <v>4.4572968882738326</v>
      </c>
      <c r="S8">
        <v>48.8</v>
      </c>
      <c r="T8">
        <v>1.8320790306202932</v>
      </c>
      <c r="U8" s="2">
        <f t="shared" si="0"/>
        <v>97.060240963855421</v>
      </c>
      <c r="V8" s="2">
        <v>45.364906679688502</v>
      </c>
      <c r="W8" s="2">
        <v>1.7044699183342544</v>
      </c>
      <c r="X8" s="3"/>
      <c r="Y8" s="4">
        <v>2230</v>
      </c>
      <c r="Z8" s="5">
        <v>4.5999999999999996</v>
      </c>
      <c r="AA8" s="5">
        <v>1.6</v>
      </c>
      <c r="AB8" s="4">
        <v>846</v>
      </c>
      <c r="AC8" s="6">
        <v>1.6</v>
      </c>
      <c r="AD8" s="6">
        <v>2.5999999999999999E-2</v>
      </c>
      <c r="AE8" s="6">
        <v>0.75</v>
      </c>
      <c r="AF8" s="6">
        <v>3.6999999999999998E-2</v>
      </c>
      <c r="AG8" s="6">
        <v>0.56999999999999995</v>
      </c>
      <c r="AH8" s="6">
        <v>0.53</v>
      </c>
      <c r="AI8" s="6">
        <v>0.2</v>
      </c>
      <c r="AJ8" s="4">
        <v>1.51</v>
      </c>
      <c r="AK8" s="4">
        <v>1.95</v>
      </c>
      <c r="AL8" s="4">
        <v>35.6</v>
      </c>
      <c r="AM8" s="4">
        <v>23.3</v>
      </c>
      <c r="AN8" s="4">
        <v>175</v>
      </c>
      <c r="AO8" s="4">
        <v>63.6</v>
      </c>
      <c r="AP8" s="4">
        <v>789</v>
      </c>
      <c r="AQ8" s="4">
        <v>159</v>
      </c>
      <c r="AR8" s="4">
        <v>13100</v>
      </c>
    </row>
    <row r="9" spans="1:44" x14ac:dyDescent="0.2">
      <c r="A9">
        <v>8</v>
      </c>
      <c r="B9" t="s">
        <v>26</v>
      </c>
      <c r="C9">
        <v>35.125999999999998</v>
      </c>
      <c r="D9">
        <v>88</v>
      </c>
      <c r="E9">
        <v>389.6</v>
      </c>
      <c r="F9">
        <v>143.4</v>
      </c>
      <c r="G9">
        <v>0.36968576709796674</v>
      </c>
      <c r="H9">
        <v>0.11413</v>
      </c>
      <c r="I9">
        <v>1.0953003366714185</v>
      </c>
      <c r="J9">
        <v>2.9180000000000001</v>
      </c>
      <c r="K9">
        <v>1.9839582835955911</v>
      </c>
      <c r="L9">
        <v>0.1867</v>
      </c>
      <c r="M9">
        <v>1.9207281545712134</v>
      </c>
      <c r="N9">
        <v>0.84311252755206378</v>
      </c>
      <c r="O9">
        <v>1866.8</v>
      </c>
      <c r="P9">
        <v>19.767099617430294</v>
      </c>
      <c r="Q9">
        <v>1386</v>
      </c>
      <c r="R9">
        <v>27.497661810634892</v>
      </c>
      <c r="S9">
        <v>1103</v>
      </c>
      <c r="T9">
        <v>21.185631544920486</v>
      </c>
      <c r="U9" s="2">
        <f t="shared" si="0"/>
        <v>40.914934647525179</v>
      </c>
      <c r="V9" s="2">
        <v>1055.6315893612757</v>
      </c>
      <c r="W9" s="2">
        <v>19.565999638609302</v>
      </c>
      <c r="X9" s="3"/>
      <c r="Y9" s="4">
        <v>1310</v>
      </c>
      <c r="Z9" s="5">
        <v>7.8</v>
      </c>
      <c r="AA9" s="5">
        <v>2</v>
      </c>
      <c r="AB9" s="4">
        <v>851</v>
      </c>
      <c r="AC9" s="6">
        <v>1.7490000000000001</v>
      </c>
      <c r="AD9" s="6">
        <v>1.5800000000000002E-2</v>
      </c>
      <c r="AE9" s="6">
        <v>10.78</v>
      </c>
      <c r="AF9" s="6">
        <v>5.7000000000000002E-2</v>
      </c>
      <c r="AG9" s="6">
        <v>0.97</v>
      </c>
      <c r="AH9" s="6">
        <v>2.12</v>
      </c>
      <c r="AI9" s="6">
        <v>0.32600000000000001</v>
      </c>
      <c r="AJ9" s="4">
        <v>13.8</v>
      </c>
      <c r="AK9" s="4">
        <v>5.57</v>
      </c>
      <c r="AL9" s="4">
        <v>74.400000000000006</v>
      </c>
      <c r="AM9" s="4">
        <v>29.4</v>
      </c>
      <c r="AN9" s="4">
        <v>140.9</v>
      </c>
      <c r="AO9" s="4">
        <v>32.1</v>
      </c>
      <c r="AP9" s="4">
        <v>298</v>
      </c>
      <c r="AQ9" s="4">
        <v>58.1</v>
      </c>
      <c r="AR9" s="4">
        <v>11880</v>
      </c>
    </row>
    <row r="10" spans="1:44" x14ac:dyDescent="0.2">
      <c r="A10">
        <v>9</v>
      </c>
      <c r="B10" t="s">
        <v>27</v>
      </c>
      <c r="C10">
        <v>2.5665</v>
      </c>
      <c r="D10">
        <v>9.8000000000000007</v>
      </c>
      <c r="E10">
        <v>950</v>
      </c>
      <c r="F10">
        <v>11.9</v>
      </c>
      <c r="G10">
        <v>1.1764705882352941E-2</v>
      </c>
      <c r="H10">
        <v>0.1071</v>
      </c>
      <c r="I10">
        <v>4.1376004707330969</v>
      </c>
      <c r="J10">
        <v>0.18099999999999999</v>
      </c>
      <c r="K10">
        <v>12.195763119860963</v>
      </c>
      <c r="L10">
        <v>1.24E-2</v>
      </c>
      <c r="M10">
        <v>12.156148480900448</v>
      </c>
      <c r="N10">
        <v>0.94226723992942485</v>
      </c>
      <c r="O10">
        <v>1749</v>
      </c>
      <c r="P10">
        <v>75.737503522309083</v>
      </c>
      <c r="Q10">
        <v>169</v>
      </c>
      <c r="R10">
        <v>20.610839672565028</v>
      </c>
      <c r="S10">
        <v>79.3</v>
      </c>
      <c r="T10">
        <v>9.6398257453540559</v>
      </c>
      <c r="U10" s="2">
        <f t="shared" si="0"/>
        <v>95.46598056032019</v>
      </c>
      <c r="V10" s="2">
        <v>73.506849445184898</v>
      </c>
      <c r="W10" s="2">
        <v>8.9068598758876281</v>
      </c>
      <c r="X10" s="3"/>
      <c r="Y10" s="4">
        <v>3080</v>
      </c>
      <c r="Z10" s="5">
        <v>3.1</v>
      </c>
      <c r="AA10" s="5">
        <v>2.9</v>
      </c>
      <c r="AB10" s="4">
        <v>841</v>
      </c>
      <c r="AC10" s="6">
        <v>1.57</v>
      </c>
      <c r="AD10" s="6">
        <v>8.6E-3</v>
      </c>
      <c r="AE10" s="6">
        <v>0.79</v>
      </c>
      <c r="AF10" s="6">
        <v>2.1999999999999999E-2</v>
      </c>
      <c r="AG10" s="6">
        <v>0.3</v>
      </c>
      <c r="AH10" s="6">
        <v>1.28</v>
      </c>
      <c r="AI10" s="6">
        <v>0.17</v>
      </c>
      <c r="AJ10" s="4">
        <v>5</v>
      </c>
      <c r="AK10" s="4">
        <v>2.3199999999999998</v>
      </c>
      <c r="AL10" s="4">
        <v>47</v>
      </c>
      <c r="AM10" s="4">
        <v>23.7</v>
      </c>
      <c r="AN10" s="4">
        <v>171</v>
      </c>
      <c r="AO10" s="4">
        <v>54.8</v>
      </c>
      <c r="AP10" s="4">
        <v>726</v>
      </c>
      <c r="AQ10" s="4">
        <v>138</v>
      </c>
      <c r="AR10" s="4">
        <v>12600</v>
      </c>
    </row>
    <row r="11" spans="1:44" x14ac:dyDescent="0.2">
      <c r="A11">
        <v>10</v>
      </c>
      <c r="B11" t="s">
        <v>28</v>
      </c>
      <c r="C11">
        <v>9.5798000000000005</v>
      </c>
      <c r="D11">
        <v>68.3</v>
      </c>
      <c r="E11">
        <v>232.6</v>
      </c>
      <c r="F11">
        <v>89.1</v>
      </c>
      <c r="G11">
        <v>0.38729666924864448</v>
      </c>
      <c r="H11">
        <v>0.1133</v>
      </c>
      <c r="I11">
        <v>1.4566286528685084</v>
      </c>
      <c r="J11">
        <v>5.048</v>
      </c>
      <c r="K11">
        <v>1.9244336081205071</v>
      </c>
      <c r="L11">
        <v>0.3246</v>
      </c>
      <c r="M11">
        <v>2.2296923282943841</v>
      </c>
      <c r="N11">
        <v>0.76361758841399652</v>
      </c>
      <c r="O11">
        <v>1852</v>
      </c>
      <c r="P11">
        <v>26.329963845932063</v>
      </c>
      <c r="Q11">
        <v>1827</v>
      </c>
      <c r="R11">
        <v>35.159402020361668</v>
      </c>
      <c r="S11">
        <v>1819</v>
      </c>
      <c r="T11">
        <v>40.558103451674846</v>
      </c>
      <c r="U11" s="2">
        <f t="shared" si="0"/>
        <v>1.7818574514038898</v>
      </c>
      <c r="V11" s="2">
        <v>1807.0112488971943</v>
      </c>
      <c r="W11" s="2">
        <v>39.637783600679711</v>
      </c>
      <c r="X11" s="3"/>
      <c r="Y11" s="4">
        <v>4010</v>
      </c>
      <c r="Z11" s="5">
        <v>12.9</v>
      </c>
      <c r="AA11" s="5">
        <v>1.8</v>
      </c>
      <c r="AB11" s="4">
        <v>1674</v>
      </c>
      <c r="AC11" s="6">
        <v>1.5</v>
      </c>
      <c r="AD11" s="6">
        <v>1.2999999999999999E-3</v>
      </c>
      <c r="AE11" s="6">
        <v>1.67</v>
      </c>
      <c r="AF11" s="6">
        <v>8.8999999999999996E-2</v>
      </c>
      <c r="AG11" s="6">
        <v>1.32</v>
      </c>
      <c r="AH11" s="6">
        <v>3.84</v>
      </c>
      <c r="AI11" s="6" t="s">
        <v>172</v>
      </c>
      <c r="AJ11" s="4">
        <v>28.4</v>
      </c>
      <c r="AK11" s="4">
        <v>10.44</v>
      </c>
      <c r="AL11" s="4">
        <v>141.30000000000001</v>
      </c>
      <c r="AM11" s="4">
        <v>54.2</v>
      </c>
      <c r="AN11" s="4">
        <v>246</v>
      </c>
      <c r="AO11" s="4">
        <v>49.4</v>
      </c>
      <c r="AP11" s="4">
        <v>458</v>
      </c>
      <c r="AQ11" s="4">
        <v>82.1</v>
      </c>
      <c r="AR11" s="4">
        <v>12610</v>
      </c>
    </row>
    <row r="12" spans="1:44" x14ac:dyDescent="0.2">
      <c r="A12">
        <v>11</v>
      </c>
      <c r="B12" t="s">
        <v>29</v>
      </c>
      <c r="C12">
        <v>21.466000000000001</v>
      </c>
      <c r="D12">
        <v>76.599999999999994</v>
      </c>
      <c r="E12">
        <v>262.8</v>
      </c>
      <c r="F12">
        <v>105.4</v>
      </c>
      <c r="G12">
        <v>0.40733197556008144</v>
      </c>
      <c r="H12">
        <v>0.11426</v>
      </c>
      <c r="I12">
        <v>1.09155504299648</v>
      </c>
      <c r="J12">
        <v>4.9589999999999996</v>
      </c>
      <c r="K12">
        <v>1.6808967992034172</v>
      </c>
      <c r="L12">
        <v>0.31709999999999999</v>
      </c>
      <c r="M12">
        <v>1.7410370463767755</v>
      </c>
      <c r="N12">
        <v>0.79704867556803627</v>
      </c>
      <c r="O12">
        <v>1867.9</v>
      </c>
      <c r="P12">
        <v>19.694630022846177</v>
      </c>
      <c r="Q12">
        <v>1812</v>
      </c>
      <c r="R12">
        <v>30.457850001565919</v>
      </c>
      <c r="S12">
        <v>1775</v>
      </c>
      <c r="T12">
        <v>30.903407573187764</v>
      </c>
      <c r="U12" s="2">
        <f t="shared" si="0"/>
        <v>4.9734996520156338</v>
      </c>
      <c r="V12" s="2">
        <v>1764.2027099289867</v>
      </c>
      <c r="W12" s="2">
        <v>30.130423671559242</v>
      </c>
      <c r="X12" s="3"/>
      <c r="Y12" s="4">
        <v>4930</v>
      </c>
      <c r="Z12" s="5">
        <v>8.5</v>
      </c>
      <c r="AA12" s="5">
        <v>1.9</v>
      </c>
      <c r="AB12" s="4">
        <v>2066</v>
      </c>
      <c r="AC12" s="6">
        <v>1.3169999999999999</v>
      </c>
      <c r="AD12" s="6">
        <v>1.0999999999999999E-2</v>
      </c>
      <c r="AE12" s="6">
        <v>1.54</v>
      </c>
      <c r="AF12" s="6">
        <v>7.2999999999999995E-2</v>
      </c>
      <c r="AG12" s="6">
        <v>1.43</v>
      </c>
      <c r="AH12" s="6">
        <v>4.24</v>
      </c>
      <c r="AI12" s="6">
        <v>0.16900000000000001</v>
      </c>
      <c r="AJ12" s="4">
        <v>36.6</v>
      </c>
      <c r="AK12" s="4">
        <v>14.98</v>
      </c>
      <c r="AL12" s="4">
        <v>177.9</v>
      </c>
      <c r="AM12" s="4">
        <v>69.599999999999994</v>
      </c>
      <c r="AN12" s="4">
        <v>326.60000000000002</v>
      </c>
      <c r="AO12" s="4">
        <v>64.7</v>
      </c>
      <c r="AP12" s="4">
        <v>562</v>
      </c>
      <c r="AQ12" s="4">
        <v>102.5</v>
      </c>
      <c r="AR12" s="4">
        <v>11820</v>
      </c>
    </row>
    <row r="13" spans="1:44" x14ac:dyDescent="0.2">
      <c r="A13">
        <v>12</v>
      </c>
      <c r="B13" t="s">
        <v>30</v>
      </c>
      <c r="C13">
        <v>33.351999999999997</v>
      </c>
      <c r="D13">
        <v>42.8</v>
      </c>
      <c r="E13">
        <v>71.010000000000005</v>
      </c>
      <c r="F13">
        <v>36.5</v>
      </c>
      <c r="G13">
        <v>0.50301810865191143</v>
      </c>
      <c r="H13">
        <v>0.21582000000000001</v>
      </c>
      <c r="I13">
        <v>1.0664910318568881</v>
      </c>
      <c r="J13">
        <v>16.23</v>
      </c>
      <c r="K13">
        <v>1.4481494579107648</v>
      </c>
      <c r="L13">
        <v>0.55069999999999997</v>
      </c>
      <c r="M13">
        <v>1.5847147544209819</v>
      </c>
      <c r="N13">
        <v>0.75625273819793193</v>
      </c>
      <c r="O13">
        <v>2950.2</v>
      </c>
      <c r="P13">
        <v>17.217563437671394</v>
      </c>
      <c r="Q13">
        <v>2892.3</v>
      </c>
      <c r="R13">
        <v>41.884826771153051</v>
      </c>
      <c r="S13">
        <v>2827</v>
      </c>
      <c r="T13">
        <v>44.799886107481157</v>
      </c>
      <c r="U13" s="2">
        <f t="shared" si="0"/>
        <v>4.1759880686055073</v>
      </c>
      <c r="V13" s="2">
        <v>2770.3594063338287</v>
      </c>
      <c r="W13" s="2">
        <v>52.745809438053243</v>
      </c>
      <c r="X13" s="3"/>
      <c r="Y13" s="4">
        <v>800</v>
      </c>
      <c r="Z13" s="5">
        <v>5.0999999999999996</v>
      </c>
      <c r="AA13" s="5">
        <v>2.6</v>
      </c>
      <c r="AB13" s="4">
        <v>251.3</v>
      </c>
      <c r="AC13" s="6">
        <v>1.2729999999999999</v>
      </c>
      <c r="AD13" s="6">
        <v>3.0999999999999999E-3</v>
      </c>
      <c r="AE13" s="6">
        <v>12.58</v>
      </c>
      <c r="AF13" s="6">
        <v>6.3E-3</v>
      </c>
      <c r="AG13" s="6">
        <v>0.33</v>
      </c>
      <c r="AH13" s="6">
        <v>0.87</v>
      </c>
      <c r="AI13" s="6">
        <v>0.34499999999999997</v>
      </c>
      <c r="AJ13" s="4">
        <v>4.78</v>
      </c>
      <c r="AK13" s="4">
        <v>1.53</v>
      </c>
      <c r="AL13" s="4">
        <v>20</v>
      </c>
      <c r="AM13" s="4">
        <v>7.77</v>
      </c>
      <c r="AN13" s="4">
        <v>38.5</v>
      </c>
      <c r="AO13" s="4">
        <v>9.1300000000000008</v>
      </c>
      <c r="AP13" s="4">
        <v>91.8</v>
      </c>
      <c r="AQ13" s="4">
        <v>19.21</v>
      </c>
      <c r="AR13" s="4">
        <v>10400</v>
      </c>
    </row>
    <row r="14" spans="1:44" x14ac:dyDescent="0.2">
      <c r="A14">
        <v>13</v>
      </c>
      <c r="B14" t="s">
        <v>31</v>
      </c>
      <c r="C14">
        <v>4.6124999999999998</v>
      </c>
      <c r="D14">
        <v>1.93</v>
      </c>
      <c r="E14">
        <v>900</v>
      </c>
      <c r="F14">
        <v>10.5</v>
      </c>
      <c r="G14">
        <v>9.9009900990099011E-3</v>
      </c>
      <c r="H14">
        <v>0.09</v>
      </c>
      <c r="I14">
        <v>7.4012011037248389</v>
      </c>
      <c r="J14">
        <v>3.8399999999999997E-2</v>
      </c>
      <c r="K14">
        <v>11.761339275886058</v>
      </c>
      <c r="L14">
        <v>3.0100000000000001E-3</v>
      </c>
      <c r="M14">
        <v>7.40682414519459</v>
      </c>
      <c r="N14">
        <v>0.79443083115111268</v>
      </c>
      <c r="O14">
        <v>1460</v>
      </c>
      <c r="P14">
        <v>141.34882744964975</v>
      </c>
      <c r="Q14">
        <v>38.200000000000003</v>
      </c>
      <c r="R14">
        <v>4.492831603388475</v>
      </c>
      <c r="S14">
        <v>19.399999999999999</v>
      </c>
      <c r="T14">
        <v>1.4369238841677505</v>
      </c>
      <c r="U14" s="2">
        <f t="shared" si="0"/>
        <v>98.671232876712338</v>
      </c>
      <c r="V14" s="2">
        <v>18.30729335363759</v>
      </c>
      <c r="W14" s="2">
        <v>1.3642980965110436</v>
      </c>
      <c r="Y14" s="4">
        <v>3200</v>
      </c>
      <c r="Z14" s="5" t="s">
        <v>172</v>
      </c>
      <c r="AA14" s="5">
        <v>5.3</v>
      </c>
      <c r="AB14" s="4">
        <v>1420</v>
      </c>
      <c r="AC14" s="6">
        <v>1.84</v>
      </c>
      <c r="AD14" s="6">
        <v>7.0000000000000007E-2</v>
      </c>
      <c r="AE14" s="6">
        <v>2.8</v>
      </c>
      <c r="AF14" s="6">
        <v>0.69</v>
      </c>
      <c r="AG14" s="6">
        <v>12.8</v>
      </c>
      <c r="AH14" s="6">
        <v>21.3</v>
      </c>
      <c r="AI14" s="6">
        <v>16.100000000000001</v>
      </c>
      <c r="AJ14" s="4">
        <v>89</v>
      </c>
      <c r="AK14" s="4">
        <v>21</v>
      </c>
      <c r="AL14" s="4">
        <v>124</v>
      </c>
      <c r="AM14" s="4">
        <v>39.5</v>
      </c>
      <c r="AN14" s="4">
        <v>218</v>
      </c>
      <c r="AO14" s="4">
        <v>66.3</v>
      </c>
      <c r="AP14" s="4">
        <v>800</v>
      </c>
      <c r="AQ14" s="4">
        <v>169</v>
      </c>
      <c r="AR14" s="4">
        <v>14900</v>
      </c>
    </row>
    <row r="15" spans="1:44" x14ac:dyDescent="0.2">
      <c r="A15">
        <v>14</v>
      </c>
      <c r="B15" t="s">
        <v>32</v>
      </c>
      <c r="C15">
        <v>4.2576999999999998</v>
      </c>
      <c r="D15">
        <v>52.3</v>
      </c>
      <c r="E15">
        <v>180.9</v>
      </c>
      <c r="F15">
        <v>61.8</v>
      </c>
      <c r="G15">
        <v>0.33557046979865773</v>
      </c>
      <c r="H15">
        <v>0.1147</v>
      </c>
      <c r="I15">
        <v>2.3190947617513387</v>
      </c>
      <c r="J15">
        <v>3.82</v>
      </c>
      <c r="K15">
        <v>5.5875943876917198</v>
      </c>
      <c r="L15">
        <v>0.24199999999999999</v>
      </c>
      <c r="M15">
        <v>5.5042999999249895</v>
      </c>
      <c r="N15">
        <v>0.91267885578353314</v>
      </c>
      <c r="O15">
        <v>1874</v>
      </c>
      <c r="P15">
        <v>41.807891224001359</v>
      </c>
      <c r="Q15">
        <v>1610</v>
      </c>
      <c r="R15">
        <v>89.960269641836689</v>
      </c>
      <c r="S15">
        <v>1399</v>
      </c>
      <c r="T15">
        <v>77.005156998950596</v>
      </c>
      <c r="U15" s="2">
        <f t="shared" si="0"/>
        <v>25.346851654215584</v>
      </c>
      <c r="V15" s="2">
        <v>1356.0442225573611</v>
      </c>
      <c r="W15" s="2">
        <v>72.041497373974565</v>
      </c>
      <c r="X15" s="3"/>
      <c r="Y15" s="4">
        <v>3340</v>
      </c>
      <c r="Z15" s="5">
        <v>14.4</v>
      </c>
      <c r="AA15" s="5">
        <v>3.9</v>
      </c>
      <c r="AB15" s="4">
        <v>1382</v>
      </c>
      <c r="AC15" s="6">
        <v>1.19</v>
      </c>
      <c r="AD15" s="6">
        <v>1.46E-2</v>
      </c>
      <c r="AE15" s="6">
        <v>2.41</v>
      </c>
      <c r="AF15" s="6">
        <v>4.2000000000000003E-2</v>
      </c>
      <c r="AG15" s="6">
        <v>1.62</v>
      </c>
      <c r="AH15" s="6">
        <v>3.2</v>
      </c>
      <c r="AI15" s="6">
        <v>0.24</v>
      </c>
      <c r="AJ15" s="4">
        <v>23.4</v>
      </c>
      <c r="AK15" s="4">
        <v>7.35</v>
      </c>
      <c r="AL15" s="4">
        <v>106.4</v>
      </c>
      <c r="AM15" s="4">
        <v>43.3</v>
      </c>
      <c r="AN15" s="4">
        <v>215</v>
      </c>
      <c r="AO15" s="4">
        <v>50.2</v>
      </c>
      <c r="AP15" s="4">
        <v>468</v>
      </c>
      <c r="AQ15" s="4">
        <v>91.1</v>
      </c>
      <c r="AR15" s="4">
        <v>11770</v>
      </c>
    </row>
    <row r="16" spans="1:44" x14ac:dyDescent="0.2">
      <c r="A16">
        <v>15</v>
      </c>
      <c r="B16" t="s">
        <v>33</v>
      </c>
      <c r="C16">
        <v>7.1422999999999996</v>
      </c>
      <c r="D16">
        <v>52.1</v>
      </c>
      <c r="E16">
        <v>268.2</v>
      </c>
      <c r="F16">
        <v>74.900000000000006</v>
      </c>
      <c r="G16">
        <v>0.2785515320334262</v>
      </c>
      <c r="H16">
        <v>0.1135</v>
      </c>
      <c r="I16">
        <v>1.3925792300727879</v>
      </c>
      <c r="J16">
        <v>4.17</v>
      </c>
      <c r="K16">
        <v>2.5982292137945233</v>
      </c>
      <c r="L16">
        <v>0.26590000000000003</v>
      </c>
      <c r="M16">
        <v>2.7569910816824499</v>
      </c>
      <c r="N16">
        <v>0.86639726252847027</v>
      </c>
      <c r="O16">
        <v>1856</v>
      </c>
      <c r="P16">
        <v>25.162503683093298</v>
      </c>
      <c r="Q16">
        <v>1667</v>
      </c>
      <c r="R16">
        <v>43.312480993954701</v>
      </c>
      <c r="S16">
        <v>1519</v>
      </c>
      <c r="T16">
        <v>41.878694530756412</v>
      </c>
      <c r="U16" s="2">
        <f t="shared" si="0"/>
        <v>18.157327586206897</v>
      </c>
      <c r="V16" s="2">
        <v>1487.6362504717454</v>
      </c>
      <c r="W16" s="2">
        <v>39.732510954047228</v>
      </c>
      <c r="X16" s="3"/>
      <c r="Y16" s="4">
        <v>3320</v>
      </c>
      <c r="Z16" s="5">
        <v>14</v>
      </c>
      <c r="AA16" s="5">
        <v>4.3</v>
      </c>
      <c r="AB16" s="4">
        <v>1487</v>
      </c>
      <c r="AC16" s="6">
        <v>1.34</v>
      </c>
      <c r="AD16" s="6">
        <v>3.5999999999999997E-2</v>
      </c>
      <c r="AE16" s="6">
        <v>1.95</v>
      </c>
      <c r="AF16" s="6">
        <v>7.5999999999999998E-2</v>
      </c>
      <c r="AG16" s="6">
        <v>1.52</v>
      </c>
      <c r="AH16" s="6">
        <v>3.57</v>
      </c>
      <c r="AI16" s="6">
        <v>0.29399999999999998</v>
      </c>
      <c r="AJ16" s="4">
        <v>30.3</v>
      </c>
      <c r="AK16" s="4">
        <v>11.62</v>
      </c>
      <c r="AL16" s="4">
        <v>130.4</v>
      </c>
      <c r="AM16" s="4">
        <v>51.8</v>
      </c>
      <c r="AN16" s="4">
        <v>219</v>
      </c>
      <c r="AO16" s="4">
        <v>48.8</v>
      </c>
      <c r="AP16" s="4">
        <v>437</v>
      </c>
      <c r="AQ16" s="4">
        <v>85</v>
      </c>
      <c r="AR16" s="4">
        <v>12740</v>
      </c>
    </row>
    <row r="17" spans="1:44" x14ac:dyDescent="0.2">
      <c r="A17">
        <v>16</v>
      </c>
      <c r="B17" t="s">
        <v>34</v>
      </c>
      <c r="C17">
        <v>1.2922</v>
      </c>
      <c r="D17">
        <v>1.7</v>
      </c>
      <c r="E17">
        <v>1669</v>
      </c>
      <c r="F17">
        <v>5.0999999999999996</v>
      </c>
      <c r="G17">
        <v>2.631578947368421E-3</v>
      </c>
      <c r="H17">
        <v>7.2999999999999995E-2</v>
      </c>
      <c r="I17">
        <v>19.204135923146886</v>
      </c>
      <c r="J17">
        <v>1.38E-2</v>
      </c>
      <c r="K17">
        <v>18.867099507193064</v>
      </c>
      <c r="L17">
        <v>1.387E-3</v>
      </c>
      <c r="M17">
        <v>1.7675389365731207</v>
      </c>
      <c r="N17">
        <v>-0.1455424900596593</v>
      </c>
      <c r="O17">
        <v>980</v>
      </c>
      <c r="P17">
        <v>389.1770907073423</v>
      </c>
      <c r="Q17">
        <v>14</v>
      </c>
      <c r="R17">
        <v>2.6413939310070287</v>
      </c>
      <c r="S17">
        <v>8.94</v>
      </c>
      <c r="T17">
        <v>0.15801798092963698</v>
      </c>
      <c r="U17" s="2">
        <f t="shared" si="0"/>
        <v>99.087755102040816</v>
      </c>
      <c r="V17" s="2">
        <v>8.6321590947909392</v>
      </c>
      <c r="W17" s="2">
        <v>0.21994222506019523</v>
      </c>
      <c r="X17" s="3"/>
      <c r="Y17" s="4">
        <v>2790</v>
      </c>
      <c r="Z17" s="5">
        <v>3.8</v>
      </c>
      <c r="AA17" s="5">
        <v>4</v>
      </c>
      <c r="AB17" s="4">
        <v>807</v>
      </c>
      <c r="AC17" s="6">
        <v>1.67</v>
      </c>
      <c r="AD17" s="6">
        <v>1.7999999999999999E-2</v>
      </c>
      <c r="AE17" s="6">
        <v>1.26</v>
      </c>
      <c r="AF17" s="6">
        <v>4.1000000000000002E-2</v>
      </c>
      <c r="AG17" s="6">
        <v>0.47</v>
      </c>
      <c r="AH17" s="6">
        <v>0.99</v>
      </c>
      <c r="AI17" s="6">
        <v>0.24</v>
      </c>
      <c r="AJ17" s="4">
        <v>3.7</v>
      </c>
      <c r="AK17" s="4">
        <v>1.83</v>
      </c>
      <c r="AL17" s="4">
        <v>32.1</v>
      </c>
      <c r="AM17" s="4">
        <v>22.7</v>
      </c>
      <c r="AN17" s="4">
        <v>179</v>
      </c>
      <c r="AO17" s="4">
        <v>56.6</v>
      </c>
      <c r="AP17" s="4">
        <v>804</v>
      </c>
      <c r="AQ17" s="4">
        <v>159</v>
      </c>
      <c r="AR17" s="4">
        <v>13540</v>
      </c>
    </row>
    <row r="18" spans="1:44" x14ac:dyDescent="0.2">
      <c r="A18">
        <v>17</v>
      </c>
      <c r="B18" t="s">
        <v>35</v>
      </c>
      <c r="C18">
        <v>10.965999999999999</v>
      </c>
      <c r="D18">
        <v>91.55</v>
      </c>
      <c r="E18">
        <v>148.19999999999999</v>
      </c>
      <c r="F18">
        <v>124.5</v>
      </c>
      <c r="G18">
        <v>0.84104289318755254</v>
      </c>
      <c r="H18">
        <v>0.18440000000000001</v>
      </c>
      <c r="I18">
        <v>1.1644085137383011</v>
      </c>
      <c r="J18">
        <v>9.2899999999999991</v>
      </c>
      <c r="K18">
        <v>1.8992262590314377</v>
      </c>
      <c r="L18">
        <v>0.3649</v>
      </c>
      <c r="M18">
        <v>1.7011693919418522</v>
      </c>
      <c r="N18">
        <v>0.79624587726755558</v>
      </c>
      <c r="O18">
        <v>2693</v>
      </c>
      <c r="P18">
        <v>19.238328900018338</v>
      </c>
      <c r="Q18">
        <v>2366</v>
      </c>
      <c r="R18">
        <v>44.935693288683815</v>
      </c>
      <c r="S18">
        <v>2005</v>
      </c>
      <c r="T18">
        <v>34.108446308434139</v>
      </c>
      <c r="U18" s="2">
        <f t="shared" si="0"/>
        <v>25.54771630152246</v>
      </c>
      <c r="V18" s="2">
        <v>1867.7792270471052</v>
      </c>
      <c r="W18" s="2">
        <v>31.956606043862049</v>
      </c>
      <c r="X18" s="3"/>
      <c r="Y18" s="4">
        <v>1420</v>
      </c>
      <c r="Z18" s="5">
        <v>9.9</v>
      </c>
      <c r="AA18" s="5">
        <v>3.4</v>
      </c>
      <c r="AB18" s="4">
        <v>835</v>
      </c>
      <c r="AC18" s="6">
        <v>1.7</v>
      </c>
      <c r="AD18" s="6">
        <v>7.4999999999999997E-3</v>
      </c>
      <c r="AE18" s="6">
        <v>14.49</v>
      </c>
      <c r="AF18" s="6">
        <v>7.0999999999999994E-2</v>
      </c>
      <c r="AG18" s="6">
        <v>1.23</v>
      </c>
      <c r="AH18" s="6">
        <v>3.29</v>
      </c>
      <c r="AI18" s="6">
        <v>0.42</v>
      </c>
      <c r="AJ18" s="4">
        <v>18.600000000000001</v>
      </c>
      <c r="AK18" s="4">
        <v>6.37</v>
      </c>
      <c r="AL18" s="4">
        <v>68.3</v>
      </c>
      <c r="AM18" s="4">
        <v>28.1</v>
      </c>
      <c r="AN18" s="4">
        <v>125.6</v>
      </c>
      <c r="AO18" s="4">
        <v>25.11</v>
      </c>
      <c r="AP18" s="4">
        <v>222</v>
      </c>
      <c r="AQ18" s="4">
        <v>42.2</v>
      </c>
      <c r="AR18" s="4">
        <v>9740</v>
      </c>
    </row>
    <row r="19" spans="1:44" x14ac:dyDescent="0.2">
      <c r="A19">
        <v>18</v>
      </c>
      <c r="B19" t="s">
        <v>36</v>
      </c>
      <c r="C19">
        <v>3.1981000000000002</v>
      </c>
      <c r="D19">
        <v>0.24099999999999999</v>
      </c>
      <c r="E19">
        <v>1745</v>
      </c>
      <c r="F19">
        <v>3.7</v>
      </c>
      <c r="G19">
        <v>2.4390243902439024E-3</v>
      </c>
      <c r="H19">
        <v>5.8900000000000001E-2</v>
      </c>
      <c r="I19">
        <v>10.742739403122597</v>
      </c>
      <c r="J19">
        <v>6.4999999999999997E-3</v>
      </c>
      <c r="K19">
        <v>6.6905391120198576</v>
      </c>
      <c r="L19">
        <v>8.4599999999999996E-4</v>
      </c>
      <c r="M19">
        <v>6.1466438257317648</v>
      </c>
      <c r="N19">
        <v>-0.3995430593376057</v>
      </c>
      <c r="O19">
        <v>530</v>
      </c>
      <c r="P19">
        <v>234.02649233826793</v>
      </c>
      <c r="Q19">
        <v>6.57</v>
      </c>
      <c r="R19">
        <v>0.43956841965970472</v>
      </c>
      <c r="S19">
        <v>5.45</v>
      </c>
      <c r="T19">
        <v>0.33499208850238121</v>
      </c>
      <c r="U19" s="2">
        <f t="shared" si="0"/>
        <v>98.971698113207552</v>
      </c>
      <c r="V19" s="2">
        <v>5.3633656000587147</v>
      </c>
      <c r="W19" s="2">
        <v>0.33244904955520582</v>
      </c>
      <c r="Y19" s="4">
        <v>2220</v>
      </c>
      <c r="Z19" s="5">
        <v>5.8</v>
      </c>
      <c r="AA19" s="5">
        <v>9.5</v>
      </c>
      <c r="AB19" s="4">
        <v>712</v>
      </c>
      <c r="AC19" s="6">
        <v>1.42</v>
      </c>
      <c r="AD19" s="6">
        <v>1.9E-2</v>
      </c>
      <c r="AE19" s="6">
        <v>0.24</v>
      </c>
      <c r="AF19" s="6">
        <v>3.4000000000000002E-2</v>
      </c>
      <c r="AG19" s="6" t="s">
        <v>172</v>
      </c>
      <c r="AH19" s="6">
        <v>0.31</v>
      </c>
      <c r="AI19" s="6">
        <v>0.12</v>
      </c>
      <c r="AJ19" s="4">
        <v>0.79</v>
      </c>
      <c r="AK19" s="4">
        <v>1.1399999999999999</v>
      </c>
      <c r="AL19" s="4">
        <v>24.7</v>
      </c>
      <c r="AM19" s="4">
        <v>20.399999999999999</v>
      </c>
      <c r="AN19" s="4">
        <v>168</v>
      </c>
      <c r="AO19" s="4">
        <v>55.8</v>
      </c>
      <c r="AP19" s="4">
        <v>930</v>
      </c>
      <c r="AQ19" s="4">
        <v>218</v>
      </c>
      <c r="AR19" s="4">
        <v>13000</v>
      </c>
    </row>
    <row r="20" spans="1:44" x14ac:dyDescent="0.2">
      <c r="A20">
        <v>19</v>
      </c>
      <c r="B20" t="s">
        <v>37</v>
      </c>
      <c r="C20">
        <v>7.7083000000000004</v>
      </c>
      <c r="D20">
        <v>6.2E-2</v>
      </c>
      <c r="E20">
        <v>2020</v>
      </c>
      <c r="F20">
        <v>3</v>
      </c>
      <c r="G20">
        <v>3.1250000000000002E-3</v>
      </c>
      <c r="H20">
        <v>4.7399999999999998E-2</v>
      </c>
      <c r="I20">
        <v>8.0790053254548582</v>
      </c>
      <c r="J20">
        <v>8.0700000000000008E-3</v>
      </c>
      <c r="K20">
        <v>6.8883385224269436</v>
      </c>
      <c r="L20">
        <v>1.245E-3</v>
      </c>
      <c r="M20">
        <v>4.1146169616092143</v>
      </c>
      <c r="N20">
        <v>-1.5719060318546977E-2</v>
      </c>
      <c r="O20">
        <v>120</v>
      </c>
      <c r="P20">
        <v>192.20408233527468</v>
      </c>
      <c r="Q20">
        <v>8.17</v>
      </c>
      <c r="R20">
        <v>0.56277725728228134</v>
      </c>
      <c r="S20">
        <v>8.02</v>
      </c>
      <c r="T20">
        <v>0.32999228032105898</v>
      </c>
      <c r="U20" s="2">
        <f t="shared" si="0"/>
        <v>93.316666666666663</v>
      </c>
      <c r="V20" s="2">
        <v>8.0085786951971514</v>
      </c>
      <c r="W20" s="2">
        <v>0.33166658100215751</v>
      </c>
      <c r="X20" s="3"/>
      <c r="Y20" s="4">
        <v>2920</v>
      </c>
      <c r="Z20" s="5" t="s">
        <v>172</v>
      </c>
      <c r="AA20" s="5">
        <v>5</v>
      </c>
      <c r="AB20" s="4">
        <v>975</v>
      </c>
      <c r="AC20" s="6">
        <v>1.75</v>
      </c>
      <c r="AD20" s="6">
        <v>4.5999999999999999E-3</v>
      </c>
      <c r="AE20" s="6">
        <v>0.125</v>
      </c>
      <c r="AF20" s="6">
        <v>0.02</v>
      </c>
      <c r="AG20" s="6">
        <v>0.16</v>
      </c>
      <c r="AH20" s="6">
        <v>0.25</v>
      </c>
      <c r="AI20" s="6" t="s">
        <v>172</v>
      </c>
      <c r="AJ20" s="4">
        <v>4</v>
      </c>
      <c r="AK20" s="4">
        <v>1.42</v>
      </c>
      <c r="AL20" s="4">
        <v>39.200000000000003</v>
      </c>
      <c r="AM20" s="4">
        <v>26.3</v>
      </c>
      <c r="AN20" s="4">
        <v>209</v>
      </c>
      <c r="AO20" s="4">
        <v>74</v>
      </c>
      <c r="AP20" s="4">
        <v>905</v>
      </c>
      <c r="AQ20" s="4">
        <v>194</v>
      </c>
      <c r="AR20" s="4">
        <v>13300</v>
      </c>
    </row>
    <row r="21" spans="1:44" x14ac:dyDescent="0.2">
      <c r="A21">
        <v>20</v>
      </c>
      <c r="B21" t="s">
        <v>38</v>
      </c>
      <c r="C21">
        <v>18.792999999999999</v>
      </c>
      <c r="D21">
        <v>104.3</v>
      </c>
      <c r="E21">
        <v>168.6</v>
      </c>
      <c r="F21">
        <v>133.80000000000001</v>
      </c>
      <c r="G21">
        <v>0.79808459696727863</v>
      </c>
      <c r="H21">
        <v>0.11409</v>
      </c>
      <c r="I21">
        <v>1.1552711585588431</v>
      </c>
      <c r="J21">
        <v>5.0960000000000001</v>
      </c>
      <c r="K21">
        <v>1.8613050201108583</v>
      </c>
      <c r="L21">
        <v>0.32379999999999998</v>
      </c>
      <c r="M21">
        <v>2.0545584223874984</v>
      </c>
      <c r="N21">
        <v>0.83038044900104357</v>
      </c>
      <c r="O21">
        <v>1865</v>
      </c>
      <c r="P21">
        <v>20.850995485550794</v>
      </c>
      <c r="Q21">
        <v>1834</v>
      </c>
      <c r="R21">
        <v>34.136334068833143</v>
      </c>
      <c r="S21">
        <v>1807</v>
      </c>
      <c r="T21">
        <v>37.125870692542094</v>
      </c>
      <c r="U21" s="2">
        <f t="shared" si="0"/>
        <v>3.1099195710455718</v>
      </c>
      <c r="V21" s="2">
        <v>1801.0368087507863</v>
      </c>
      <c r="W21" s="2">
        <v>36.346158355240377</v>
      </c>
      <c r="X21" s="3"/>
      <c r="Y21" s="4">
        <v>3580</v>
      </c>
      <c r="Z21" s="5">
        <v>6.6</v>
      </c>
      <c r="AA21" s="5">
        <v>2.1</v>
      </c>
      <c r="AB21" s="4">
        <v>1781</v>
      </c>
      <c r="AC21" s="6">
        <v>1.244</v>
      </c>
      <c r="AD21" s="6">
        <v>1.0999999999999999E-2</v>
      </c>
      <c r="AE21" s="6">
        <v>6.22</v>
      </c>
      <c r="AF21" s="6">
        <v>8.7999999999999995E-2</v>
      </c>
      <c r="AG21" s="6">
        <v>2.41</v>
      </c>
      <c r="AH21" s="6">
        <v>6.32</v>
      </c>
      <c r="AI21" s="6">
        <v>0.76</v>
      </c>
      <c r="AJ21" s="4">
        <v>38.5</v>
      </c>
      <c r="AK21" s="4">
        <v>14.89</v>
      </c>
      <c r="AL21" s="4">
        <v>163</v>
      </c>
      <c r="AM21" s="4">
        <v>63</v>
      </c>
      <c r="AN21" s="4">
        <v>269</v>
      </c>
      <c r="AO21" s="4">
        <v>55.5</v>
      </c>
      <c r="AP21" s="4">
        <v>476</v>
      </c>
      <c r="AQ21" s="4">
        <v>89.5</v>
      </c>
      <c r="AR21" s="4">
        <v>11200</v>
      </c>
    </row>
    <row r="22" spans="1:44" x14ac:dyDescent="0.2">
      <c r="A22">
        <v>21</v>
      </c>
      <c r="B22" t="s">
        <v>39</v>
      </c>
      <c r="C22">
        <v>14.47</v>
      </c>
      <c r="D22">
        <v>6.9000000000000006E-2</v>
      </c>
      <c r="E22">
        <v>1340</v>
      </c>
      <c r="F22">
        <v>2.7</v>
      </c>
      <c r="G22">
        <v>3.7037037037037038E-3</v>
      </c>
      <c r="H22">
        <v>5.0500000000000003E-2</v>
      </c>
      <c r="I22">
        <v>5.4392492865013846</v>
      </c>
      <c r="J22">
        <v>8.5299999999999994E-3</v>
      </c>
      <c r="K22">
        <v>6.1776060769979839</v>
      </c>
      <c r="L22">
        <v>1.214E-3</v>
      </c>
      <c r="M22">
        <v>2.4549531392647106</v>
      </c>
      <c r="N22">
        <v>0.48148607594391946</v>
      </c>
      <c r="O22">
        <v>200</v>
      </c>
      <c r="P22">
        <v>125.89740985958734</v>
      </c>
      <c r="Q22">
        <v>8.6199999999999992</v>
      </c>
      <c r="R22">
        <v>0.5325096438372261</v>
      </c>
      <c r="S22">
        <v>7.82</v>
      </c>
      <c r="T22">
        <v>0.19197733549050036</v>
      </c>
      <c r="U22" s="2">
        <f t="shared" si="0"/>
        <v>96.09</v>
      </c>
      <c r="V22" s="2">
        <v>7.7785700337950834</v>
      </c>
      <c r="W22" s="2">
        <v>0.19280647863168346</v>
      </c>
      <c r="X22" s="3"/>
      <c r="Y22" s="4">
        <v>2440</v>
      </c>
      <c r="Z22" s="5">
        <v>1.2</v>
      </c>
      <c r="AA22" s="5">
        <v>3</v>
      </c>
      <c r="AB22" s="4">
        <v>780</v>
      </c>
      <c r="AC22" s="6">
        <v>1.72</v>
      </c>
      <c r="AD22" s="6">
        <v>3.7000000000000002E-3</v>
      </c>
      <c r="AE22" s="6">
        <v>0.14799999999999999</v>
      </c>
      <c r="AF22" s="6">
        <v>8.3000000000000001E-3</v>
      </c>
      <c r="AG22" s="6">
        <v>0.22</v>
      </c>
      <c r="AH22" s="6">
        <v>0.14000000000000001</v>
      </c>
      <c r="AI22" s="6" t="s">
        <v>172</v>
      </c>
      <c r="AJ22" s="4">
        <v>1.0900000000000001</v>
      </c>
      <c r="AK22" s="4">
        <v>1.32</v>
      </c>
      <c r="AL22" s="4">
        <v>30.9</v>
      </c>
      <c r="AM22" s="4">
        <v>20.9</v>
      </c>
      <c r="AN22" s="4">
        <v>174.8</v>
      </c>
      <c r="AO22" s="4">
        <v>57</v>
      </c>
      <c r="AP22" s="4">
        <v>840</v>
      </c>
      <c r="AQ22" s="4">
        <v>168.7</v>
      </c>
      <c r="AR22" s="4">
        <v>14740</v>
      </c>
    </row>
    <row r="23" spans="1:44" x14ac:dyDescent="0.2">
      <c r="A23">
        <v>22</v>
      </c>
      <c r="B23" t="s">
        <v>40</v>
      </c>
      <c r="C23">
        <v>13.154999999999999</v>
      </c>
      <c r="D23">
        <v>4.5999999999999999E-2</v>
      </c>
      <c r="E23">
        <v>1430</v>
      </c>
      <c r="F23">
        <v>2.5</v>
      </c>
      <c r="G23">
        <v>2E-3</v>
      </c>
      <c r="H23">
        <v>5.1799999999999999E-2</v>
      </c>
      <c r="I23">
        <v>6.8303559109301242</v>
      </c>
      <c r="J23">
        <v>8.6099999999999996E-3</v>
      </c>
      <c r="K23">
        <v>6.8101727429638466</v>
      </c>
      <c r="L23">
        <v>1.196E-3</v>
      </c>
      <c r="M23">
        <v>4.1889380969747663</v>
      </c>
      <c r="N23">
        <v>0.30272471575837734</v>
      </c>
      <c r="O23">
        <v>250</v>
      </c>
      <c r="P23">
        <v>156.43109367012656</v>
      </c>
      <c r="Q23">
        <v>8.7100000000000009</v>
      </c>
      <c r="R23">
        <v>0.59316604591215105</v>
      </c>
      <c r="S23">
        <v>7.71</v>
      </c>
      <c r="T23">
        <v>0.32296712727675447</v>
      </c>
      <c r="U23" s="2">
        <f t="shared" si="0"/>
        <v>96.915999999999997</v>
      </c>
      <c r="V23" s="2">
        <v>7.6506079741336359</v>
      </c>
      <c r="W23" s="2">
        <v>0.32219886762950833</v>
      </c>
      <c r="X23" s="3"/>
      <c r="Y23" s="4">
        <v>1750</v>
      </c>
      <c r="Z23" s="5">
        <v>2</v>
      </c>
      <c r="AA23" s="5">
        <v>5.5</v>
      </c>
      <c r="AB23" s="4">
        <v>598</v>
      </c>
      <c r="AC23" s="6">
        <v>1.51</v>
      </c>
      <c r="AD23" s="6" t="s">
        <v>172</v>
      </c>
      <c r="AE23" s="6" t="s">
        <v>172</v>
      </c>
      <c r="AF23" s="6">
        <v>2.1999999999999999E-2</v>
      </c>
      <c r="AG23" s="6">
        <v>0.16</v>
      </c>
      <c r="AH23" s="6" t="s">
        <v>172</v>
      </c>
      <c r="AI23" s="6" t="s">
        <v>172</v>
      </c>
      <c r="AJ23" s="4">
        <v>0.49</v>
      </c>
      <c r="AK23" s="4">
        <v>0.95</v>
      </c>
      <c r="AL23" s="4">
        <v>16.3</v>
      </c>
      <c r="AM23" s="4">
        <v>14.7</v>
      </c>
      <c r="AN23" s="4">
        <v>133</v>
      </c>
      <c r="AO23" s="4">
        <v>56.9</v>
      </c>
      <c r="AP23" s="4">
        <v>794</v>
      </c>
      <c r="AQ23" s="4">
        <v>176</v>
      </c>
      <c r="AR23" s="4">
        <v>12890</v>
      </c>
    </row>
    <row r="24" spans="1:44" x14ac:dyDescent="0.2">
      <c r="A24">
        <v>23</v>
      </c>
      <c r="B24" t="s">
        <v>41</v>
      </c>
      <c r="C24">
        <v>12.026999999999999</v>
      </c>
      <c r="D24">
        <v>119.3</v>
      </c>
      <c r="E24">
        <v>207.2</v>
      </c>
      <c r="F24">
        <v>158.1</v>
      </c>
      <c r="G24">
        <v>0.76277650648360029</v>
      </c>
      <c r="H24">
        <v>0.11373</v>
      </c>
      <c r="I24">
        <v>1.1835489803717745</v>
      </c>
      <c r="J24">
        <v>4.8760000000000003</v>
      </c>
      <c r="K24">
        <v>2.2082299225652844</v>
      </c>
      <c r="L24">
        <v>0.30969999999999998</v>
      </c>
      <c r="M24">
        <v>2.2515082728519147</v>
      </c>
      <c r="N24">
        <v>0.85931637587324172</v>
      </c>
      <c r="O24">
        <v>1860</v>
      </c>
      <c r="P24">
        <v>21.376087084572703</v>
      </c>
      <c r="Q24">
        <v>1797</v>
      </c>
      <c r="R24">
        <v>39.681891708498156</v>
      </c>
      <c r="S24">
        <v>1739</v>
      </c>
      <c r="T24">
        <v>39.153728864894795</v>
      </c>
      <c r="U24" s="2">
        <f t="shared" si="0"/>
        <v>6.5053763440860219</v>
      </c>
      <c r="V24" s="2">
        <v>1724.9873350860903</v>
      </c>
      <c r="W24" s="2">
        <v>37.981006966333098</v>
      </c>
      <c r="X24" s="3"/>
      <c r="Y24" s="4">
        <v>1270</v>
      </c>
      <c r="Z24" s="5">
        <v>6.6</v>
      </c>
      <c r="AA24" s="5">
        <v>2.4</v>
      </c>
      <c r="AB24" s="4">
        <v>1325</v>
      </c>
      <c r="AC24" s="6">
        <v>1.28</v>
      </c>
      <c r="AD24" s="6" t="s">
        <v>172</v>
      </c>
      <c r="AE24" s="6">
        <v>9.93</v>
      </c>
      <c r="AF24" s="6">
        <v>0.109</v>
      </c>
      <c r="AG24" s="6">
        <v>2.71</v>
      </c>
      <c r="AH24" s="6">
        <v>5.84</v>
      </c>
      <c r="AI24" s="6">
        <v>0.69</v>
      </c>
      <c r="AJ24" s="4">
        <v>32.1</v>
      </c>
      <c r="AK24" s="4">
        <v>10.4</v>
      </c>
      <c r="AL24" s="4">
        <v>123.9</v>
      </c>
      <c r="AM24" s="4">
        <v>44.3</v>
      </c>
      <c r="AN24" s="4">
        <v>201</v>
      </c>
      <c r="AO24" s="4">
        <v>39.299999999999997</v>
      </c>
      <c r="AP24" s="4">
        <v>320</v>
      </c>
      <c r="AQ24" s="4">
        <v>60</v>
      </c>
      <c r="AR24" s="4">
        <v>10200</v>
      </c>
    </row>
    <row r="25" spans="1:44" x14ac:dyDescent="0.2">
      <c r="A25">
        <v>24</v>
      </c>
      <c r="B25" t="s">
        <v>42</v>
      </c>
      <c r="C25">
        <v>22.363</v>
      </c>
      <c r="D25">
        <v>43.9</v>
      </c>
      <c r="E25">
        <v>332</v>
      </c>
      <c r="F25">
        <v>63.8</v>
      </c>
      <c r="G25">
        <v>0.18867924528301888</v>
      </c>
      <c r="H25">
        <v>0.11475</v>
      </c>
      <c r="I25">
        <v>1.1204803830486307</v>
      </c>
      <c r="J25">
        <v>4.8680000000000003</v>
      </c>
      <c r="K25">
        <v>2.0479301868550004</v>
      </c>
      <c r="L25">
        <v>0.30969999999999998</v>
      </c>
      <c r="M25">
        <v>1.9857698364004244</v>
      </c>
      <c r="N25">
        <v>0.84611517419497673</v>
      </c>
      <c r="O25">
        <v>1875.6</v>
      </c>
      <c r="P25">
        <v>20.197750078401977</v>
      </c>
      <c r="Q25">
        <v>1797</v>
      </c>
      <c r="R25">
        <v>36.801305457784359</v>
      </c>
      <c r="S25">
        <v>1739</v>
      </c>
      <c r="T25">
        <v>34.532537455003379</v>
      </c>
      <c r="U25" s="2">
        <f t="shared" si="0"/>
        <v>7.2830027724461459</v>
      </c>
      <c r="V25" s="2">
        <v>1722.9976981594318</v>
      </c>
      <c r="W25" s="2">
        <v>33.472661885901971</v>
      </c>
      <c r="X25" s="3"/>
      <c r="Y25" s="4">
        <v>3860</v>
      </c>
      <c r="Z25" s="5">
        <v>5.8</v>
      </c>
      <c r="AA25" s="5">
        <v>2.7</v>
      </c>
      <c r="AB25" s="4">
        <v>1357</v>
      </c>
      <c r="AC25" s="6">
        <v>1.29</v>
      </c>
      <c r="AD25" s="6">
        <v>1.5100000000000001E-2</v>
      </c>
      <c r="AE25" s="6">
        <v>1.1200000000000001</v>
      </c>
      <c r="AF25" s="6">
        <v>5.6000000000000001E-2</v>
      </c>
      <c r="AG25" s="6">
        <v>0.86</v>
      </c>
      <c r="AH25" s="6">
        <v>2.96</v>
      </c>
      <c r="AI25" s="6">
        <v>0.42</v>
      </c>
      <c r="AJ25" s="4">
        <v>21.9</v>
      </c>
      <c r="AK25" s="4">
        <v>8.41</v>
      </c>
      <c r="AL25" s="4">
        <v>115.8</v>
      </c>
      <c r="AM25" s="4">
        <v>45.6</v>
      </c>
      <c r="AN25" s="4">
        <v>208.7</v>
      </c>
      <c r="AO25" s="4">
        <v>43.6</v>
      </c>
      <c r="AP25" s="4">
        <v>403</v>
      </c>
      <c r="AQ25" s="4">
        <v>73.8</v>
      </c>
      <c r="AR25" s="4">
        <v>12170</v>
      </c>
    </row>
    <row r="26" spans="1:44" x14ac:dyDescent="0.2">
      <c r="A26">
        <v>25</v>
      </c>
      <c r="B26" t="s">
        <v>43</v>
      </c>
      <c r="C26">
        <v>2.2273999999999998</v>
      </c>
      <c r="D26">
        <v>3.7</v>
      </c>
      <c r="E26">
        <v>703</v>
      </c>
      <c r="F26">
        <v>19</v>
      </c>
      <c r="G26">
        <v>-1</v>
      </c>
      <c r="H26">
        <v>0.161</v>
      </c>
      <c r="I26">
        <v>21.141675635364425</v>
      </c>
      <c r="J26">
        <v>4.3200000000000002E-2</v>
      </c>
      <c r="K26">
        <v>20.163701189985243</v>
      </c>
      <c r="L26">
        <v>1.99E-3</v>
      </c>
      <c r="M26">
        <v>18.130208576257768</v>
      </c>
      <c r="N26">
        <v>0.39432557014772612</v>
      </c>
      <c r="O26">
        <v>2410</v>
      </c>
      <c r="P26">
        <v>357.08332047848495</v>
      </c>
      <c r="Q26">
        <v>42.9</v>
      </c>
      <c r="R26">
        <v>8.6502278105036687</v>
      </c>
      <c r="S26">
        <v>12.8</v>
      </c>
      <c r="T26">
        <v>2.3206666977609944</v>
      </c>
      <c r="U26" s="2">
        <f t="shared" si="0"/>
        <v>99.468879668049794</v>
      </c>
      <c r="V26" s="2">
        <v>10.956166496278007</v>
      </c>
      <c r="W26" s="2">
        <v>2.0600765371277054</v>
      </c>
      <c r="X26" s="3"/>
      <c r="Y26" s="4">
        <v>1580</v>
      </c>
      <c r="Z26" s="5">
        <v>2.5</v>
      </c>
      <c r="AA26" s="5">
        <v>4.5999999999999996</v>
      </c>
      <c r="AB26" s="4">
        <v>923</v>
      </c>
      <c r="AC26" s="6">
        <v>1.82</v>
      </c>
      <c r="AD26" s="6">
        <v>1.2999999999999999E-2</v>
      </c>
      <c r="AE26" s="6">
        <v>3.45</v>
      </c>
      <c r="AF26" s="6">
        <v>7.4999999999999997E-2</v>
      </c>
      <c r="AG26" s="6">
        <v>0.21</v>
      </c>
      <c r="AH26" s="6">
        <v>1.94</v>
      </c>
      <c r="AI26" s="6">
        <v>0.32</v>
      </c>
      <c r="AJ26" s="4">
        <v>6</v>
      </c>
      <c r="AK26" s="4">
        <v>1.86</v>
      </c>
      <c r="AL26" s="4">
        <v>47.1</v>
      </c>
      <c r="AM26" s="4">
        <v>28</v>
      </c>
      <c r="AN26" s="4">
        <v>186</v>
      </c>
      <c r="AO26" s="4">
        <v>62.2</v>
      </c>
      <c r="AP26" s="4">
        <v>765</v>
      </c>
      <c r="AQ26" s="4">
        <v>154</v>
      </c>
      <c r="AR26" s="4">
        <v>13440</v>
      </c>
    </row>
    <row r="27" spans="1:44" x14ac:dyDescent="0.2">
      <c r="A27">
        <v>26</v>
      </c>
      <c r="B27" t="s">
        <v>44</v>
      </c>
      <c r="C27">
        <v>16.536999999999999</v>
      </c>
      <c r="D27">
        <v>100.2</v>
      </c>
      <c r="E27">
        <v>148.30000000000001</v>
      </c>
      <c r="F27">
        <v>95.5</v>
      </c>
      <c r="G27">
        <v>0.65104166666666663</v>
      </c>
      <c r="H27">
        <v>0.15110000000000001</v>
      </c>
      <c r="I27">
        <v>1.1441375080223708</v>
      </c>
      <c r="J27">
        <v>8.61</v>
      </c>
      <c r="K27">
        <v>2.4227433483543366</v>
      </c>
      <c r="L27">
        <v>0.41239999999999999</v>
      </c>
      <c r="M27">
        <v>2.3849857022070533</v>
      </c>
      <c r="N27">
        <v>0.88684857469966405</v>
      </c>
      <c r="O27">
        <v>2358</v>
      </c>
      <c r="P27">
        <v>19.538916294581764</v>
      </c>
      <c r="Q27">
        <v>2299</v>
      </c>
      <c r="R27">
        <v>55.698869578666198</v>
      </c>
      <c r="S27">
        <v>2231</v>
      </c>
      <c r="T27">
        <v>53.209031016239358</v>
      </c>
      <c r="U27" s="2">
        <f t="shared" si="0"/>
        <v>5.385920271416456</v>
      </c>
      <c r="V27" s="2">
        <v>2197.2269899328635</v>
      </c>
      <c r="W27" s="2">
        <v>53.729553556385937</v>
      </c>
      <c r="X27" s="3"/>
      <c r="Y27" s="4">
        <v>1300</v>
      </c>
      <c r="Z27" s="5">
        <v>3.4</v>
      </c>
      <c r="AA27" s="5">
        <v>2.2999999999999998</v>
      </c>
      <c r="AB27" s="4">
        <v>1442</v>
      </c>
      <c r="AC27" s="6">
        <v>1.51</v>
      </c>
      <c r="AD27" s="6">
        <v>1.2500000000000001E-2</v>
      </c>
      <c r="AE27" s="6">
        <v>8.2899999999999991</v>
      </c>
      <c r="AF27" s="6">
        <v>0.154</v>
      </c>
      <c r="AG27" s="6">
        <v>3.88</v>
      </c>
      <c r="AH27" s="6">
        <v>8.32</v>
      </c>
      <c r="AI27" s="6">
        <v>0.92</v>
      </c>
      <c r="AJ27" s="4">
        <v>41.7</v>
      </c>
      <c r="AK27" s="4">
        <v>12.03</v>
      </c>
      <c r="AL27" s="4">
        <v>136.69999999999999</v>
      </c>
      <c r="AM27" s="4">
        <v>50</v>
      </c>
      <c r="AN27" s="4">
        <v>214.8</v>
      </c>
      <c r="AO27" s="4">
        <v>41.3</v>
      </c>
      <c r="AP27" s="4">
        <v>335</v>
      </c>
      <c r="AQ27" s="4">
        <v>59.3</v>
      </c>
      <c r="AR27" s="4">
        <v>9450</v>
      </c>
    </row>
    <row r="28" spans="1:44" x14ac:dyDescent="0.2">
      <c r="A28">
        <v>27</v>
      </c>
      <c r="B28" t="s">
        <v>45</v>
      </c>
      <c r="C28">
        <v>3.4811000000000001</v>
      </c>
      <c r="D28">
        <v>15.8</v>
      </c>
      <c r="E28">
        <v>1265</v>
      </c>
      <c r="F28">
        <v>24</v>
      </c>
      <c r="G28">
        <v>1.5384615384615385E-2</v>
      </c>
      <c r="H28">
        <v>0.1232</v>
      </c>
      <c r="I28">
        <v>4.3376234542156427</v>
      </c>
      <c r="J28">
        <v>0.55400000000000005</v>
      </c>
      <c r="K28">
        <v>15.375513988935774</v>
      </c>
      <c r="L28">
        <v>3.2399999999999998E-2</v>
      </c>
      <c r="M28">
        <v>12.403861909738943</v>
      </c>
      <c r="N28">
        <v>0.97382423572821386</v>
      </c>
      <c r="O28">
        <v>1999</v>
      </c>
      <c r="P28">
        <v>77.025458236164013</v>
      </c>
      <c r="Q28">
        <v>445</v>
      </c>
      <c r="R28">
        <v>68.421037250764201</v>
      </c>
      <c r="S28">
        <v>206</v>
      </c>
      <c r="T28">
        <v>25.551955534062223</v>
      </c>
      <c r="U28" s="2">
        <f t="shared" si="0"/>
        <v>89.694847423711849</v>
      </c>
      <c r="V28" s="2">
        <v>186.95300985001089</v>
      </c>
      <c r="W28" s="2">
        <v>22.966974072810583</v>
      </c>
      <c r="X28" s="3"/>
      <c r="Y28" s="4">
        <v>2120</v>
      </c>
      <c r="Z28" s="5">
        <v>1.7</v>
      </c>
      <c r="AA28" s="5">
        <v>4.0999999999999996</v>
      </c>
      <c r="AB28" s="4">
        <v>812</v>
      </c>
      <c r="AC28" s="6">
        <v>1.81</v>
      </c>
      <c r="AD28" s="6">
        <v>4.4999999999999998E-2</v>
      </c>
      <c r="AE28" s="6">
        <v>0.84</v>
      </c>
      <c r="AF28" s="6">
        <v>0.14000000000000001</v>
      </c>
      <c r="AG28" s="6">
        <v>1</v>
      </c>
      <c r="AH28" s="6">
        <v>1.4</v>
      </c>
      <c r="AI28" s="6">
        <v>0.14000000000000001</v>
      </c>
      <c r="AJ28" s="4">
        <v>10</v>
      </c>
      <c r="AK28" s="4">
        <v>3</v>
      </c>
      <c r="AL28" s="4">
        <v>55</v>
      </c>
      <c r="AM28" s="4">
        <v>29</v>
      </c>
      <c r="AN28" s="4">
        <v>178</v>
      </c>
      <c r="AO28" s="4">
        <v>51.2</v>
      </c>
      <c r="AP28" s="4">
        <v>700</v>
      </c>
      <c r="AQ28" s="4">
        <v>138</v>
      </c>
      <c r="AR28" s="4">
        <v>14000</v>
      </c>
    </row>
    <row r="29" spans="1:44" x14ac:dyDescent="0.2">
      <c r="A29">
        <v>28</v>
      </c>
      <c r="B29" t="s">
        <v>46</v>
      </c>
      <c r="C29">
        <v>26.916</v>
      </c>
      <c r="D29">
        <v>72.8</v>
      </c>
      <c r="E29">
        <v>155</v>
      </c>
      <c r="F29">
        <v>77.599999999999994</v>
      </c>
      <c r="G29">
        <v>0.49825610363726952</v>
      </c>
      <c r="H29">
        <v>0.11554</v>
      </c>
      <c r="I29">
        <v>1.1112674354895034</v>
      </c>
      <c r="J29">
        <v>5.13</v>
      </c>
      <c r="K29">
        <v>2.5439671954143481</v>
      </c>
      <c r="L29">
        <v>0.32240000000000002</v>
      </c>
      <c r="M29">
        <v>2.6728553768856176</v>
      </c>
      <c r="N29">
        <v>0.91041435928918646</v>
      </c>
      <c r="O29">
        <v>1887.8</v>
      </c>
      <c r="P29">
        <v>20.001986869333017</v>
      </c>
      <c r="Q29">
        <v>1844</v>
      </c>
      <c r="R29">
        <v>46.910755083440577</v>
      </c>
      <c r="S29">
        <v>1799</v>
      </c>
      <c r="T29">
        <v>48.084668230172262</v>
      </c>
      <c r="U29" s="2">
        <f t="shared" si="0"/>
        <v>4.7038881237419172</v>
      </c>
      <c r="V29" s="2">
        <v>1790.4723139831078</v>
      </c>
      <c r="W29" s="2">
        <v>46.926212636268808</v>
      </c>
      <c r="X29" s="3"/>
      <c r="Y29" s="4">
        <v>3410</v>
      </c>
      <c r="Z29" s="5">
        <v>20.3</v>
      </c>
      <c r="AA29" s="5">
        <v>3.4</v>
      </c>
      <c r="AB29" s="4">
        <v>1877</v>
      </c>
      <c r="AC29" s="6">
        <v>1.18</v>
      </c>
      <c r="AD29" s="6">
        <v>6.4999999999999997E-3</v>
      </c>
      <c r="AE29" s="6">
        <v>2.38</v>
      </c>
      <c r="AF29" s="6">
        <v>0.14299999999999999</v>
      </c>
      <c r="AG29" s="6">
        <v>2.94</v>
      </c>
      <c r="AH29" s="6">
        <v>8.6</v>
      </c>
      <c r="AI29" s="6">
        <v>0.29899999999999999</v>
      </c>
      <c r="AJ29" s="4">
        <v>53.4</v>
      </c>
      <c r="AK29" s="4">
        <v>17.399999999999999</v>
      </c>
      <c r="AL29" s="4">
        <v>186</v>
      </c>
      <c r="AM29" s="4">
        <v>65.8</v>
      </c>
      <c r="AN29" s="4">
        <v>276</v>
      </c>
      <c r="AO29" s="4">
        <v>48.5</v>
      </c>
      <c r="AP29" s="4">
        <v>458</v>
      </c>
      <c r="AQ29" s="4">
        <v>77.7</v>
      </c>
      <c r="AR29" s="4">
        <v>10980</v>
      </c>
    </row>
    <row r="30" spans="1:44" x14ac:dyDescent="0.2">
      <c r="A30">
        <v>29</v>
      </c>
      <c r="B30" t="s">
        <v>47</v>
      </c>
      <c r="C30">
        <v>18.158000000000001</v>
      </c>
      <c r="D30">
        <v>40.54</v>
      </c>
      <c r="E30">
        <v>218.5</v>
      </c>
      <c r="F30">
        <v>52.5</v>
      </c>
      <c r="G30">
        <v>0.23957834211787252</v>
      </c>
      <c r="H30">
        <v>0.11377</v>
      </c>
      <c r="I30">
        <v>1.1787529406147794</v>
      </c>
      <c r="J30">
        <v>4.8559999999999999</v>
      </c>
      <c r="K30">
        <v>2.1059456990398275</v>
      </c>
      <c r="L30">
        <v>0.30890000000000001</v>
      </c>
      <c r="M30">
        <v>2.067319744884653</v>
      </c>
      <c r="N30">
        <v>0.84059784935882653</v>
      </c>
      <c r="O30">
        <v>1860</v>
      </c>
      <c r="P30">
        <v>21.287832661119424</v>
      </c>
      <c r="Q30">
        <v>1796</v>
      </c>
      <c r="R30">
        <v>37.822784754755304</v>
      </c>
      <c r="S30">
        <v>1735</v>
      </c>
      <c r="T30">
        <v>35.867997573748731</v>
      </c>
      <c r="U30" s="2">
        <f t="shared" si="0"/>
        <v>6.7204301075268873</v>
      </c>
      <c r="V30" s="2">
        <v>1720.5585458480105</v>
      </c>
      <c r="W30" s="2">
        <v>34.79153098315745</v>
      </c>
      <c r="X30" s="3"/>
      <c r="Y30" s="4">
        <v>2740</v>
      </c>
      <c r="Z30" s="5">
        <v>7.6</v>
      </c>
      <c r="AA30" s="5">
        <v>3.1</v>
      </c>
      <c r="AB30" s="4">
        <v>850</v>
      </c>
      <c r="AC30" s="6">
        <v>1.1299999999999999</v>
      </c>
      <c r="AD30" s="6">
        <v>1.2999999999999999E-2</v>
      </c>
      <c r="AE30" s="6">
        <v>0.86</v>
      </c>
      <c r="AF30" s="6">
        <v>0.06</v>
      </c>
      <c r="AG30" s="6">
        <v>1.25</v>
      </c>
      <c r="AH30" s="6">
        <v>5.67</v>
      </c>
      <c r="AI30" s="6">
        <v>0.38</v>
      </c>
      <c r="AJ30" s="4">
        <v>33.4</v>
      </c>
      <c r="AK30" s="4">
        <v>9.25</v>
      </c>
      <c r="AL30" s="4">
        <v>93.4</v>
      </c>
      <c r="AM30" s="4">
        <v>26.8</v>
      </c>
      <c r="AN30" s="4">
        <v>103.6</v>
      </c>
      <c r="AO30" s="4">
        <v>19</v>
      </c>
      <c r="AP30" s="4">
        <v>158.5</v>
      </c>
      <c r="AQ30" s="4">
        <v>29.6</v>
      </c>
      <c r="AR30" s="4">
        <v>12400</v>
      </c>
    </row>
    <row r="31" spans="1:44" x14ac:dyDescent="0.2">
      <c r="A31">
        <v>30</v>
      </c>
      <c r="B31" t="s">
        <v>48</v>
      </c>
      <c r="C31">
        <v>17.03</v>
      </c>
      <c r="D31">
        <v>166.1</v>
      </c>
      <c r="E31">
        <v>631</v>
      </c>
      <c r="F31">
        <v>345</v>
      </c>
      <c r="G31">
        <v>0.55340343110127288</v>
      </c>
      <c r="H31">
        <v>0.11055</v>
      </c>
      <c r="I31">
        <v>1.155487989099137</v>
      </c>
      <c r="J31">
        <v>2.7029999999999998</v>
      </c>
      <c r="K31">
        <v>2.4009249812065936</v>
      </c>
      <c r="L31">
        <v>0.17829999999999999</v>
      </c>
      <c r="M31">
        <v>2.4948726400753847</v>
      </c>
      <c r="N31">
        <v>0.88928832410636993</v>
      </c>
      <c r="O31">
        <v>1808</v>
      </c>
      <c r="P31">
        <v>21.000182889016024</v>
      </c>
      <c r="Q31">
        <v>1328</v>
      </c>
      <c r="R31">
        <v>31.884283750423563</v>
      </c>
      <c r="S31">
        <v>1057</v>
      </c>
      <c r="T31">
        <v>26.370803805596818</v>
      </c>
      <c r="U31" s="2">
        <f t="shared" si="0"/>
        <v>41.537610619469021</v>
      </c>
      <c r="V31" s="2">
        <v>1013.9469299989469</v>
      </c>
      <c r="W31" s="2">
        <v>24.392597507142611</v>
      </c>
      <c r="X31" s="3"/>
      <c r="Y31" s="4">
        <v>2020</v>
      </c>
      <c r="Z31" s="5">
        <v>14.3</v>
      </c>
      <c r="AA31" s="5">
        <v>2.6</v>
      </c>
      <c r="AB31" s="4">
        <v>1509</v>
      </c>
      <c r="AC31" s="6">
        <v>1.62</v>
      </c>
      <c r="AD31" s="6">
        <v>3.5999999999999997E-2</v>
      </c>
      <c r="AE31" s="6">
        <v>17.010000000000002</v>
      </c>
      <c r="AF31" s="6">
        <v>0.16</v>
      </c>
      <c r="AG31" s="6">
        <v>2.84</v>
      </c>
      <c r="AH31" s="6">
        <v>7.34</v>
      </c>
      <c r="AI31" s="6">
        <v>1.0900000000000001</v>
      </c>
      <c r="AJ31" s="4">
        <v>37.5</v>
      </c>
      <c r="AK31" s="4">
        <v>11.89</v>
      </c>
      <c r="AL31" s="4">
        <v>130.69999999999999</v>
      </c>
      <c r="AM31" s="4">
        <v>50.9</v>
      </c>
      <c r="AN31" s="4">
        <v>226.4</v>
      </c>
      <c r="AO31" s="4">
        <v>47.9</v>
      </c>
      <c r="AP31" s="4">
        <v>486</v>
      </c>
      <c r="AQ31" s="4">
        <v>78.5</v>
      </c>
      <c r="AR31" s="4">
        <v>10930</v>
      </c>
    </row>
    <row r="32" spans="1:44" s="9" customFormat="1" x14ac:dyDescent="0.2">
      <c r="A32" s="9">
        <v>31</v>
      </c>
      <c r="B32" s="9" t="s">
        <v>49</v>
      </c>
      <c r="C32" s="9">
        <v>29.052</v>
      </c>
      <c r="D32" s="9">
        <v>109.9</v>
      </c>
      <c r="E32" s="9">
        <v>405.9</v>
      </c>
      <c r="F32" s="9">
        <v>235.9</v>
      </c>
      <c r="G32" s="9">
        <v>0.57273768613974796</v>
      </c>
      <c r="H32" s="9">
        <v>0.11318</v>
      </c>
      <c r="I32" s="9">
        <v>1.0862152286408255</v>
      </c>
      <c r="J32" s="9">
        <v>3.3620000000000001</v>
      </c>
      <c r="K32" s="9">
        <v>1.4870030790027755</v>
      </c>
      <c r="L32" s="9">
        <v>0.216</v>
      </c>
      <c r="M32" s="9">
        <v>1.5739694954366676</v>
      </c>
      <c r="N32" s="9">
        <v>0.74956171233449298</v>
      </c>
      <c r="O32" s="9">
        <v>1851.8</v>
      </c>
      <c r="P32" s="9">
        <v>19.638939605786437</v>
      </c>
      <c r="Q32" s="9">
        <v>1497.4</v>
      </c>
      <c r="R32" s="9">
        <v>22.266384104987562</v>
      </c>
      <c r="S32" s="9">
        <v>1261</v>
      </c>
      <c r="T32" s="9">
        <v>19.84775533745638</v>
      </c>
      <c r="U32" s="13">
        <f t="shared" si="0"/>
        <v>31.904093314612801</v>
      </c>
      <c r="V32" s="13">
        <v>1216.9658417434844</v>
      </c>
      <c r="W32" s="13">
        <v>18.509809891033253</v>
      </c>
      <c r="X32" s="14"/>
      <c r="Y32" s="10">
        <v>1410</v>
      </c>
      <c r="Z32" s="11">
        <v>1540</v>
      </c>
      <c r="AA32" s="11">
        <v>130</v>
      </c>
      <c r="AB32" s="10">
        <v>1056</v>
      </c>
      <c r="AC32" s="12">
        <v>6.72</v>
      </c>
      <c r="AD32" s="12">
        <v>3.7999999999999999E-2</v>
      </c>
      <c r="AE32" s="12">
        <v>12.79</v>
      </c>
      <c r="AF32" s="12">
        <v>7.6999999999999999E-2</v>
      </c>
      <c r="AG32" s="12">
        <v>1.68</v>
      </c>
      <c r="AH32" s="12">
        <v>3.25</v>
      </c>
      <c r="AI32" s="12">
        <v>0.55000000000000004</v>
      </c>
      <c r="AJ32" s="10">
        <v>17.8</v>
      </c>
      <c r="AK32" s="10">
        <v>6.61</v>
      </c>
      <c r="AL32" s="10">
        <v>94.2</v>
      </c>
      <c r="AM32" s="10">
        <v>32.5</v>
      </c>
      <c r="AN32" s="10">
        <v>162.6</v>
      </c>
      <c r="AO32" s="10">
        <v>34.799999999999997</v>
      </c>
      <c r="AP32" s="10">
        <v>325</v>
      </c>
      <c r="AQ32" s="10">
        <v>60.7</v>
      </c>
      <c r="AR32" s="10">
        <v>10720</v>
      </c>
    </row>
    <row r="33" spans="1:44" x14ac:dyDescent="0.2">
      <c r="A33">
        <v>32</v>
      </c>
      <c r="B33" t="s">
        <v>50</v>
      </c>
      <c r="C33">
        <v>3.6101000000000001</v>
      </c>
      <c r="D33">
        <v>4.45</v>
      </c>
      <c r="E33">
        <v>1040</v>
      </c>
      <c r="F33">
        <v>13.4</v>
      </c>
      <c r="G33">
        <v>1.2987012987012988E-2</v>
      </c>
      <c r="H33">
        <v>0.1013</v>
      </c>
      <c r="I33">
        <v>5.9095082413321594</v>
      </c>
      <c r="J33">
        <v>5.0700000000000002E-2</v>
      </c>
      <c r="K33">
        <v>8.3441625189453266</v>
      </c>
      <c r="L33">
        <v>3.65E-3</v>
      </c>
      <c r="M33">
        <v>6.6839455819104581</v>
      </c>
      <c r="N33">
        <v>0.71162941274744795</v>
      </c>
      <c r="O33">
        <v>1640</v>
      </c>
      <c r="P33">
        <v>109.58428049446327</v>
      </c>
      <c r="Q33">
        <v>50.2</v>
      </c>
      <c r="R33">
        <v>4.1887695845105544</v>
      </c>
      <c r="S33">
        <v>23.5</v>
      </c>
      <c r="T33">
        <v>1.5707272117489577</v>
      </c>
      <c r="U33" s="2">
        <f t="shared" si="0"/>
        <v>98.567073170731717</v>
      </c>
      <c r="V33" s="2">
        <v>21.860403426149158</v>
      </c>
      <c r="W33" s="2">
        <v>1.4699587274193564</v>
      </c>
      <c r="X33" s="3"/>
      <c r="Y33" s="4">
        <v>2640</v>
      </c>
      <c r="Z33" s="5">
        <v>8.1999999999999993</v>
      </c>
      <c r="AA33" s="5">
        <v>4.4000000000000004</v>
      </c>
      <c r="AB33" s="4">
        <v>837</v>
      </c>
      <c r="AC33" s="6">
        <v>1.49</v>
      </c>
      <c r="AD33" s="6">
        <v>1.9E-2</v>
      </c>
      <c r="AE33" s="6">
        <v>0.78</v>
      </c>
      <c r="AF33" s="6">
        <v>9.4E-2</v>
      </c>
      <c r="AG33" s="6">
        <v>0.86</v>
      </c>
      <c r="AH33" s="6">
        <v>1.45</v>
      </c>
      <c r="AI33" s="6">
        <v>0.59</v>
      </c>
      <c r="AJ33" s="4">
        <v>8</v>
      </c>
      <c r="AK33" s="4">
        <v>3.14</v>
      </c>
      <c r="AL33" s="4">
        <v>44.9</v>
      </c>
      <c r="AM33" s="4">
        <v>24</v>
      </c>
      <c r="AN33" s="4">
        <v>182</v>
      </c>
      <c r="AO33" s="4">
        <v>58.1</v>
      </c>
      <c r="AP33" s="4">
        <v>833</v>
      </c>
      <c r="AQ33" s="4">
        <v>141.30000000000001</v>
      </c>
      <c r="AR33" s="4">
        <v>13150</v>
      </c>
    </row>
    <row r="34" spans="1:44" x14ac:dyDescent="0.2">
      <c r="A34">
        <v>33</v>
      </c>
      <c r="B34" t="s">
        <v>51</v>
      </c>
      <c r="C34">
        <v>26.062000000000001</v>
      </c>
      <c r="D34">
        <v>44.3</v>
      </c>
      <c r="E34">
        <v>178.1</v>
      </c>
      <c r="F34">
        <v>71.7</v>
      </c>
      <c r="G34">
        <v>0.40032025620496392</v>
      </c>
      <c r="H34">
        <v>0.11383</v>
      </c>
      <c r="I34">
        <v>1.1387130700496568</v>
      </c>
      <c r="J34">
        <v>4.71</v>
      </c>
      <c r="K34">
        <v>1.6362540925080924</v>
      </c>
      <c r="L34">
        <v>0.29970000000000002</v>
      </c>
      <c r="M34">
        <v>1.6286263030069412</v>
      </c>
      <c r="N34">
        <v>0.75671970310990255</v>
      </c>
      <c r="O34">
        <v>1861</v>
      </c>
      <c r="P34">
        <v>20.562363306793706</v>
      </c>
      <c r="Q34">
        <v>1768</v>
      </c>
      <c r="R34">
        <v>28.928972355543074</v>
      </c>
      <c r="S34">
        <v>1692</v>
      </c>
      <c r="T34">
        <v>27.556357046877444</v>
      </c>
      <c r="U34" s="2">
        <f t="shared" si="0"/>
        <v>9.0811391724879069</v>
      </c>
      <c r="V34" s="2">
        <v>1670.4523418748786</v>
      </c>
      <c r="W34" s="2">
        <v>26.588230328098252</v>
      </c>
      <c r="X34" s="3"/>
      <c r="Y34" s="4">
        <v>3170</v>
      </c>
      <c r="Z34" s="5">
        <v>13.2</v>
      </c>
      <c r="AA34" s="5">
        <v>2.9</v>
      </c>
      <c r="AB34" s="4">
        <v>1037</v>
      </c>
      <c r="AC34" s="6">
        <v>1.1100000000000001</v>
      </c>
      <c r="AD34" s="6">
        <v>8.8000000000000005E-3</v>
      </c>
      <c r="AE34" s="6">
        <v>1.35</v>
      </c>
      <c r="AF34" s="6">
        <v>6.8000000000000005E-2</v>
      </c>
      <c r="AG34" s="6">
        <v>1.1499999999999999</v>
      </c>
      <c r="AH34" s="6">
        <v>4.38</v>
      </c>
      <c r="AI34" s="6">
        <v>0.64</v>
      </c>
      <c r="AJ34" s="4">
        <v>31</v>
      </c>
      <c r="AK34" s="4">
        <v>9.86</v>
      </c>
      <c r="AL34" s="4">
        <v>99.1</v>
      </c>
      <c r="AM34" s="4">
        <v>34.9</v>
      </c>
      <c r="AN34" s="4">
        <v>130.6</v>
      </c>
      <c r="AO34" s="4">
        <v>23.7</v>
      </c>
      <c r="AP34" s="4">
        <v>187.5</v>
      </c>
      <c r="AQ34" s="4">
        <v>32.5</v>
      </c>
      <c r="AR34" s="4">
        <v>11830</v>
      </c>
    </row>
    <row r="35" spans="1:44" x14ac:dyDescent="0.2">
      <c r="A35">
        <v>34</v>
      </c>
      <c r="B35" t="s">
        <v>52</v>
      </c>
      <c r="C35">
        <v>15.593999999999999</v>
      </c>
      <c r="D35">
        <v>95.9</v>
      </c>
      <c r="E35">
        <v>361.8</v>
      </c>
      <c r="F35">
        <v>176.4</v>
      </c>
      <c r="G35">
        <v>0.48309178743961356</v>
      </c>
      <c r="H35">
        <v>0.11336</v>
      </c>
      <c r="I35">
        <v>1.1752907848282463</v>
      </c>
      <c r="J35">
        <v>4.0010000000000003</v>
      </c>
      <c r="K35">
        <v>2.530399810448329</v>
      </c>
      <c r="L35">
        <v>0.25650000000000001</v>
      </c>
      <c r="M35">
        <v>2.322359396927248</v>
      </c>
      <c r="N35">
        <v>0.88615433325747028</v>
      </c>
      <c r="O35">
        <v>1854</v>
      </c>
      <c r="P35">
        <v>21.242051052100269</v>
      </c>
      <c r="Q35">
        <v>1633</v>
      </c>
      <c r="R35">
        <v>41.321428904621214</v>
      </c>
      <c r="S35">
        <v>1471</v>
      </c>
      <c r="T35">
        <v>34.161906728799813</v>
      </c>
      <c r="U35" s="2">
        <f t="shared" si="0"/>
        <v>20.658036677454149</v>
      </c>
      <c r="V35" s="2">
        <v>1436.8699212587646</v>
      </c>
      <c r="W35" s="2">
        <v>32.284181832129669</v>
      </c>
      <c r="X35" s="3"/>
      <c r="Y35" s="4">
        <v>5670</v>
      </c>
      <c r="Z35" s="5">
        <v>21.6</v>
      </c>
      <c r="AA35" s="5">
        <v>7.2</v>
      </c>
      <c r="AB35" s="4">
        <v>2641</v>
      </c>
      <c r="AC35" s="6">
        <v>1.31</v>
      </c>
      <c r="AD35" s="6">
        <v>2.8799999999999999E-2</v>
      </c>
      <c r="AE35" s="6">
        <v>2.4</v>
      </c>
      <c r="AF35" s="6">
        <v>0.10199999999999999</v>
      </c>
      <c r="AG35" s="6">
        <v>2.79</v>
      </c>
      <c r="AH35" s="6">
        <v>5.83</v>
      </c>
      <c r="AI35" s="6">
        <v>0.56000000000000005</v>
      </c>
      <c r="AJ35" s="4">
        <v>41.5</v>
      </c>
      <c r="AK35" s="4">
        <v>18.100000000000001</v>
      </c>
      <c r="AL35" s="4">
        <v>223</v>
      </c>
      <c r="AM35" s="4">
        <v>88.1</v>
      </c>
      <c r="AN35" s="4">
        <v>399</v>
      </c>
      <c r="AO35" s="4">
        <v>82</v>
      </c>
      <c r="AP35" s="4">
        <v>719</v>
      </c>
      <c r="AQ35" s="4">
        <v>131.69999999999999</v>
      </c>
      <c r="AR35" s="4">
        <v>11260</v>
      </c>
    </row>
    <row r="36" spans="1:44" x14ac:dyDescent="0.2">
      <c r="A36">
        <v>35</v>
      </c>
      <c r="B36" t="s">
        <v>53</v>
      </c>
      <c r="C36">
        <v>1.4430000000000001</v>
      </c>
      <c r="D36">
        <v>8</v>
      </c>
      <c r="E36">
        <v>1830</v>
      </c>
      <c r="F36">
        <v>16.8</v>
      </c>
      <c r="G36">
        <v>6.9444444444444441E-3</v>
      </c>
      <c r="H36">
        <v>0.113</v>
      </c>
      <c r="I36">
        <v>13.311949660327898</v>
      </c>
      <c r="J36">
        <v>3.8800000000000001E-2</v>
      </c>
      <c r="K36">
        <v>21.15766592763908</v>
      </c>
      <c r="L36">
        <v>2.5100000000000001E-3</v>
      </c>
      <c r="M36">
        <v>24.332397038234021</v>
      </c>
      <c r="N36">
        <v>0.83768098711187811</v>
      </c>
      <c r="O36">
        <v>1840</v>
      </c>
      <c r="P36">
        <v>240.76605838937849</v>
      </c>
      <c r="Q36">
        <v>38.6</v>
      </c>
      <c r="R36">
        <v>8.1668590480686856</v>
      </c>
      <c r="S36">
        <v>16.2</v>
      </c>
      <c r="T36">
        <v>3.9418483201939112</v>
      </c>
      <c r="U36" s="2">
        <f t="shared" si="0"/>
        <v>99.119565217391298</v>
      </c>
      <c r="V36" s="2">
        <v>14.798489620392793</v>
      </c>
      <c r="W36" s="2">
        <v>3.6105626364457057</v>
      </c>
      <c r="X36" s="3"/>
      <c r="Y36" s="4">
        <v>2110</v>
      </c>
      <c r="Z36" s="5">
        <v>7.6</v>
      </c>
      <c r="AA36" s="5">
        <v>4.2</v>
      </c>
      <c r="AB36" s="4">
        <v>1230</v>
      </c>
      <c r="AC36" s="6">
        <v>1.8</v>
      </c>
      <c r="AD36" s="6">
        <v>1.9E-2</v>
      </c>
      <c r="AE36" s="6">
        <v>0.52</v>
      </c>
      <c r="AF36" s="6">
        <v>6.5000000000000002E-2</v>
      </c>
      <c r="AG36" s="6">
        <v>0.36</v>
      </c>
      <c r="AH36" s="6">
        <v>2</v>
      </c>
      <c r="AI36" s="6">
        <v>1.08</v>
      </c>
      <c r="AJ36" s="4">
        <v>16.600000000000001</v>
      </c>
      <c r="AK36" s="4">
        <v>5.2</v>
      </c>
      <c r="AL36" s="4">
        <v>77</v>
      </c>
      <c r="AM36" s="4">
        <v>36.9</v>
      </c>
      <c r="AN36" s="4">
        <v>244</v>
      </c>
      <c r="AO36" s="4">
        <v>71</v>
      </c>
      <c r="AP36" s="4">
        <v>990</v>
      </c>
      <c r="AQ36" s="4">
        <v>184</v>
      </c>
      <c r="AR36" s="4">
        <v>13900</v>
      </c>
    </row>
    <row r="37" spans="1:44" x14ac:dyDescent="0.2">
      <c r="A37">
        <v>36</v>
      </c>
      <c r="B37" t="s">
        <v>54</v>
      </c>
      <c r="C37">
        <v>11.592000000000001</v>
      </c>
      <c r="D37">
        <v>105.9</v>
      </c>
      <c r="E37">
        <v>554</v>
      </c>
      <c r="F37">
        <v>209.5</v>
      </c>
      <c r="G37">
        <v>0.37037037037037035</v>
      </c>
      <c r="H37">
        <v>0.11044</v>
      </c>
      <c r="I37">
        <v>1.2455052756496885</v>
      </c>
      <c r="J37">
        <v>2.1800000000000002</v>
      </c>
      <c r="K37">
        <v>2.7138911085521391</v>
      </c>
      <c r="L37">
        <v>0.14369999999999999</v>
      </c>
      <c r="M37">
        <v>2.5296071268312783</v>
      </c>
      <c r="N37">
        <v>0.88948976677785085</v>
      </c>
      <c r="O37">
        <v>1806</v>
      </c>
      <c r="P37">
        <v>22.641207663833793</v>
      </c>
      <c r="Q37">
        <v>1173</v>
      </c>
      <c r="R37">
        <v>31.833942703316591</v>
      </c>
      <c r="S37">
        <v>866</v>
      </c>
      <c r="T37">
        <v>21.906397718358868</v>
      </c>
      <c r="U37" s="2">
        <f t="shared" si="0"/>
        <v>52.048726467331122</v>
      </c>
      <c r="V37" s="2">
        <v>822.60451433083517</v>
      </c>
      <c r="W37" s="2">
        <v>20.127533419475544</v>
      </c>
      <c r="X37" s="3"/>
      <c r="Y37" s="4">
        <v>3420</v>
      </c>
      <c r="Z37" s="5">
        <v>52</v>
      </c>
      <c r="AA37" s="5">
        <v>13</v>
      </c>
      <c r="AB37" s="4">
        <v>1500</v>
      </c>
      <c r="AC37" s="6">
        <v>3.2</v>
      </c>
      <c r="AD37" s="6">
        <v>4.1000000000000002E-2</v>
      </c>
      <c r="AE37" s="6">
        <v>5.2</v>
      </c>
      <c r="AF37" s="6">
        <v>0.26100000000000001</v>
      </c>
      <c r="AG37" s="6">
        <v>3.45</v>
      </c>
      <c r="AH37" s="6">
        <v>9.6999999999999993</v>
      </c>
      <c r="AI37" s="6">
        <v>4.5199999999999996</v>
      </c>
      <c r="AJ37" s="4">
        <v>44.8</v>
      </c>
      <c r="AK37" s="4">
        <v>13.3</v>
      </c>
      <c r="AL37" s="4">
        <v>150</v>
      </c>
      <c r="AM37" s="4">
        <v>49.5</v>
      </c>
      <c r="AN37" s="4">
        <v>221</v>
      </c>
      <c r="AO37" s="4">
        <v>46.5</v>
      </c>
      <c r="AP37" s="4">
        <v>489</v>
      </c>
      <c r="AQ37" s="4">
        <v>90.3</v>
      </c>
      <c r="AR37" s="4">
        <v>14990</v>
      </c>
    </row>
    <row r="38" spans="1:44" x14ac:dyDescent="0.2">
      <c r="A38">
        <v>37</v>
      </c>
      <c r="B38" t="s">
        <v>55</v>
      </c>
      <c r="C38">
        <v>7.2630999999999997</v>
      </c>
      <c r="D38">
        <v>209</v>
      </c>
      <c r="E38">
        <v>458</v>
      </c>
      <c r="F38">
        <v>528</v>
      </c>
      <c r="G38">
        <v>1.1778563015312131</v>
      </c>
      <c r="H38">
        <v>0.1348</v>
      </c>
      <c r="I38">
        <v>1.3892628744881403</v>
      </c>
      <c r="J38">
        <v>3.339</v>
      </c>
      <c r="K38">
        <v>3.0157841041411002</v>
      </c>
      <c r="L38">
        <v>0.17979999999999999</v>
      </c>
      <c r="M38">
        <v>2.9777489951659764</v>
      </c>
      <c r="N38">
        <v>0.89261963330512017</v>
      </c>
      <c r="O38">
        <v>2161</v>
      </c>
      <c r="P38">
        <v>24.231724867493295</v>
      </c>
      <c r="Q38">
        <v>1489</v>
      </c>
      <c r="R38">
        <v>44.905025310660982</v>
      </c>
      <c r="S38">
        <v>1066</v>
      </c>
      <c r="T38">
        <v>31.742804288469305</v>
      </c>
      <c r="U38" s="2">
        <f t="shared" si="0"/>
        <v>50.670985654789447</v>
      </c>
      <c r="V38" s="2">
        <v>992.4566532660408</v>
      </c>
      <c r="W38" s="2">
        <v>28.497054944530312</v>
      </c>
      <c r="X38" s="3"/>
      <c r="Y38" s="4">
        <v>2800</v>
      </c>
      <c r="Z38" s="5">
        <v>33</v>
      </c>
      <c r="AA38" s="5">
        <v>9.1999999999999993</v>
      </c>
      <c r="AB38" s="4">
        <v>1960</v>
      </c>
      <c r="AC38" s="6">
        <v>3.19</v>
      </c>
      <c r="AD38" s="6">
        <v>9.8000000000000004E-2</v>
      </c>
      <c r="AE38" s="6">
        <v>49.9</v>
      </c>
      <c r="AF38" s="6">
        <v>0.34899999999999998</v>
      </c>
      <c r="AG38" s="6">
        <v>8.1999999999999993</v>
      </c>
      <c r="AH38" s="6">
        <v>18.100000000000001</v>
      </c>
      <c r="AI38" s="6">
        <v>5.88</v>
      </c>
      <c r="AJ38" s="4">
        <v>75.599999999999994</v>
      </c>
      <c r="AK38" s="4">
        <v>22.4</v>
      </c>
      <c r="AL38" s="4">
        <v>203.4</v>
      </c>
      <c r="AM38" s="4">
        <v>63</v>
      </c>
      <c r="AN38" s="4">
        <v>265</v>
      </c>
      <c r="AO38" s="4">
        <v>47</v>
      </c>
      <c r="AP38" s="4">
        <v>440</v>
      </c>
      <c r="AQ38" s="4">
        <v>83</v>
      </c>
      <c r="AR38" s="4">
        <v>11060</v>
      </c>
    </row>
    <row r="39" spans="1:44" x14ac:dyDescent="0.2">
      <c r="A39">
        <v>38</v>
      </c>
      <c r="B39" t="s">
        <v>56</v>
      </c>
      <c r="C39">
        <v>14.099</v>
      </c>
      <c r="D39">
        <v>27.2</v>
      </c>
      <c r="E39">
        <v>79.3</v>
      </c>
      <c r="F39">
        <v>84.5</v>
      </c>
      <c r="G39">
        <v>1.0277492291880781</v>
      </c>
      <c r="H39">
        <v>0.1115</v>
      </c>
      <c r="I39">
        <v>1.4691078469717269</v>
      </c>
      <c r="J39">
        <v>3.1779999999999999</v>
      </c>
      <c r="K39">
        <v>2.5630999168521953</v>
      </c>
      <c r="L39">
        <v>0.2056</v>
      </c>
      <c r="M39">
        <v>2.0432112244400074</v>
      </c>
      <c r="N39">
        <v>0.81974317262873597</v>
      </c>
      <c r="O39">
        <v>1823</v>
      </c>
      <c r="P39">
        <v>26.649305662091848</v>
      </c>
      <c r="Q39">
        <v>1457</v>
      </c>
      <c r="R39">
        <v>37.344365788536486</v>
      </c>
      <c r="S39">
        <v>1205</v>
      </c>
      <c r="T39">
        <v>24.620695254502088</v>
      </c>
      <c r="U39" s="2">
        <f t="shared" si="0"/>
        <v>33.900164563905655</v>
      </c>
      <c r="V39" s="2">
        <v>1162.5360464407629</v>
      </c>
      <c r="W39" s="2">
        <v>22.956145493753908</v>
      </c>
      <c r="X39" s="3"/>
      <c r="Y39" s="4">
        <v>370</v>
      </c>
      <c r="Z39" s="5">
        <v>14.7</v>
      </c>
      <c r="AA39" s="5">
        <v>7.8</v>
      </c>
      <c r="AB39" s="4">
        <v>1650</v>
      </c>
      <c r="AC39" s="6">
        <v>1.5</v>
      </c>
      <c r="AD39" s="6">
        <v>5.7000000000000002E-2</v>
      </c>
      <c r="AE39" s="6">
        <v>12.3</v>
      </c>
      <c r="AF39" s="6">
        <v>0.19</v>
      </c>
      <c r="AG39" s="6">
        <v>2.4900000000000002</v>
      </c>
      <c r="AH39" s="6">
        <v>4.0999999999999996</v>
      </c>
      <c r="AI39" s="6">
        <v>1.61</v>
      </c>
      <c r="AJ39" s="4">
        <v>34.299999999999997</v>
      </c>
      <c r="AK39" s="4">
        <v>10.3</v>
      </c>
      <c r="AL39" s="4">
        <v>133</v>
      </c>
      <c r="AM39" s="4">
        <v>51.4</v>
      </c>
      <c r="AN39" s="4">
        <v>248</v>
      </c>
      <c r="AO39" s="4">
        <v>45.6</v>
      </c>
      <c r="AP39" s="4">
        <v>410</v>
      </c>
      <c r="AQ39" s="4">
        <v>92.8</v>
      </c>
      <c r="AR39" s="4">
        <v>11160</v>
      </c>
    </row>
    <row r="40" spans="1:44" x14ac:dyDescent="0.2">
      <c r="A40">
        <v>39</v>
      </c>
      <c r="B40" t="s">
        <v>57</v>
      </c>
      <c r="C40">
        <v>8.4111999999999991</v>
      </c>
      <c r="D40">
        <v>50.4</v>
      </c>
      <c r="E40">
        <v>518</v>
      </c>
      <c r="F40">
        <v>109</v>
      </c>
      <c r="G40">
        <v>0.20712510356255176</v>
      </c>
      <c r="H40">
        <v>0.16270000000000001</v>
      </c>
      <c r="I40">
        <v>1.446287949995825</v>
      </c>
      <c r="J40">
        <v>3.77</v>
      </c>
      <c r="K40">
        <v>3.5903490667242184</v>
      </c>
      <c r="L40">
        <v>0.16800000000000001</v>
      </c>
      <c r="M40">
        <v>3.8806719150775488</v>
      </c>
      <c r="N40">
        <v>0.92796001352435631</v>
      </c>
      <c r="O40">
        <v>2483</v>
      </c>
      <c r="P40">
        <v>24.384396713820099</v>
      </c>
      <c r="Q40">
        <v>1585</v>
      </c>
      <c r="R40">
        <v>56.907032707578857</v>
      </c>
      <c r="S40">
        <v>1009</v>
      </c>
      <c r="T40">
        <v>39.155979623132467</v>
      </c>
      <c r="U40" s="2">
        <f t="shared" si="0"/>
        <v>59.363672976238412</v>
      </c>
      <c r="V40" s="2">
        <v>896.80107528904512</v>
      </c>
      <c r="W40" s="2">
        <v>33.52703459686429</v>
      </c>
      <c r="X40" s="3"/>
      <c r="Y40" s="4">
        <v>1200</v>
      </c>
      <c r="Z40" s="5">
        <v>15.1</v>
      </c>
      <c r="AA40" s="5">
        <v>3.1</v>
      </c>
      <c r="AB40" s="4">
        <v>770</v>
      </c>
      <c r="AC40" s="6">
        <v>2.52</v>
      </c>
      <c r="AD40" s="6">
        <v>7.0000000000000007E-2</v>
      </c>
      <c r="AE40" s="6">
        <v>5.97</v>
      </c>
      <c r="AF40" s="6">
        <v>0.20899999999999999</v>
      </c>
      <c r="AG40" s="6">
        <v>2.4900000000000002</v>
      </c>
      <c r="AH40" s="6">
        <v>3.45</v>
      </c>
      <c r="AI40" s="6">
        <v>3.23</v>
      </c>
      <c r="AJ40" s="4">
        <v>17.600000000000001</v>
      </c>
      <c r="AK40" s="4">
        <v>5.29</v>
      </c>
      <c r="AL40" s="4">
        <v>67.3</v>
      </c>
      <c r="AM40" s="4">
        <v>24.5</v>
      </c>
      <c r="AN40" s="4">
        <v>124.5</v>
      </c>
      <c r="AO40" s="4">
        <v>32.1</v>
      </c>
      <c r="AP40" s="4">
        <v>322</v>
      </c>
      <c r="AQ40" s="4">
        <v>61.9</v>
      </c>
      <c r="AR40" s="4">
        <v>11980</v>
      </c>
    </row>
    <row r="41" spans="1:44" x14ac:dyDescent="0.2">
      <c r="A41">
        <v>40</v>
      </c>
      <c r="B41" t="s">
        <v>58</v>
      </c>
      <c r="C41">
        <v>5.3830999999999998</v>
      </c>
      <c r="D41">
        <v>45.9</v>
      </c>
      <c r="E41">
        <v>917</v>
      </c>
      <c r="F41">
        <v>80</v>
      </c>
      <c r="G41">
        <v>8.0645161290322578E-2</v>
      </c>
      <c r="H41">
        <v>0.1114</v>
      </c>
      <c r="I41">
        <v>2.4568836587716403</v>
      </c>
      <c r="J41">
        <v>0.38400000000000001</v>
      </c>
      <c r="K41">
        <v>14.87739607802723</v>
      </c>
      <c r="L41">
        <v>2.5000000000000001E-2</v>
      </c>
      <c r="M41">
        <v>14.051334456200234</v>
      </c>
      <c r="N41">
        <v>0.98719452409595398</v>
      </c>
      <c r="O41">
        <v>1821</v>
      </c>
      <c r="P41">
        <v>44.576207822301271</v>
      </c>
      <c r="Q41">
        <v>328</v>
      </c>
      <c r="R41">
        <v>48.797859135929315</v>
      </c>
      <c r="S41">
        <v>159</v>
      </c>
      <c r="T41">
        <v>22.341621785358374</v>
      </c>
      <c r="U41" s="2">
        <f t="shared" si="0"/>
        <v>91.268533772652376</v>
      </c>
      <c r="V41" s="2">
        <v>146.85243803448944</v>
      </c>
      <c r="W41" s="2">
        <v>20.461598408140738</v>
      </c>
      <c r="X41" s="3"/>
      <c r="Y41" s="4">
        <v>2730</v>
      </c>
      <c r="Z41" s="5">
        <v>9.9</v>
      </c>
      <c r="AA41" s="5">
        <v>6.2</v>
      </c>
      <c r="AB41" s="4">
        <v>1960</v>
      </c>
      <c r="AC41" s="6">
        <v>2.92</v>
      </c>
      <c r="AD41" s="6">
        <v>0.09</v>
      </c>
      <c r="AE41" s="6">
        <v>5.9</v>
      </c>
      <c r="AF41" s="6">
        <v>0.24299999999999999</v>
      </c>
      <c r="AG41" s="6">
        <v>3.8</v>
      </c>
      <c r="AH41" s="6">
        <v>12.6</v>
      </c>
      <c r="AI41" s="6">
        <v>6.2</v>
      </c>
      <c r="AJ41" s="4">
        <v>49</v>
      </c>
      <c r="AK41" s="4">
        <v>15.8</v>
      </c>
      <c r="AL41" s="4">
        <v>188</v>
      </c>
      <c r="AM41" s="4">
        <v>66.099999999999994</v>
      </c>
      <c r="AN41" s="4">
        <v>342</v>
      </c>
      <c r="AO41" s="4">
        <v>83.4</v>
      </c>
      <c r="AP41" s="4">
        <v>885</v>
      </c>
      <c r="AQ41" s="4">
        <v>174</v>
      </c>
      <c r="AR41" s="4">
        <v>14330</v>
      </c>
    </row>
    <row r="42" spans="1:44" x14ac:dyDescent="0.2">
      <c r="A42">
        <v>41</v>
      </c>
      <c r="B42" t="s">
        <v>59</v>
      </c>
      <c r="C42">
        <v>13.794</v>
      </c>
      <c r="D42">
        <v>74.5</v>
      </c>
      <c r="E42">
        <v>484</v>
      </c>
      <c r="F42">
        <v>161.9</v>
      </c>
      <c r="G42">
        <v>0.3345600535296086</v>
      </c>
      <c r="H42">
        <v>0.11411</v>
      </c>
      <c r="I42">
        <v>1.2628251584507799</v>
      </c>
      <c r="J42">
        <v>1.7</v>
      </c>
      <c r="K42">
        <v>4.1231056256176606</v>
      </c>
      <c r="L42">
        <v>0.1077</v>
      </c>
      <c r="M42">
        <v>3.9915243124640134</v>
      </c>
      <c r="N42">
        <v>0.95207607455915766</v>
      </c>
      <c r="O42">
        <v>1865</v>
      </c>
      <c r="P42">
        <v>22.791322123644498</v>
      </c>
      <c r="Q42">
        <v>1006</v>
      </c>
      <c r="R42">
        <v>41.478442593713659</v>
      </c>
      <c r="S42">
        <v>659</v>
      </c>
      <c r="T42">
        <v>26.304145219137848</v>
      </c>
      <c r="U42" s="2">
        <f t="shared" si="0"/>
        <v>64.664879356568377</v>
      </c>
      <c r="V42" s="2">
        <v>618.25540808266555</v>
      </c>
      <c r="W42" s="2">
        <v>23.967707245125442</v>
      </c>
      <c r="X42" s="3"/>
      <c r="Y42" s="4">
        <v>2410</v>
      </c>
      <c r="Z42" s="5">
        <v>9.8000000000000007</v>
      </c>
      <c r="AA42" s="5">
        <v>2.2999999999999998</v>
      </c>
      <c r="AB42" s="4">
        <v>1860</v>
      </c>
      <c r="AC42" s="6">
        <v>2.97</v>
      </c>
      <c r="AD42" s="6">
        <v>3.6999999999999998E-2</v>
      </c>
      <c r="AE42" s="6">
        <v>6.33</v>
      </c>
      <c r="AF42" s="6">
        <v>0.17499999999999999</v>
      </c>
      <c r="AG42" s="6">
        <v>4.4000000000000004</v>
      </c>
      <c r="AH42" s="6">
        <v>15.2</v>
      </c>
      <c r="AI42" s="6">
        <v>8</v>
      </c>
      <c r="AJ42" s="4">
        <v>67</v>
      </c>
      <c r="AK42" s="4">
        <v>19.3</v>
      </c>
      <c r="AL42" s="4">
        <v>197</v>
      </c>
      <c r="AM42" s="4">
        <v>64.099999999999994</v>
      </c>
      <c r="AN42" s="4">
        <v>266</v>
      </c>
      <c r="AO42" s="4">
        <v>56.5</v>
      </c>
      <c r="AP42" s="4">
        <v>600</v>
      </c>
      <c r="AQ42" s="4">
        <v>103</v>
      </c>
      <c r="AR42" s="4">
        <v>12380</v>
      </c>
    </row>
    <row r="43" spans="1:44" x14ac:dyDescent="0.2">
      <c r="A43">
        <v>42</v>
      </c>
      <c r="B43" t="s">
        <v>60</v>
      </c>
      <c r="C43">
        <v>8.3312000000000008</v>
      </c>
      <c r="D43">
        <v>0.78700000000000003</v>
      </c>
      <c r="E43">
        <v>1736</v>
      </c>
      <c r="F43">
        <v>2.5</v>
      </c>
      <c r="G43">
        <v>3.1250000000000002E-3</v>
      </c>
      <c r="H43">
        <v>6.1199999999999997E-2</v>
      </c>
      <c r="I43">
        <v>7.4206296191520495</v>
      </c>
      <c r="J43">
        <v>1.116E-2</v>
      </c>
      <c r="K43">
        <v>6.086298020914561</v>
      </c>
      <c r="L43">
        <v>1.341E-3</v>
      </c>
      <c r="M43">
        <v>4.0591356417571571</v>
      </c>
      <c r="N43">
        <v>-3.1291871108635315E-2</v>
      </c>
      <c r="O43">
        <v>610</v>
      </c>
      <c r="P43">
        <v>159.4277494214912</v>
      </c>
      <c r="Q43">
        <v>11.27</v>
      </c>
      <c r="R43">
        <v>0.68592578695707096</v>
      </c>
      <c r="S43">
        <v>8.64</v>
      </c>
      <c r="T43">
        <v>0.35070931944781836</v>
      </c>
      <c r="U43" s="2">
        <f t="shared" si="0"/>
        <v>98.583606557377053</v>
      </c>
      <c r="V43" s="2">
        <v>8.4749788077897747</v>
      </c>
      <c r="W43" s="2">
        <v>0.34741444348716782</v>
      </c>
      <c r="X43" s="3"/>
      <c r="Y43" s="4">
        <v>2630</v>
      </c>
      <c r="Z43" s="5">
        <v>1.2</v>
      </c>
      <c r="AA43" s="5">
        <v>1.7</v>
      </c>
      <c r="AB43" s="4">
        <v>888</v>
      </c>
      <c r="AC43" s="6">
        <v>1.36</v>
      </c>
      <c r="AD43" s="6">
        <v>5.0000000000000001E-3</v>
      </c>
      <c r="AE43" s="6">
        <v>0.23</v>
      </c>
      <c r="AF43" s="6">
        <v>2.5000000000000001E-2</v>
      </c>
      <c r="AG43" s="6" t="s">
        <v>172</v>
      </c>
      <c r="AH43" s="6">
        <v>0.24</v>
      </c>
      <c r="AI43" s="6">
        <v>0.113</v>
      </c>
      <c r="AJ43" s="4">
        <v>1.64</v>
      </c>
      <c r="AK43" s="4">
        <v>1.28</v>
      </c>
      <c r="AL43" s="4">
        <v>34.700000000000003</v>
      </c>
      <c r="AM43" s="4">
        <v>23.5</v>
      </c>
      <c r="AN43" s="4">
        <v>184</v>
      </c>
      <c r="AO43" s="4">
        <v>67.8</v>
      </c>
      <c r="AP43" s="4">
        <v>926</v>
      </c>
      <c r="AQ43" s="4">
        <v>191</v>
      </c>
      <c r="AR43" s="4">
        <v>13320</v>
      </c>
    </row>
    <row r="44" spans="1:44" x14ac:dyDescent="0.2">
      <c r="A44">
        <v>43</v>
      </c>
      <c r="B44" t="s">
        <v>61</v>
      </c>
      <c r="C44">
        <v>16.149000000000001</v>
      </c>
      <c r="D44">
        <v>117.4</v>
      </c>
      <c r="E44">
        <v>181.9</v>
      </c>
      <c r="F44">
        <v>156.4</v>
      </c>
      <c r="G44">
        <v>0.85034013605442182</v>
      </c>
      <c r="H44">
        <v>0.11645999999999999</v>
      </c>
      <c r="I44">
        <v>1.1096028336199131</v>
      </c>
      <c r="J44">
        <v>4.7300000000000004</v>
      </c>
      <c r="K44">
        <v>2.0935880246850429</v>
      </c>
      <c r="L44">
        <v>0.29499999999999998</v>
      </c>
      <c r="M44">
        <v>2.1324054766672367</v>
      </c>
      <c r="N44">
        <v>0.86227515939859478</v>
      </c>
      <c r="O44">
        <v>1902.4</v>
      </c>
      <c r="P44">
        <v>19.937995819326012</v>
      </c>
      <c r="Q44">
        <v>1771</v>
      </c>
      <c r="R44">
        <v>37.077443917172111</v>
      </c>
      <c r="S44">
        <v>1666</v>
      </c>
      <c r="T44">
        <v>35.525875241276161</v>
      </c>
      <c r="U44" s="2">
        <f t="shared" si="0"/>
        <v>12.426408746846096</v>
      </c>
      <c r="V44" s="2">
        <v>1640.0107059687232</v>
      </c>
      <c r="W44" s="2">
        <v>34.073818455782245</v>
      </c>
      <c r="X44" s="3"/>
      <c r="Y44" s="4">
        <v>73400</v>
      </c>
      <c r="Z44" s="5">
        <v>10.6</v>
      </c>
      <c r="AA44" s="5">
        <v>1.8</v>
      </c>
      <c r="AB44" s="4">
        <v>1299</v>
      </c>
      <c r="AC44" s="6">
        <v>2.84</v>
      </c>
      <c r="AD44" s="6">
        <v>1</v>
      </c>
      <c r="AE44" s="6">
        <v>34.200000000000003</v>
      </c>
      <c r="AF44" s="6">
        <v>3.24</v>
      </c>
      <c r="AG44" s="6">
        <v>35.5</v>
      </c>
      <c r="AH44" s="6">
        <v>19.7</v>
      </c>
      <c r="AI44" s="6">
        <v>1.46</v>
      </c>
      <c r="AJ44" s="4">
        <v>52</v>
      </c>
      <c r="AK44" s="4">
        <v>13.4</v>
      </c>
      <c r="AL44" s="4">
        <v>139.6</v>
      </c>
      <c r="AM44" s="4">
        <v>44.9</v>
      </c>
      <c r="AN44" s="4">
        <v>198.7</v>
      </c>
      <c r="AO44" s="4">
        <v>36</v>
      </c>
      <c r="AP44" s="4">
        <v>314</v>
      </c>
      <c r="AQ44" s="4">
        <v>55.3</v>
      </c>
      <c r="AR44" s="4">
        <v>10950</v>
      </c>
    </row>
    <row r="45" spans="1:44" x14ac:dyDescent="0.2">
      <c r="A45">
        <v>44</v>
      </c>
      <c r="B45" t="s">
        <v>62</v>
      </c>
      <c r="C45">
        <v>21.149000000000001</v>
      </c>
      <c r="D45">
        <v>24.86</v>
      </c>
      <c r="E45">
        <v>579</v>
      </c>
      <c r="F45">
        <v>96.5</v>
      </c>
      <c r="G45">
        <v>0.16393442622950821</v>
      </c>
      <c r="H45">
        <v>0.1043</v>
      </c>
      <c r="I45">
        <v>1.1633391014335708</v>
      </c>
      <c r="J45">
        <v>1.5329999999999999</v>
      </c>
      <c r="K45">
        <v>1.9688795812322619</v>
      </c>
      <c r="L45">
        <v>0.10680000000000001</v>
      </c>
      <c r="M45">
        <v>1.8473235962149903</v>
      </c>
      <c r="N45">
        <v>0.81598515727039855</v>
      </c>
      <c r="O45">
        <v>1701</v>
      </c>
      <c r="P45">
        <v>21.424970076109389</v>
      </c>
      <c r="Q45">
        <v>945</v>
      </c>
      <c r="R45">
        <v>18.605912042644878</v>
      </c>
      <c r="S45">
        <v>653.9</v>
      </c>
      <c r="T45">
        <v>12.079648995649821</v>
      </c>
      <c r="U45" s="2">
        <f t="shared" si="0"/>
        <v>61.557907113462676</v>
      </c>
      <c r="V45" s="2">
        <v>620.83739056324509</v>
      </c>
      <c r="W45" s="2">
        <v>11.171819388910405</v>
      </c>
      <c r="X45" s="3"/>
      <c r="Y45" s="4">
        <v>2660</v>
      </c>
      <c r="Z45" s="5">
        <v>19.8</v>
      </c>
      <c r="AA45" s="5">
        <v>3.4</v>
      </c>
      <c r="AB45" s="4">
        <v>1339</v>
      </c>
      <c r="AC45" s="6">
        <v>1.34</v>
      </c>
      <c r="AD45" s="6">
        <v>9.6000000000000002E-2</v>
      </c>
      <c r="AE45" s="6">
        <v>4.43</v>
      </c>
      <c r="AF45" s="6">
        <v>0.38</v>
      </c>
      <c r="AG45" s="6">
        <v>2.73</v>
      </c>
      <c r="AH45" s="6">
        <v>5.4</v>
      </c>
      <c r="AI45" s="6">
        <v>4.59</v>
      </c>
      <c r="AJ45" s="4">
        <v>17</v>
      </c>
      <c r="AK45" s="4">
        <v>6.96</v>
      </c>
      <c r="AL45" s="4">
        <v>95.4</v>
      </c>
      <c r="AM45" s="4">
        <v>39.299999999999997</v>
      </c>
      <c r="AN45" s="4">
        <v>209</v>
      </c>
      <c r="AO45" s="4">
        <v>51.3</v>
      </c>
      <c r="AP45" s="4">
        <v>572</v>
      </c>
      <c r="AQ45" s="4">
        <v>133.30000000000001</v>
      </c>
      <c r="AR45" s="4">
        <v>14190</v>
      </c>
    </row>
    <row r="46" spans="1:44" x14ac:dyDescent="0.2">
      <c r="A46">
        <v>45</v>
      </c>
      <c r="B46" t="s">
        <v>63</v>
      </c>
      <c r="C46">
        <v>8.9718999999999998</v>
      </c>
      <c r="D46">
        <v>22.63</v>
      </c>
      <c r="E46">
        <v>337.7</v>
      </c>
      <c r="F46">
        <v>130</v>
      </c>
      <c r="G46">
        <v>0.37878787878787878</v>
      </c>
      <c r="H46">
        <v>0.10605000000000001</v>
      </c>
      <c r="I46">
        <v>1.2640686078933445</v>
      </c>
      <c r="J46">
        <v>1.972</v>
      </c>
      <c r="K46">
        <v>2.4450807735911009</v>
      </c>
      <c r="L46">
        <v>0.13469999999999999</v>
      </c>
      <c r="M46">
        <v>2.4647754668158268</v>
      </c>
      <c r="N46">
        <v>0.8674635645741583</v>
      </c>
      <c r="O46">
        <v>1736</v>
      </c>
      <c r="P46">
        <v>23.19065434727068</v>
      </c>
      <c r="Q46">
        <v>1105</v>
      </c>
      <c r="R46">
        <v>27.018142548181665</v>
      </c>
      <c r="S46">
        <v>814</v>
      </c>
      <c r="T46">
        <v>20.063272299880833</v>
      </c>
      <c r="U46" s="2">
        <f t="shared" si="0"/>
        <v>53.110599078341011</v>
      </c>
      <c r="V46" s="2">
        <v>776.66001506879979</v>
      </c>
      <c r="W46" s="2">
        <v>18.54164518233457</v>
      </c>
      <c r="X46" s="3"/>
      <c r="Y46" s="4">
        <v>2180</v>
      </c>
      <c r="Z46" s="5">
        <v>44</v>
      </c>
      <c r="AA46" s="5">
        <v>17</v>
      </c>
      <c r="AB46" s="4">
        <v>1335</v>
      </c>
      <c r="AC46" s="6">
        <v>1.53</v>
      </c>
      <c r="AD46" s="6">
        <v>7.2999999999999995E-2</v>
      </c>
      <c r="AE46" s="6">
        <v>4.43</v>
      </c>
      <c r="AF46" s="6">
        <v>0.253</v>
      </c>
      <c r="AG46" s="6">
        <v>3.19</v>
      </c>
      <c r="AH46" s="6">
        <v>4.8</v>
      </c>
      <c r="AI46" s="6">
        <v>4.34</v>
      </c>
      <c r="AJ46" s="4">
        <v>19.399999999999999</v>
      </c>
      <c r="AK46" s="4">
        <v>7.8</v>
      </c>
      <c r="AL46" s="4">
        <v>99</v>
      </c>
      <c r="AM46" s="4">
        <v>40</v>
      </c>
      <c r="AN46" s="4">
        <v>215.8</v>
      </c>
      <c r="AO46" s="4">
        <v>48.9</v>
      </c>
      <c r="AP46" s="4">
        <v>477</v>
      </c>
      <c r="AQ46" s="4">
        <v>119</v>
      </c>
      <c r="AR46" s="4">
        <v>13860</v>
      </c>
    </row>
    <row r="47" spans="1:44" x14ac:dyDescent="0.2">
      <c r="A47">
        <v>46</v>
      </c>
      <c r="B47" t="s">
        <v>64</v>
      </c>
      <c r="C47">
        <v>3.6315</v>
      </c>
      <c r="D47">
        <v>0.94</v>
      </c>
      <c r="E47">
        <v>190</v>
      </c>
      <c r="F47">
        <v>27.7</v>
      </c>
      <c r="G47">
        <v>0.14925373134328357</v>
      </c>
      <c r="H47">
        <v>0.121</v>
      </c>
      <c r="I47">
        <v>13.26089908616524</v>
      </c>
      <c r="J47">
        <v>4.5900000000000003E-2</v>
      </c>
      <c r="K47">
        <v>12.675672782854726</v>
      </c>
      <c r="L47">
        <v>2.8110000000000001E-3</v>
      </c>
      <c r="M47">
        <v>3.5193347044873615</v>
      </c>
      <c r="N47">
        <v>-3.1305216038385486E-2</v>
      </c>
      <c r="O47">
        <v>2020</v>
      </c>
      <c r="P47">
        <v>236.36102951985879</v>
      </c>
      <c r="Q47">
        <v>45.5</v>
      </c>
      <c r="R47">
        <v>5.7674311161988996</v>
      </c>
      <c r="S47">
        <v>18.09</v>
      </c>
      <c r="T47">
        <v>0.63664764804176377</v>
      </c>
      <c r="U47" s="2">
        <f t="shared" si="0"/>
        <v>99.104455445544559</v>
      </c>
      <c r="V47" s="2">
        <v>16.388788541579864</v>
      </c>
      <c r="W47" s="2">
        <v>0.68312852787224243</v>
      </c>
      <c r="X47" s="3"/>
      <c r="Y47" s="4">
        <v>11800</v>
      </c>
      <c r="Z47" s="5">
        <v>6.8</v>
      </c>
      <c r="AA47" s="5">
        <v>8.3000000000000007</v>
      </c>
      <c r="AB47" s="4">
        <v>26000</v>
      </c>
      <c r="AC47" s="6">
        <v>1.49</v>
      </c>
      <c r="AD47" s="6">
        <v>0.2</v>
      </c>
      <c r="AE47" s="6">
        <v>8.1</v>
      </c>
      <c r="AF47" s="6">
        <v>2.41</v>
      </c>
      <c r="AG47" s="6">
        <v>63.7</v>
      </c>
      <c r="AH47" s="6">
        <v>304</v>
      </c>
      <c r="AI47" s="6">
        <v>750</v>
      </c>
      <c r="AJ47" s="4">
        <v>1950</v>
      </c>
      <c r="AK47" s="4">
        <v>519</v>
      </c>
      <c r="AL47" s="4">
        <v>4140</v>
      </c>
      <c r="AM47" s="4">
        <v>820</v>
      </c>
      <c r="AN47" s="4">
        <v>2320</v>
      </c>
      <c r="AO47" s="4">
        <v>365</v>
      </c>
      <c r="AP47" s="4">
        <v>2520</v>
      </c>
      <c r="AQ47" s="4">
        <v>451</v>
      </c>
      <c r="AR47" s="4">
        <v>14280</v>
      </c>
    </row>
    <row r="48" spans="1:44" x14ac:dyDescent="0.2">
      <c r="A48">
        <v>47</v>
      </c>
      <c r="B48" t="s">
        <v>65</v>
      </c>
      <c r="C48">
        <v>3.9251999999999998</v>
      </c>
      <c r="D48">
        <v>22.2</v>
      </c>
      <c r="E48">
        <v>64.2</v>
      </c>
      <c r="F48">
        <v>45.2</v>
      </c>
      <c r="G48">
        <v>0.72780203784570596</v>
      </c>
      <c r="H48">
        <v>0.1108</v>
      </c>
      <c r="I48">
        <v>2.5507631463156204</v>
      </c>
      <c r="J48">
        <v>3.33</v>
      </c>
      <c r="K48">
        <v>4.614169571125597</v>
      </c>
      <c r="L48">
        <v>0.218</v>
      </c>
      <c r="M48">
        <v>3.730388947575519</v>
      </c>
      <c r="N48">
        <v>0.83368843904799583</v>
      </c>
      <c r="O48">
        <v>1812</v>
      </c>
      <c r="P48">
        <v>46.335020756061716</v>
      </c>
      <c r="Q48">
        <v>1488</v>
      </c>
      <c r="R48">
        <v>68.658843218348878</v>
      </c>
      <c r="S48">
        <v>1271</v>
      </c>
      <c r="T48">
        <v>47.413243523684848</v>
      </c>
      <c r="U48" s="2">
        <f t="shared" si="0"/>
        <v>29.856512141280355</v>
      </c>
      <c r="V48" s="2">
        <v>1231.2990994560644</v>
      </c>
      <c r="W48" s="2">
        <v>44.381379491196512</v>
      </c>
      <c r="X48" s="3"/>
      <c r="Y48" s="4">
        <v>800</v>
      </c>
      <c r="Z48" s="5">
        <v>14.1</v>
      </c>
      <c r="AA48" s="5">
        <v>8.4</v>
      </c>
      <c r="AB48" s="4">
        <v>3580</v>
      </c>
      <c r="AC48" s="6">
        <v>2.48</v>
      </c>
      <c r="AD48" s="6">
        <v>0.13</v>
      </c>
      <c r="AE48" s="6">
        <v>13.1</v>
      </c>
      <c r="AF48" s="6">
        <v>0.61</v>
      </c>
      <c r="AG48" s="6">
        <v>11.9</v>
      </c>
      <c r="AH48" s="6">
        <v>36</v>
      </c>
      <c r="AI48" s="6">
        <v>45.7</v>
      </c>
      <c r="AJ48" s="4">
        <v>177</v>
      </c>
      <c r="AK48" s="4">
        <v>49.1</v>
      </c>
      <c r="AL48" s="4">
        <v>429</v>
      </c>
      <c r="AM48" s="4">
        <v>125</v>
      </c>
      <c r="AN48" s="4">
        <v>423</v>
      </c>
      <c r="AO48" s="4">
        <v>80.5</v>
      </c>
      <c r="AP48" s="4">
        <v>717</v>
      </c>
      <c r="AQ48" s="4">
        <v>148</v>
      </c>
      <c r="AR48" s="4">
        <v>11240</v>
      </c>
    </row>
    <row r="49" spans="1:44" x14ac:dyDescent="0.2">
      <c r="A49">
        <v>48</v>
      </c>
      <c r="B49" t="s">
        <v>66</v>
      </c>
      <c r="C49">
        <v>2.2429999999999999</v>
      </c>
      <c r="D49">
        <v>21.6</v>
      </c>
      <c r="E49">
        <v>1840</v>
      </c>
      <c r="F49">
        <v>128</v>
      </c>
      <c r="G49">
        <v>5.3763440860215048E-2</v>
      </c>
      <c r="H49">
        <v>9.7199999999999995E-2</v>
      </c>
      <c r="I49">
        <v>2.9522956123525388</v>
      </c>
      <c r="J49">
        <v>0.24399999999999999</v>
      </c>
      <c r="K49">
        <v>6.6331888081914947</v>
      </c>
      <c r="L49">
        <v>2.06E-2</v>
      </c>
      <c r="M49">
        <v>21.39290583396134</v>
      </c>
      <c r="N49">
        <v>1.7368869114225034</v>
      </c>
      <c r="O49">
        <v>1569</v>
      </c>
      <c r="P49">
        <v>55.296073901673751</v>
      </c>
      <c r="Q49">
        <v>247</v>
      </c>
      <c r="R49">
        <v>16.383976356232992</v>
      </c>
      <c r="S49">
        <v>131</v>
      </c>
      <c r="T49">
        <v>28.024706642489356</v>
      </c>
      <c r="U49" s="2">
        <f t="shared" si="0"/>
        <v>91.650732950924152</v>
      </c>
      <c r="V49" s="2">
        <v>123.4763217487415</v>
      </c>
      <c r="W49" s="2">
        <v>26.231050094715162</v>
      </c>
      <c r="X49" s="3"/>
      <c r="Y49" s="4">
        <v>3050</v>
      </c>
      <c r="Z49" s="5">
        <v>18.7</v>
      </c>
      <c r="AA49" s="5">
        <v>3</v>
      </c>
      <c r="AB49" s="4">
        <v>1280</v>
      </c>
      <c r="AC49" s="6">
        <v>2.04</v>
      </c>
      <c r="AD49" s="6">
        <v>0.19</v>
      </c>
      <c r="AE49" s="6">
        <v>9.1</v>
      </c>
      <c r="AF49" s="6">
        <v>1.05</v>
      </c>
      <c r="AG49" s="6">
        <v>9.3000000000000007</v>
      </c>
      <c r="AH49" s="6">
        <v>10</v>
      </c>
      <c r="AI49" s="6">
        <v>14.6</v>
      </c>
      <c r="AJ49" s="4">
        <v>27.8</v>
      </c>
      <c r="AK49" s="4">
        <v>10.4</v>
      </c>
      <c r="AL49" s="4">
        <v>101</v>
      </c>
      <c r="AM49" s="4">
        <v>40.9</v>
      </c>
      <c r="AN49" s="4">
        <v>228</v>
      </c>
      <c r="AO49" s="4">
        <v>59.1</v>
      </c>
      <c r="AP49" s="4">
        <v>861</v>
      </c>
      <c r="AQ49" s="4">
        <v>149</v>
      </c>
      <c r="AR49" s="4">
        <v>13400</v>
      </c>
    </row>
    <row r="50" spans="1:44" x14ac:dyDescent="0.2">
      <c r="A50">
        <v>49</v>
      </c>
      <c r="B50" t="s">
        <v>67</v>
      </c>
      <c r="C50">
        <v>13.009</v>
      </c>
      <c r="D50">
        <v>43.6</v>
      </c>
      <c r="E50">
        <v>183.9</v>
      </c>
      <c r="F50">
        <v>77.900000000000006</v>
      </c>
      <c r="G50">
        <v>0.41841004184100417</v>
      </c>
      <c r="H50">
        <v>0.11044</v>
      </c>
      <c r="I50">
        <v>1.289999254811703</v>
      </c>
      <c r="J50">
        <v>3.1949999999999998</v>
      </c>
      <c r="K50">
        <v>2.7544463080115569</v>
      </c>
      <c r="L50">
        <v>0.20979999999999999</v>
      </c>
      <c r="M50">
        <v>2.6258007632843192</v>
      </c>
      <c r="N50">
        <v>0.88610304723463829</v>
      </c>
      <c r="O50">
        <v>1806</v>
      </c>
      <c r="P50">
        <v>23.450033962439374</v>
      </c>
      <c r="Q50">
        <v>1454</v>
      </c>
      <c r="R50">
        <v>40.049649318488036</v>
      </c>
      <c r="S50">
        <v>1227</v>
      </c>
      <c r="T50">
        <v>32.218575365498594</v>
      </c>
      <c r="U50" s="2">
        <f t="shared" si="0"/>
        <v>32.059800664451835</v>
      </c>
      <c r="V50" s="2">
        <v>1186.9802510992092</v>
      </c>
      <c r="W50" s="2">
        <v>30.04716719519234</v>
      </c>
      <c r="X50" s="3"/>
      <c r="Y50" s="4">
        <v>1240</v>
      </c>
      <c r="Z50" s="5">
        <v>6.4</v>
      </c>
      <c r="AA50" s="5">
        <v>2.1</v>
      </c>
      <c r="AB50" s="4">
        <v>670</v>
      </c>
      <c r="AC50" s="6">
        <v>2.25</v>
      </c>
      <c r="AD50" s="6">
        <v>3.5999999999999997E-2</v>
      </c>
      <c r="AE50" s="6">
        <v>5.72</v>
      </c>
      <c r="AF50" s="6">
        <v>0.128</v>
      </c>
      <c r="AG50" s="6">
        <v>1.45</v>
      </c>
      <c r="AH50" s="6">
        <v>2.83</v>
      </c>
      <c r="AI50" s="6">
        <v>0.72</v>
      </c>
      <c r="AJ50" s="4">
        <v>15.1</v>
      </c>
      <c r="AK50" s="4">
        <v>4.58</v>
      </c>
      <c r="AL50" s="4">
        <v>57.8</v>
      </c>
      <c r="AM50" s="4">
        <v>23.1</v>
      </c>
      <c r="AN50" s="4">
        <v>101.5</v>
      </c>
      <c r="AO50" s="4">
        <v>22.9</v>
      </c>
      <c r="AP50" s="4">
        <v>236</v>
      </c>
      <c r="AQ50" s="4">
        <v>42.7</v>
      </c>
      <c r="AR50" s="4">
        <v>10790</v>
      </c>
    </row>
    <row r="51" spans="1:44" x14ac:dyDescent="0.2">
      <c r="A51">
        <v>50</v>
      </c>
      <c r="B51" t="s">
        <v>68</v>
      </c>
      <c r="C51">
        <v>2.6916000000000002</v>
      </c>
      <c r="D51">
        <v>12.7</v>
      </c>
      <c r="E51">
        <v>965</v>
      </c>
      <c r="F51">
        <v>11.5</v>
      </c>
      <c r="G51">
        <v>1.0752688172043012E-2</v>
      </c>
      <c r="H51">
        <v>0.1116</v>
      </c>
      <c r="I51">
        <v>2.9522956123525383</v>
      </c>
      <c r="J51">
        <v>0.24</v>
      </c>
      <c r="K51">
        <v>9.6353659908577303</v>
      </c>
      <c r="L51">
        <v>1.5699999999999999E-2</v>
      </c>
      <c r="M51">
        <v>9.6292052410246107</v>
      </c>
      <c r="N51">
        <v>0.95302907247503066</v>
      </c>
      <c r="O51">
        <v>1825</v>
      </c>
      <c r="P51">
        <v>53.5433928731874</v>
      </c>
      <c r="Q51">
        <v>218</v>
      </c>
      <c r="R51">
        <v>21.005097860069853</v>
      </c>
      <c r="S51">
        <v>100.6</v>
      </c>
      <c r="T51">
        <v>9.6869804724707578</v>
      </c>
      <c r="U51" s="2">
        <f t="shared" si="0"/>
        <v>94.487671232876707</v>
      </c>
      <c r="V51" s="2">
        <v>92.420809953830485</v>
      </c>
      <c r="W51" s="2">
        <v>8.858824073746824</v>
      </c>
      <c r="X51" s="3"/>
      <c r="Y51" s="4">
        <v>1800</v>
      </c>
      <c r="Z51" s="5">
        <v>0.5</v>
      </c>
      <c r="AA51" s="5">
        <v>3.9</v>
      </c>
      <c r="AB51" s="4">
        <v>850</v>
      </c>
      <c r="AC51" s="6">
        <v>1.7</v>
      </c>
      <c r="AD51" s="6">
        <v>0.02</v>
      </c>
      <c r="AE51" s="6">
        <v>0.49</v>
      </c>
      <c r="AF51" s="6">
        <v>6.5000000000000002E-2</v>
      </c>
      <c r="AG51" s="6">
        <v>0.53</v>
      </c>
      <c r="AH51" s="6">
        <v>0.56000000000000005</v>
      </c>
      <c r="AI51" s="6">
        <v>0.34</v>
      </c>
      <c r="AJ51" s="4">
        <v>4.3</v>
      </c>
      <c r="AK51" s="4">
        <v>2.6</v>
      </c>
      <c r="AL51" s="4">
        <v>41.3</v>
      </c>
      <c r="AM51" s="4">
        <v>28</v>
      </c>
      <c r="AN51" s="4">
        <v>148</v>
      </c>
      <c r="AO51" s="4">
        <v>56.7</v>
      </c>
      <c r="AP51" s="4">
        <v>733</v>
      </c>
      <c r="AQ51" s="4">
        <v>158</v>
      </c>
      <c r="AR51" s="4">
        <v>13800</v>
      </c>
    </row>
    <row r="52" spans="1:44" x14ac:dyDescent="0.2">
      <c r="A52">
        <v>51</v>
      </c>
      <c r="B52" t="s">
        <v>69</v>
      </c>
      <c r="C52">
        <v>13.794</v>
      </c>
      <c r="D52">
        <v>113</v>
      </c>
      <c r="E52">
        <v>307.89999999999998</v>
      </c>
      <c r="F52">
        <v>150.6</v>
      </c>
      <c r="G52">
        <v>0.48899755501222497</v>
      </c>
      <c r="H52">
        <v>0.11391999999999999</v>
      </c>
      <c r="I52">
        <v>1.1691271095742473</v>
      </c>
      <c r="J52">
        <v>4.9130000000000003</v>
      </c>
      <c r="K52">
        <v>2.2313358503844891</v>
      </c>
      <c r="L52">
        <v>0.31109999999999999</v>
      </c>
      <c r="M52">
        <v>2.1902025544455537</v>
      </c>
      <c r="N52">
        <v>0.86032897410790132</v>
      </c>
      <c r="O52">
        <v>1863</v>
      </c>
      <c r="P52">
        <v>21.107929550145588</v>
      </c>
      <c r="Q52">
        <v>1803</v>
      </c>
      <c r="R52">
        <v>40.230985382432337</v>
      </c>
      <c r="S52">
        <v>1746</v>
      </c>
      <c r="T52">
        <v>38.240936600619371</v>
      </c>
      <c r="U52" s="2">
        <f t="shared" si="0"/>
        <v>6.28019323671497</v>
      </c>
      <c r="V52" s="2">
        <v>1732.2306299372999</v>
      </c>
      <c r="W52" s="2">
        <v>37.119207597336917</v>
      </c>
      <c r="X52" s="3"/>
      <c r="Y52" s="4">
        <v>5670</v>
      </c>
      <c r="Z52" s="5">
        <v>6.2</v>
      </c>
      <c r="AA52" s="5">
        <v>1.4</v>
      </c>
      <c r="AB52" s="4">
        <v>2399</v>
      </c>
      <c r="AC52" s="6">
        <v>1.28</v>
      </c>
      <c r="AD52" s="6">
        <v>9.7000000000000003E-3</v>
      </c>
      <c r="AE52" s="6">
        <v>3.83</v>
      </c>
      <c r="AF52" s="6">
        <v>8.1000000000000003E-2</v>
      </c>
      <c r="AG52" s="6">
        <v>2.29</v>
      </c>
      <c r="AH52" s="6">
        <v>7.44</v>
      </c>
      <c r="AI52" s="6">
        <v>0.34</v>
      </c>
      <c r="AJ52" s="4">
        <v>46.6</v>
      </c>
      <c r="AK52" s="4">
        <v>16.37</v>
      </c>
      <c r="AL52" s="4">
        <v>208</v>
      </c>
      <c r="AM52" s="4">
        <v>76.8</v>
      </c>
      <c r="AN52" s="4">
        <v>360</v>
      </c>
      <c r="AO52" s="4">
        <v>72.599999999999994</v>
      </c>
      <c r="AP52" s="4">
        <v>640</v>
      </c>
      <c r="AQ52" s="4">
        <v>115.3</v>
      </c>
      <c r="AR52" s="4">
        <v>11840</v>
      </c>
    </row>
    <row r="53" spans="1:44" x14ac:dyDescent="0.2">
      <c r="A53">
        <v>52</v>
      </c>
      <c r="B53" t="s">
        <v>70</v>
      </c>
      <c r="C53">
        <v>0.99534</v>
      </c>
      <c r="D53">
        <v>5.54</v>
      </c>
      <c r="E53">
        <v>940</v>
      </c>
      <c r="F53">
        <v>22.4</v>
      </c>
      <c r="G53">
        <v>2.3255813953488372E-2</v>
      </c>
      <c r="H53">
        <v>0.107</v>
      </c>
      <c r="I53">
        <v>29.923256135517217</v>
      </c>
      <c r="J53">
        <v>4.9000000000000002E-2</v>
      </c>
      <c r="K53">
        <v>30.628573876245493</v>
      </c>
      <c r="L53">
        <v>3.2940000000000001E-3</v>
      </c>
      <c r="M53">
        <v>1.2632316136753259</v>
      </c>
      <c r="N53">
        <v>0.57253694325976179</v>
      </c>
      <c r="O53">
        <v>1730</v>
      </c>
      <c r="P53">
        <v>547.85279760121045</v>
      </c>
      <c r="Q53">
        <v>48</v>
      </c>
      <c r="R53">
        <v>14.701715460597836</v>
      </c>
      <c r="S53">
        <v>21.202000000000002</v>
      </c>
      <c r="T53">
        <v>0.26783036673144262</v>
      </c>
      <c r="U53" s="2">
        <f t="shared" si="0"/>
        <v>98.774450867052025</v>
      </c>
      <c r="V53" s="2">
        <v>19.57751350998787</v>
      </c>
      <c r="W53" s="2">
        <v>0.89252327790619657</v>
      </c>
      <c r="X53" s="3"/>
      <c r="Y53" s="4">
        <v>2760</v>
      </c>
      <c r="Z53" s="5">
        <v>3.4</v>
      </c>
      <c r="AA53" s="5">
        <v>1.6</v>
      </c>
      <c r="AB53" s="4">
        <v>879</v>
      </c>
      <c r="AC53" s="6">
        <v>1.61</v>
      </c>
      <c r="AD53" s="6">
        <v>8.0999999999999996E-3</v>
      </c>
      <c r="AE53" s="6">
        <v>2.14</v>
      </c>
      <c r="AF53" s="6">
        <v>3.7999999999999999E-2</v>
      </c>
      <c r="AG53" s="6">
        <v>1.02</v>
      </c>
      <c r="AH53" s="6">
        <v>1.0900000000000001</v>
      </c>
      <c r="AI53" s="6">
        <v>0.33</v>
      </c>
      <c r="AJ53" s="4">
        <v>7.9</v>
      </c>
      <c r="AK53" s="4">
        <v>3.58</v>
      </c>
      <c r="AL53" s="4">
        <v>52</v>
      </c>
      <c r="AM53" s="4">
        <v>25.6</v>
      </c>
      <c r="AN53" s="4">
        <v>182</v>
      </c>
      <c r="AO53" s="4">
        <v>56.4</v>
      </c>
      <c r="AP53" s="4">
        <v>705</v>
      </c>
      <c r="AQ53" s="4">
        <v>141.6</v>
      </c>
      <c r="AR53" s="4">
        <v>12900</v>
      </c>
    </row>
    <row r="54" spans="1:44" x14ac:dyDescent="0.2">
      <c r="A54">
        <v>53</v>
      </c>
      <c r="B54" t="s">
        <v>71</v>
      </c>
      <c r="C54">
        <v>5.1269</v>
      </c>
      <c r="D54">
        <v>152.30000000000001</v>
      </c>
      <c r="E54">
        <v>270.7</v>
      </c>
      <c r="F54">
        <v>200.3</v>
      </c>
      <c r="G54">
        <v>0.74239049740163332</v>
      </c>
      <c r="H54">
        <v>0.11360000000000001</v>
      </c>
      <c r="I54">
        <v>1.4545961741170641</v>
      </c>
      <c r="J54">
        <v>4.5199999999999996</v>
      </c>
      <c r="K54">
        <v>3.6783619906122262</v>
      </c>
      <c r="L54">
        <v>0.28689999999999999</v>
      </c>
      <c r="M54">
        <v>3.5547821894519864</v>
      </c>
      <c r="N54">
        <v>0.91967673229460478</v>
      </c>
      <c r="O54">
        <v>1857</v>
      </c>
      <c r="P54">
        <v>26.278031770557437</v>
      </c>
      <c r="Q54">
        <v>1733</v>
      </c>
      <c r="R54">
        <v>63.746013297309887</v>
      </c>
      <c r="S54">
        <v>1626</v>
      </c>
      <c r="T54">
        <v>57.800758400489293</v>
      </c>
      <c r="U54" s="2">
        <f t="shared" si="0"/>
        <v>12.439418416801296</v>
      </c>
      <c r="V54" s="2">
        <v>1601.3880289967226</v>
      </c>
      <c r="W54" s="2">
        <v>55.313779790790626</v>
      </c>
      <c r="X54" s="3"/>
      <c r="Y54" s="4">
        <v>1610</v>
      </c>
      <c r="Z54" s="5">
        <v>12</v>
      </c>
      <c r="AA54" s="5">
        <v>2.5</v>
      </c>
      <c r="AB54" s="4">
        <v>1246</v>
      </c>
      <c r="AC54" s="6">
        <v>1.81</v>
      </c>
      <c r="AD54" s="6">
        <v>5.7999999999999996E-3</v>
      </c>
      <c r="AE54" s="6">
        <v>6.68</v>
      </c>
      <c r="AF54" s="6">
        <v>6.0999999999999999E-2</v>
      </c>
      <c r="AG54" s="6">
        <v>2.42</v>
      </c>
      <c r="AH54" s="6">
        <v>4.04</v>
      </c>
      <c r="AI54" s="6">
        <v>0.24399999999999999</v>
      </c>
      <c r="AJ54" s="4">
        <v>29.4</v>
      </c>
      <c r="AK54" s="4">
        <v>10.1</v>
      </c>
      <c r="AL54" s="4">
        <v>119.8</v>
      </c>
      <c r="AM54" s="4">
        <v>41.8</v>
      </c>
      <c r="AN54" s="4">
        <v>179</v>
      </c>
      <c r="AO54" s="4">
        <v>36.1</v>
      </c>
      <c r="AP54" s="4">
        <v>325</v>
      </c>
      <c r="AQ54" s="4">
        <v>62.6</v>
      </c>
      <c r="AR54" s="4">
        <v>10660</v>
      </c>
    </row>
    <row r="55" spans="1:44" x14ac:dyDescent="0.2">
      <c r="A55">
        <v>54</v>
      </c>
      <c r="B55" t="s">
        <v>72</v>
      </c>
      <c r="C55">
        <v>0.99256999999999995</v>
      </c>
      <c r="D55">
        <v>2.5910000000000002</v>
      </c>
      <c r="E55">
        <v>1460</v>
      </c>
      <c r="F55">
        <v>31</v>
      </c>
      <c r="G55">
        <v>2.0408163265306121E-2</v>
      </c>
      <c r="H55">
        <v>0.1056</v>
      </c>
      <c r="I55">
        <v>9.0516204366866759</v>
      </c>
      <c r="J55">
        <v>3.9300000000000002E-2</v>
      </c>
      <c r="K55">
        <v>7.4465852095318334</v>
      </c>
      <c r="L55">
        <v>2.6930000000000001E-3</v>
      </c>
      <c r="M55">
        <v>2.0271942988000986</v>
      </c>
      <c r="N55">
        <v>-0.74096336864655554</v>
      </c>
      <c r="O55">
        <v>1720</v>
      </c>
      <c r="P55">
        <v>166.22405696462914</v>
      </c>
      <c r="Q55">
        <v>39.200000000000003</v>
      </c>
      <c r="R55">
        <v>2.9190614021364789</v>
      </c>
      <c r="S55">
        <v>17.329999999999998</v>
      </c>
      <c r="T55">
        <v>0.35131277198205707</v>
      </c>
      <c r="U55" s="2">
        <f t="shared" si="0"/>
        <v>98.992441860465121</v>
      </c>
      <c r="V55" s="2">
        <v>16.038844802397037</v>
      </c>
      <c r="W55" s="2">
        <v>0.38650695370223415</v>
      </c>
      <c r="X55" s="3"/>
      <c r="Y55" s="4">
        <v>2790</v>
      </c>
      <c r="Z55" s="5">
        <v>3.4</v>
      </c>
      <c r="AA55" s="5">
        <v>4.5</v>
      </c>
      <c r="AB55" s="4">
        <v>832</v>
      </c>
      <c r="AC55" s="6">
        <v>1.65</v>
      </c>
      <c r="AD55" s="6">
        <v>0.03</v>
      </c>
      <c r="AE55" s="6">
        <v>2.7</v>
      </c>
      <c r="AF55" s="6">
        <v>8.8999999999999996E-2</v>
      </c>
      <c r="AG55" s="6">
        <v>1.29</v>
      </c>
      <c r="AH55" s="6">
        <v>1.6</v>
      </c>
      <c r="AI55" s="6">
        <v>0.62</v>
      </c>
      <c r="AJ55" s="4">
        <v>4.5</v>
      </c>
      <c r="AK55" s="4">
        <v>2.2999999999999998</v>
      </c>
      <c r="AL55" s="4">
        <v>42</v>
      </c>
      <c r="AM55" s="4">
        <v>26.5</v>
      </c>
      <c r="AN55" s="4">
        <v>166</v>
      </c>
      <c r="AO55" s="4">
        <v>61.7</v>
      </c>
      <c r="AP55" s="4">
        <v>819</v>
      </c>
      <c r="AQ55" s="4">
        <v>174.9</v>
      </c>
      <c r="AR55" s="4">
        <v>12400</v>
      </c>
    </row>
    <row r="56" spans="1:44" x14ac:dyDescent="0.2">
      <c r="A56">
        <v>55</v>
      </c>
      <c r="B56" t="s">
        <v>73</v>
      </c>
      <c r="C56">
        <v>5.3362999999999996</v>
      </c>
      <c r="D56">
        <v>198.5</v>
      </c>
      <c r="E56">
        <v>494</v>
      </c>
      <c r="F56">
        <v>282</v>
      </c>
      <c r="G56">
        <v>0.56915196357427433</v>
      </c>
      <c r="H56">
        <v>0.16266</v>
      </c>
      <c r="I56">
        <v>1.1549717675485129</v>
      </c>
      <c r="J56">
        <v>6</v>
      </c>
      <c r="K56">
        <v>3.0046260628866577</v>
      </c>
      <c r="L56">
        <v>0.26650000000000001</v>
      </c>
      <c r="M56">
        <v>3.4077658900921275</v>
      </c>
      <c r="N56">
        <v>0.94279563696477742</v>
      </c>
      <c r="O56">
        <v>2483.4</v>
      </c>
      <c r="P56">
        <v>19.47361792347208</v>
      </c>
      <c r="Q56">
        <v>1974</v>
      </c>
      <c r="R56">
        <v>59.311318481382621</v>
      </c>
      <c r="S56">
        <v>1535</v>
      </c>
      <c r="T56">
        <v>52.309206412914151</v>
      </c>
      <c r="U56" s="2">
        <f t="shared" si="0"/>
        <v>38.18957880325361</v>
      </c>
      <c r="V56" s="2">
        <v>1406.9253112354397</v>
      </c>
      <c r="W56" s="2">
        <v>46.361519767326683</v>
      </c>
      <c r="X56" s="3"/>
      <c r="Y56" s="4">
        <v>2460</v>
      </c>
      <c r="Z56" s="5">
        <v>8.1999999999999993</v>
      </c>
      <c r="AA56" s="5">
        <v>1.2</v>
      </c>
      <c r="AB56" s="4">
        <v>1392</v>
      </c>
      <c r="AC56" s="6">
        <v>2.5499999999999998</v>
      </c>
      <c r="AD56" s="6">
        <v>8.4000000000000005E-2</v>
      </c>
      <c r="AE56" s="6">
        <v>37.5</v>
      </c>
      <c r="AF56" s="6">
        <v>0.22600000000000001</v>
      </c>
      <c r="AG56" s="6">
        <v>3.73</v>
      </c>
      <c r="AH56" s="6">
        <v>7.91</v>
      </c>
      <c r="AI56" s="6">
        <v>2.2400000000000002</v>
      </c>
      <c r="AJ56" s="4">
        <v>30.3</v>
      </c>
      <c r="AK56" s="4">
        <v>10.46</v>
      </c>
      <c r="AL56" s="4">
        <v>113.8</v>
      </c>
      <c r="AM56" s="4">
        <v>41.9</v>
      </c>
      <c r="AN56" s="4">
        <v>208</v>
      </c>
      <c r="AO56" s="4">
        <v>45.5</v>
      </c>
      <c r="AP56" s="4">
        <v>449</v>
      </c>
      <c r="AQ56" s="4">
        <v>90.6</v>
      </c>
      <c r="AR56" s="4">
        <v>10540</v>
      </c>
    </row>
    <row r="57" spans="1:44" x14ac:dyDescent="0.2">
      <c r="A57">
        <v>56</v>
      </c>
      <c r="B57" t="s">
        <v>74</v>
      </c>
      <c r="C57">
        <v>12.613</v>
      </c>
      <c r="D57">
        <v>213.6</v>
      </c>
      <c r="E57">
        <v>184.5</v>
      </c>
      <c r="F57">
        <v>257.5</v>
      </c>
      <c r="G57">
        <v>1.4039028499227852</v>
      </c>
      <c r="H57">
        <v>0.1638</v>
      </c>
      <c r="I57">
        <v>1.204566438375301</v>
      </c>
      <c r="J57">
        <v>8.3699999999999992</v>
      </c>
      <c r="K57">
        <v>1.7479908615331612</v>
      </c>
      <c r="L57">
        <v>0.36880000000000002</v>
      </c>
      <c r="M57">
        <v>1.935369344602182</v>
      </c>
      <c r="N57">
        <v>0.79073805934641939</v>
      </c>
      <c r="O57">
        <v>2495</v>
      </c>
      <c r="P57">
        <v>20.285939789627015</v>
      </c>
      <c r="Q57">
        <v>2272</v>
      </c>
      <c r="R57">
        <v>39.714352374033417</v>
      </c>
      <c r="S57">
        <v>2023</v>
      </c>
      <c r="T57">
        <v>39.152521841302146</v>
      </c>
      <c r="U57" s="2">
        <f t="shared" si="0"/>
        <v>18.917835671342687</v>
      </c>
      <c r="V57" s="2">
        <v>1934.4133760556294</v>
      </c>
      <c r="W57" s="2">
        <v>37.569312047939633</v>
      </c>
      <c r="X57" s="3"/>
      <c r="Y57" s="4">
        <v>1850</v>
      </c>
      <c r="Z57" s="5">
        <v>4.8</v>
      </c>
      <c r="AA57" s="5">
        <v>2</v>
      </c>
      <c r="AB57" s="4">
        <v>1543</v>
      </c>
      <c r="AC57" s="6">
        <v>1.88</v>
      </c>
      <c r="AD57" s="6">
        <v>2.2599999999999999E-2</v>
      </c>
      <c r="AE57" s="6">
        <v>53.7</v>
      </c>
      <c r="AF57" s="6">
        <v>0.38100000000000001</v>
      </c>
      <c r="AG57" s="6">
        <v>7.5</v>
      </c>
      <c r="AH57" s="6">
        <v>11.9</v>
      </c>
      <c r="AI57" s="6">
        <v>3.06</v>
      </c>
      <c r="AJ57" s="4">
        <v>53</v>
      </c>
      <c r="AK57" s="4">
        <v>14.24</v>
      </c>
      <c r="AL57" s="4">
        <v>145</v>
      </c>
      <c r="AM57" s="4">
        <v>48.2</v>
      </c>
      <c r="AN57" s="4">
        <v>223</v>
      </c>
      <c r="AO57" s="4">
        <v>40.6</v>
      </c>
      <c r="AP57" s="4">
        <v>366</v>
      </c>
      <c r="AQ57" s="4">
        <v>71.3</v>
      </c>
      <c r="AR57" s="4">
        <v>10010</v>
      </c>
    </row>
    <row r="58" spans="1:44" x14ac:dyDescent="0.2">
      <c r="A58">
        <v>57</v>
      </c>
      <c r="B58" t="s">
        <v>75</v>
      </c>
      <c r="C58">
        <v>2.2307999999999999</v>
      </c>
      <c r="D58">
        <v>38.700000000000003</v>
      </c>
      <c r="E58">
        <v>738</v>
      </c>
      <c r="F58">
        <v>41.5</v>
      </c>
      <c r="G58">
        <v>5.6179775280898875E-2</v>
      </c>
      <c r="H58">
        <v>0.1197</v>
      </c>
      <c r="I58">
        <v>2.9326531965121183</v>
      </c>
      <c r="J58">
        <v>1.76</v>
      </c>
      <c r="K58">
        <v>13.672981138842417</v>
      </c>
      <c r="L58">
        <v>0.106</v>
      </c>
      <c r="M58">
        <v>11.384177061257022</v>
      </c>
      <c r="N58">
        <v>0.98920106363168869</v>
      </c>
      <c r="O58">
        <v>1950</v>
      </c>
      <c r="P58">
        <v>52.389633117464577</v>
      </c>
      <c r="Q58">
        <v>1028</v>
      </c>
      <c r="R58">
        <v>140.55824610730005</v>
      </c>
      <c r="S58">
        <v>650</v>
      </c>
      <c r="T58">
        <v>73.997150898170645</v>
      </c>
      <c r="U58" s="2">
        <f t="shared" si="0"/>
        <v>66.666666666666671</v>
      </c>
      <c r="V58" s="2">
        <v>604.40059656141125</v>
      </c>
      <c r="W58" s="2">
        <v>66.810842926563609</v>
      </c>
      <c r="X58" s="3"/>
      <c r="Y58" s="4">
        <v>3410</v>
      </c>
      <c r="Z58" s="5">
        <v>9</v>
      </c>
      <c r="AA58" s="5">
        <v>2.4</v>
      </c>
      <c r="AB58" s="4">
        <v>1740</v>
      </c>
      <c r="AC58" s="6">
        <v>1.76</v>
      </c>
      <c r="AD58" s="6">
        <v>3.7999999999999999E-2</v>
      </c>
      <c r="AE58" s="6">
        <v>1.47</v>
      </c>
      <c r="AF58" s="6">
        <v>0.105</v>
      </c>
      <c r="AG58" s="6">
        <v>1.95</v>
      </c>
      <c r="AH58" s="6">
        <v>4.8499999999999996</v>
      </c>
      <c r="AI58" s="6">
        <v>0.82</v>
      </c>
      <c r="AJ58" s="4">
        <v>37.299999999999997</v>
      </c>
      <c r="AK58" s="4">
        <v>14.8</v>
      </c>
      <c r="AL58" s="4">
        <v>167</v>
      </c>
      <c r="AM58" s="4">
        <v>55.1</v>
      </c>
      <c r="AN58" s="4">
        <v>261</v>
      </c>
      <c r="AO58" s="4">
        <v>48.4</v>
      </c>
      <c r="AP58" s="4">
        <v>496</v>
      </c>
      <c r="AQ58" s="4">
        <v>89.5</v>
      </c>
      <c r="AR58" s="4">
        <v>12400</v>
      </c>
    </row>
    <row r="59" spans="1:44" x14ac:dyDescent="0.2">
      <c r="A59">
        <v>58</v>
      </c>
      <c r="B59" t="s">
        <v>76</v>
      </c>
      <c r="C59">
        <v>13.831</v>
      </c>
      <c r="D59">
        <v>82.4</v>
      </c>
      <c r="E59">
        <v>465</v>
      </c>
      <c r="F59">
        <v>180</v>
      </c>
      <c r="G59">
        <v>0.37453183520599254</v>
      </c>
      <c r="H59">
        <v>0.1153</v>
      </c>
      <c r="I59">
        <v>1.5070638943938608</v>
      </c>
      <c r="J59">
        <v>3.15</v>
      </c>
      <c r="K59">
        <v>4.2464100113365104</v>
      </c>
      <c r="L59">
        <v>0.1973</v>
      </c>
      <c r="M59">
        <v>3.7453398128584325</v>
      </c>
      <c r="N59">
        <v>0.93648960399224657</v>
      </c>
      <c r="O59">
        <v>1884</v>
      </c>
      <c r="P59">
        <v>27.138204173957622</v>
      </c>
      <c r="Q59">
        <v>1441</v>
      </c>
      <c r="R59">
        <v>61.190768263359118</v>
      </c>
      <c r="S59">
        <v>1160</v>
      </c>
      <c r="T59">
        <v>43.445941829157817</v>
      </c>
      <c r="U59" s="2">
        <f t="shared" si="0"/>
        <v>38.42887473460722</v>
      </c>
      <c r="V59" s="2">
        <v>1112.0553533624688</v>
      </c>
      <c r="W59" s="2">
        <v>40.118063652159485</v>
      </c>
      <c r="X59" s="3"/>
      <c r="Y59" s="4">
        <v>4730</v>
      </c>
      <c r="Z59" s="5">
        <v>16.5</v>
      </c>
      <c r="AA59" s="5">
        <v>2.2000000000000002</v>
      </c>
      <c r="AB59" s="4">
        <v>3520</v>
      </c>
      <c r="AC59" s="6">
        <v>1.86</v>
      </c>
      <c r="AD59" s="6">
        <v>4.4999999999999998E-2</v>
      </c>
      <c r="AE59" s="6">
        <v>4.49</v>
      </c>
      <c r="AF59" s="6">
        <v>0.40300000000000002</v>
      </c>
      <c r="AG59" s="6">
        <v>7.8</v>
      </c>
      <c r="AH59" s="6">
        <v>13.6</v>
      </c>
      <c r="AI59" s="6">
        <v>2.9</v>
      </c>
      <c r="AJ59" s="4">
        <v>97.2</v>
      </c>
      <c r="AK59" s="4">
        <v>28.1</v>
      </c>
      <c r="AL59" s="4">
        <v>350</v>
      </c>
      <c r="AM59" s="4">
        <v>123</v>
      </c>
      <c r="AN59" s="4">
        <v>531</v>
      </c>
      <c r="AO59" s="4">
        <v>98.2</v>
      </c>
      <c r="AP59" s="4">
        <v>947</v>
      </c>
      <c r="AQ59" s="4">
        <v>148</v>
      </c>
      <c r="AR59" s="4">
        <v>11370</v>
      </c>
    </row>
    <row r="60" spans="1:44" x14ac:dyDescent="0.2">
      <c r="A60">
        <v>59</v>
      </c>
      <c r="B60" t="s">
        <v>77</v>
      </c>
      <c r="C60">
        <v>10.292999999999999</v>
      </c>
      <c r="D60">
        <v>29.51</v>
      </c>
      <c r="E60">
        <v>243.3</v>
      </c>
      <c r="F60">
        <v>49.7</v>
      </c>
      <c r="G60">
        <v>0.20040080160320639</v>
      </c>
      <c r="H60">
        <v>0.11362</v>
      </c>
      <c r="I60">
        <v>1.2179664450823795</v>
      </c>
      <c r="J60">
        <v>3.9590000000000001</v>
      </c>
      <c r="K60">
        <v>2.4604257333586284</v>
      </c>
      <c r="L60">
        <v>0.25140000000000001</v>
      </c>
      <c r="M60">
        <v>2.5652803665826278</v>
      </c>
      <c r="N60">
        <v>0.88335535539132848</v>
      </c>
      <c r="O60">
        <v>1858</v>
      </c>
      <c r="P60">
        <v>22.002347641623899</v>
      </c>
      <c r="Q60">
        <v>1634</v>
      </c>
      <c r="R60">
        <v>40.203356483079986</v>
      </c>
      <c r="S60">
        <v>1445</v>
      </c>
      <c r="T60">
        <v>37.068301297118971</v>
      </c>
      <c r="U60" s="2">
        <f t="shared" si="0"/>
        <v>22.228202368137783</v>
      </c>
      <c r="V60" s="2">
        <v>1408.766027114804</v>
      </c>
      <c r="W60" s="2">
        <v>34.931872164720033</v>
      </c>
      <c r="X60" s="3"/>
      <c r="Y60" s="4">
        <v>2140</v>
      </c>
      <c r="Z60" s="5">
        <v>7.1</v>
      </c>
      <c r="AA60" s="5">
        <v>2.2000000000000002</v>
      </c>
      <c r="AB60" s="4">
        <v>984</v>
      </c>
      <c r="AC60" s="6">
        <v>1.34</v>
      </c>
      <c r="AD60" s="6">
        <v>2.4E-2</v>
      </c>
      <c r="AE60" s="6">
        <v>0.87</v>
      </c>
      <c r="AF60" s="6">
        <v>4.4999999999999998E-2</v>
      </c>
      <c r="AG60" s="6">
        <v>0.72</v>
      </c>
      <c r="AH60" s="6">
        <v>2.95</v>
      </c>
      <c r="AI60" s="6">
        <v>0.27</v>
      </c>
      <c r="AJ60" s="4">
        <v>22.9</v>
      </c>
      <c r="AK60" s="4">
        <v>7.7</v>
      </c>
      <c r="AL60" s="4">
        <v>100.5</v>
      </c>
      <c r="AM60" s="4">
        <v>32</v>
      </c>
      <c r="AN60" s="4">
        <v>145.1</v>
      </c>
      <c r="AO60" s="4">
        <v>27.1</v>
      </c>
      <c r="AP60" s="4">
        <v>255</v>
      </c>
      <c r="AQ60" s="4">
        <v>51.1</v>
      </c>
      <c r="AR60" s="4">
        <v>12640</v>
      </c>
    </row>
    <row r="61" spans="1:44" x14ac:dyDescent="0.2">
      <c r="A61">
        <v>60</v>
      </c>
      <c r="B61" t="s">
        <v>78</v>
      </c>
      <c r="C61">
        <v>13.33</v>
      </c>
      <c r="D61">
        <v>78.900000000000006</v>
      </c>
      <c r="E61">
        <v>569</v>
      </c>
      <c r="F61">
        <v>223</v>
      </c>
      <c r="G61">
        <v>0.3125</v>
      </c>
      <c r="H61">
        <v>0.10781</v>
      </c>
      <c r="I61">
        <v>1.2076786143502578</v>
      </c>
      <c r="J61">
        <v>2.121</v>
      </c>
      <c r="K61">
        <v>2.3882300396578979</v>
      </c>
      <c r="L61">
        <v>0.14149999999999999</v>
      </c>
      <c r="M61">
        <v>2.4361854020710316</v>
      </c>
      <c r="N61">
        <v>0.87485862147406901</v>
      </c>
      <c r="O61">
        <v>1762</v>
      </c>
      <c r="P61">
        <v>22.072964712377573</v>
      </c>
      <c r="Q61">
        <v>1155</v>
      </c>
      <c r="R61">
        <v>27.584056958048723</v>
      </c>
      <c r="S61">
        <v>853</v>
      </c>
      <c r="T61">
        <v>20.780661479665902</v>
      </c>
      <c r="U61" s="2">
        <f t="shared" si="0"/>
        <v>51.589103291713954</v>
      </c>
      <c r="V61" s="2">
        <v>812.98349012195797</v>
      </c>
      <c r="W61" s="2">
        <v>19.163496258681125</v>
      </c>
      <c r="X61" s="3"/>
      <c r="Y61" s="4">
        <v>5940</v>
      </c>
      <c r="Z61" s="5">
        <v>10.3</v>
      </c>
      <c r="AA61" s="5">
        <v>2.2999999999999998</v>
      </c>
      <c r="AB61" s="4">
        <v>2550</v>
      </c>
      <c r="AC61" s="6">
        <v>2.17</v>
      </c>
      <c r="AD61" s="6">
        <v>0.107</v>
      </c>
      <c r="AE61" s="6">
        <v>5.18</v>
      </c>
      <c r="AF61" s="6">
        <v>0.32500000000000001</v>
      </c>
      <c r="AG61" s="6">
        <v>3.14</v>
      </c>
      <c r="AH61" s="6">
        <v>6.9</v>
      </c>
      <c r="AI61" s="6">
        <v>2.29</v>
      </c>
      <c r="AJ61" s="4">
        <v>34.9</v>
      </c>
      <c r="AK61" s="4">
        <v>14.8</v>
      </c>
      <c r="AL61" s="4">
        <v>194</v>
      </c>
      <c r="AM61" s="4">
        <v>80.3</v>
      </c>
      <c r="AN61" s="4">
        <v>393</v>
      </c>
      <c r="AO61" s="4">
        <v>100.1</v>
      </c>
      <c r="AP61" s="4">
        <v>988</v>
      </c>
      <c r="AQ61" s="4">
        <v>190</v>
      </c>
      <c r="AR61" s="4">
        <v>14110</v>
      </c>
    </row>
    <row r="62" spans="1:44" x14ac:dyDescent="0.2">
      <c r="A62">
        <v>61</v>
      </c>
      <c r="B62" t="s">
        <v>79</v>
      </c>
      <c r="C62">
        <v>6.6288</v>
      </c>
      <c r="D62">
        <v>0.32400000000000001</v>
      </c>
      <c r="E62">
        <v>795</v>
      </c>
      <c r="F62">
        <v>0.8</v>
      </c>
      <c r="G62">
        <v>7.6923076923076927E-3</v>
      </c>
      <c r="H62">
        <v>5.67E-2</v>
      </c>
      <c r="I62">
        <v>14.320671515437438</v>
      </c>
      <c r="J62">
        <v>1.1599999999999999E-2</v>
      </c>
      <c r="K62">
        <v>24.158636439696796</v>
      </c>
      <c r="L62">
        <v>1.3699999999999999E-3</v>
      </c>
      <c r="M62">
        <v>18.287588618802182</v>
      </c>
      <c r="N62">
        <v>0.80691354398966153</v>
      </c>
      <c r="O62">
        <v>400</v>
      </c>
      <c r="P62">
        <v>316.44766565980865</v>
      </c>
      <c r="Q62">
        <v>11.7</v>
      </c>
      <c r="R62">
        <v>2.8265604634445247</v>
      </c>
      <c r="S62">
        <v>8.8000000000000007</v>
      </c>
      <c r="T62">
        <v>1.6093077984545923</v>
      </c>
      <c r="U62" s="2">
        <f t="shared" si="0"/>
        <v>97.8</v>
      </c>
      <c r="V62" s="2">
        <v>8.7084246677400969</v>
      </c>
      <c r="W62" s="2">
        <v>1.5943872816115905</v>
      </c>
      <c r="X62" s="3"/>
      <c r="Y62" s="4">
        <v>1810</v>
      </c>
      <c r="Z62" s="5">
        <v>4.3</v>
      </c>
      <c r="AA62" s="5">
        <v>3.4</v>
      </c>
      <c r="AB62" s="4">
        <v>900</v>
      </c>
      <c r="AC62" s="6">
        <v>1.77</v>
      </c>
      <c r="AD62" s="6">
        <v>1.9E-2</v>
      </c>
      <c r="AE62" s="6">
        <v>0.54</v>
      </c>
      <c r="AF62" s="6">
        <v>9.0999999999999998E-2</v>
      </c>
      <c r="AG62" s="6">
        <v>1.32</v>
      </c>
      <c r="AH62" s="6">
        <v>2.61</v>
      </c>
      <c r="AI62" s="6">
        <v>1.18</v>
      </c>
      <c r="AJ62" s="4">
        <v>9.1</v>
      </c>
      <c r="AK62" s="4">
        <v>3.41</v>
      </c>
      <c r="AL62" s="4">
        <v>49.4</v>
      </c>
      <c r="AM62" s="4">
        <v>25.8</v>
      </c>
      <c r="AN62" s="4">
        <v>182</v>
      </c>
      <c r="AO62" s="4">
        <v>59</v>
      </c>
      <c r="AP62" s="4">
        <v>855</v>
      </c>
      <c r="AQ62" s="4">
        <v>164.3</v>
      </c>
      <c r="AR62" s="4">
        <v>13800</v>
      </c>
    </row>
    <row r="63" spans="1:44" x14ac:dyDescent="0.2">
      <c r="A63">
        <v>62</v>
      </c>
      <c r="B63" t="s">
        <v>80</v>
      </c>
      <c r="C63">
        <v>10.798999999999999</v>
      </c>
      <c r="D63">
        <v>64.2</v>
      </c>
      <c r="E63">
        <v>345</v>
      </c>
      <c r="F63">
        <v>64.2</v>
      </c>
      <c r="G63">
        <v>0.1811594202898551</v>
      </c>
      <c r="H63">
        <v>0.1163</v>
      </c>
      <c r="I63">
        <v>1.9154621048972627</v>
      </c>
      <c r="J63">
        <v>1.97</v>
      </c>
      <c r="K63">
        <v>7.1766112567392399</v>
      </c>
      <c r="L63">
        <v>0.1245</v>
      </c>
      <c r="M63">
        <v>6.8528713997733757</v>
      </c>
      <c r="N63">
        <v>0.96376414167974678</v>
      </c>
      <c r="O63">
        <v>1899</v>
      </c>
      <c r="P63">
        <v>34.428299896855471</v>
      </c>
      <c r="Q63">
        <v>1099</v>
      </c>
      <c r="R63">
        <v>78.870957711564259</v>
      </c>
      <c r="S63">
        <v>755</v>
      </c>
      <c r="T63">
        <v>51.73917906828899</v>
      </c>
      <c r="U63" s="2">
        <f t="shared" si="0"/>
        <v>60.242232754081094</v>
      </c>
      <c r="V63" s="2">
        <v>710.23693214283162</v>
      </c>
      <c r="W63" s="2">
        <v>47.125210228609959</v>
      </c>
      <c r="X63" s="3"/>
      <c r="Y63" s="4">
        <v>1840</v>
      </c>
      <c r="Z63" s="5">
        <v>11</v>
      </c>
      <c r="AA63" s="5">
        <v>3</v>
      </c>
      <c r="AB63" s="4">
        <v>938</v>
      </c>
      <c r="AC63" s="6">
        <v>1.4</v>
      </c>
      <c r="AD63" s="6">
        <v>4.1999999999999997E-3</v>
      </c>
      <c r="AE63" s="6">
        <v>1.79</v>
      </c>
      <c r="AF63" s="6">
        <v>9.5000000000000001E-2</v>
      </c>
      <c r="AG63" s="6">
        <v>1.1200000000000001</v>
      </c>
      <c r="AH63" s="6">
        <v>1.83</v>
      </c>
      <c r="AI63" s="6">
        <v>0.16800000000000001</v>
      </c>
      <c r="AJ63" s="4">
        <v>13.4</v>
      </c>
      <c r="AK63" s="4">
        <v>6.23</v>
      </c>
      <c r="AL63" s="4">
        <v>76.900000000000006</v>
      </c>
      <c r="AM63" s="4">
        <v>33.4</v>
      </c>
      <c r="AN63" s="4">
        <v>151</v>
      </c>
      <c r="AO63" s="4">
        <v>35.700000000000003</v>
      </c>
      <c r="AP63" s="4">
        <v>387</v>
      </c>
      <c r="AQ63" s="4">
        <v>71.3</v>
      </c>
      <c r="AR63" s="4">
        <v>11780</v>
      </c>
    </row>
    <row r="64" spans="1:44" x14ac:dyDescent="0.2">
      <c r="A64">
        <v>63</v>
      </c>
      <c r="B64" t="s">
        <v>81</v>
      </c>
      <c r="C64">
        <v>10.101000000000001</v>
      </c>
      <c r="D64">
        <v>95.9</v>
      </c>
      <c r="E64">
        <v>317.8</v>
      </c>
      <c r="F64">
        <v>124</v>
      </c>
      <c r="G64">
        <v>0.39261876717707106</v>
      </c>
      <c r="H64">
        <v>0.11483</v>
      </c>
      <c r="I64">
        <v>1.3146680856691533</v>
      </c>
      <c r="J64">
        <v>4.2300000000000004</v>
      </c>
      <c r="K64">
        <v>3.68440228260588</v>
      </c>
      <c r="L64">
        <v>0.26579999999999998</v>
      </c>
      <c r="M64">
        <v>3.5923566879395223</v>
      </c>
      <c r="N64">
        <v>0.93502869324189053</v>
      </c>
      <c r="O64">
        <v>1877</v>
      </c>
      <c r="P64">
        <v>23.694594026711506</v>
      </c>
      <c r="Q64">
        <v>1678</v>
      </c>
      <c r="R64">
        <v>61.824270302126671</v>
      </c>
      <c r="S64">
        <v>1518</v>
      </c>
      <c r="T64">
        <v>54.531974522921942</v>
      </c>
      <c r="U64" s="2">
        <f t="shared" si="0"/>
        <v>19.126265316995205</v>
      </c>
      <c r="V64" s="2">
        <v>1484.819912329448</v>
      </c>
      <c r="W64" s="2">
        <v>51.614616480014512</v>
      </c>
      <c r="X64" s="3"/>
      <c r="Y64" s="4">
        <v>1000</v>
      </c>
      <c r="Z64" s="5">
        <v>7.3</v>
      </c>
      <c r="AA64" s="5">
        <v>1.6</v>
      </c>
      <c r="AB64" s="4">
        <v>443</v>
      </c>
      <c r="AC64" s="6">
        <v>1.53</v>
      </c>
      <c r="AD64" s="6">
        <v>1.2E-2</v>
      </c>
      <c r="AE64" s="6">
        <v>13.4</v>
      </c>
      <c r="AF64" s="6">
        <v>0.105</v>
      </c>
      <c r="AG64" s="6">
        <v>1.73</v>
      </c>
      <c r="AH64" s="6">
        <v>2.44</v>
      </c>
      <c r="AI64" s="6">
        <v>0.64</v>
      </c>
      <c r="AJ64" s="4">
        <v>13.6</v>
      </c>
      <c r="AK64" s="4">
        <v>3.87</v>
      </c>
      <c r="AL64" s="4">
        <v>39.200000000000003</v>
      </c>
      <c r="AM64" s="4">
        <v>13.6</v>
      </c>
      <c r="AN64" s="4">
        <v>67.3</v>
      </c>
      <c r="AO64" s="4">
        <v>14.6</v>
      </c>
      <c r="AP64" s="4">
        <v>143</v>
      </c>
      <c r="AQ64" s="4">
        <v>23.2</v>
      </c>
      <c r="AR64" s="4">
        <v>10420</v>
      </c>
    </row>
    <row r="65" spans="1:44" x14ac:dyDescent="0.2">
      <c r="A65">
        <v>64</v>
      </c>
      <c r="B65" t="s">
        <v>82</v>
      </c>
      <c r="C65">
        <v>1.3127</v>
      </c>
      <c r="D65">
        <v>0.62</v>
      </c>
      <c r="E65">
        <v>1030</v>
      </c>
      <c r="F65">
        <v>5.3</v>
      </c>
      <c r="G65">
        <v>5.0000000000000001E-4</v>
      </c>
      <c r="H65">
        <v>6.4399999999999999E-2</v>
      </c>
      <c r="I65">
        <v>13.54627770264724</v>
      </c>
      <c r="J65">
        <v>1.9300000000000001E-2</v>
      </c>
      <c r="K65">
        <v>25.408287281492644</v>
      </c>
      <c r="L65">
        <v>2.15E-3</v>
      </c>
      <c r="M65">
        <v>14.46845396324477</v>
      </c>
      <c r="N65">
        <v>0.91319579515068428</v>
      </c>
      <c r="O65">
        <v>740</v>
      </c>
      <c r="P65">
        <v>285.9052607155848</v>
      </c>
      <c r="Q65">
        <v>19.399999999999999</v>
      </c>
      <c r="R65">
        <v>4.929207732609572</v>
      </c>
      <c r="S65">
        <v>13.8</v>
      </c>
      <c r="T65">
        <v>1.9966466469277784</v>
      </c>
      <c r="U65" s="2">
        <f t="shared" si="0"/>
        <v>98.13513513513513</v>
      </c>
      <c r="V65" s="2">
        <v>13.528159630704279</v>
      </c>
      <c r="W65" s="2">
        <v>1.9618058052009144</v>
      </c>
      <c r="X65" s="3"/>
      <c r="Y65" s="4">
        <v>1690</v>
      </c>
      <c r="Z65" s="5">
        <v>2.5</v>
      </c>
      <c r="AA65" s="5">
        <v>4.4000000000000004</v>
      </c>
      <c r="AB65" s="4">
        <v>1040</v>
      </c>
      <c r="AC65" s="6">
        <v>1.63</v>
      </c>
      <c r="AD65" s="6">
        <v>1.7999999999999999E-2</v>
      </c>
      <c r="AE65" s="6">
        <v>0.61</v>
      </c>
      <c r="AF65" s="6">
        <v>6.5000000000000002E-2</v>
      </c>
      <c r="AG65" s="6">
        <v>0.42</v>
      </c>
      <c r="AH65" s="6">
        <v>1.5</v>
      </c>
      <c r="AI65" s="6">
        <v>0.46</v>
      </c>
      <c r="AJ65" s="4">
        <v>9.6</v>
      </c>
      <c r="AK65" s="4">
        <v>5.0999999999999996</v>
      </c>
      <c r="AL65" s="4">
        <v>81</v>
      </c>
      <c r="AM65" s="4">
        <v>33.4</v>
      </c>
      <c r="AN65" s="4">
        <v>174</v>
      </c>
      <c r="AO65" s="4">
        <v>51.7</v>
      </c>
      <c r="AP65" s="4">
        <v>620</v>
      </c>
      <c r="AQ65" s="4">
        <v>138</v>
      </c>
      <c r="AR65" s="4">
        <v>14100</v>
      </c>
    </row>
    <row r="66" spans="1:44" x14ac:dyDescent="0.2">
      <c r="A66">
        <v>65</v>
      </c>
      <c r="B66" t="s">
        <v>83</v>
      </c>
      <c r="C66">
        <v>18.308</v>
      </c>
      <c r="D66">
        <v>83.5</v>
      </c>
      <c r="E66">
        <v>340.6</v>
      </c>
      <c r="F66">
        <v>109.2</v>
      </c>
      <c r="G66">
        <v>0.31545741324921134</v>
      </c>
      <c r="H66">
        <v>0.11675000000000001</v>
      </c>
      <c r="I66">
        <v>1.193211467083491</v>
      </c>
      <c r="J66">
        <v>4.28</v>
      </c>
      <c r="K66">
        <v>3.4204713741452131</v>
      </c>
      <c r="L66">
        <v>0.26440000000000002</v>
      </c>
      <c r="M66">
        <v>3.3607246627662795</v>
      </c>
      <c r="N66">
        <v>0.9382274247763035</v>
      </c>
      <c r="O66">
        <v>1906</v>
      </c>
      <c r="P66">
        <v>21.428906676019327</v>
      </c>
      <c r="Q66">
        <v>1691</v>
      </c>
      <c r="R66">
        <v>57.840170936795559</v>
      </c>
      <c r="S66">
        <v>1518</v>
      </c>
      <c r="T66">
        <v>51.015800380792129</v>
      </c>
      <c r="U66" s="2">
        <f t="shared" si="0"/>
        <v>20.356768100734524</v>
      </c>
      <c r="V66" s="2">
        <v>1474.0026032564624</v>
      </c>
      <c r="W66" s="2">
        <v>47.921089257769268</v>
      </c>
      <c r="X66" s="3"/>
      <c r="Y66" s="4">
        <v>1540</v>
      </c>
      <c r="Z66" s="5">
        <v>11.1</v>
      </c>
      <c r="AA66" s="5">
        <v>2.8</v>
      </c>
      <c r="AB66" s="4">
        <v>1860</v>
      </c>
      <c r="AC66" s="6">
        <v>1.96</v>
      </c>
      <c r="AD66" s="6">
        <v>4.2999999999999997E-2</v>
      </c>
      <c r="AE66" s="6">
        <v>18.3</v>
      </c>
      <c r="AF66" s="6">
        <v>0.129</v>
      </c>
      <c r="AG66" s="6">
        <v>4.0199999999999996</v>
      </c>
      <c r="AH66" s="6">
        <v>8</v>
      </c>
      <c r="AI66" s="6">
        <v>0.99</v>
      </c>
      <c r="AJ66" s="4">
        <v>35</v>
      </c>
      <c r="AK66" s="4">
        <v>13.3</v>
      </c>
      <c r="AL66" s="4">
        <v>169</v>
      </c>
      <c r="AM66" s="4">
        <v>62.8</v>
      </c>
      <c r="AN66" s="4">
        <v>284</v>
      </c>
      <c r="AO66" s="4">
        <v>58</v>
      </c>
      <c r="AP66" s="4">
        <v>545</v>
      </c>
      <c r="AQ66" s="4">
        <v>93</v>
      </c>
      <c r="AR66" s="4">
        <v>11670</v>
      </c>
    </row>
    <row r="67" spans="1:44" x14ac:dyDescent="0.2">
      <c r="A67">
        <v>66</v>
      </c>
      <c r="B67" t="s">
        <v>84</v>
      </c>
      <c r="C67">
        <v>4.1497999999999999</v>
      </c>
      <c r="D67">
        <v>3.3</v>
      </c>
      <c r="E67">
        <v>1177</v>
      </c>
      <c r="F67">
        <v>5.8</v>
      </c>
      <c r="G67">
        <v>6.2500000000000001E-4</v>
      </c>
      <c r="H67">
        <v>0.123</v>
      </c>
      <c r="I67">
        <v>24.41073529454744</v>
      </c>
      <c r="J67">
        <v>2.8000000000000001E-2</v>
      </c>
      <c r="K67">
        <v>29.659719816475622</v>
      </c>
      <c r="L67">
        <v>1.65E-3</v>
      </c>
      <c r="M67">
        <v>18.221375151088189</v>
      </c>
      <c r="N67">
        <v>0.56975102668530475</v>
      </c>
      <c r="O67">
        <v>1880</v>
      </c>
      <c r="P67">
        <v>433.61924014460192</v>
      </c>
      <c r="Q67">
        <v>28</v>
      </c>
      <c r="R67">
        <v>8.3047215486131734</v>
      </c>
      <c r="S67">
        <v>10.6</v>
      </c>
      <c r="T67">
        <v>1.931465766015348</v>
      </c>
      <c r="U67" s="2">
        <f t="shared" ref="U67:U115" si="1">(1-(S67/O67))*100</f>
        <v>99.436170212765958</v>
      </c>
      <c r="V67" s="2">
        <v>9.5958498606774807</v>
      </c>
      <c r="W67" s="2">
        <v>1.7934369696950363</v>
      </c>
      <c r="X67" s="3"/>
      <c r="Y67" s="4">
        <v>1910</v>
      </c>
      <c r="Z67" s="5">
        <v>23</v>
      </c>
      <c r="AA67" s="5">
        <v>17</v>
      </c>
      <c r="AB67" s="4">
        <v>887</v>
      </c>
      <c r="AC67" s="6">
        <v>1.92</v>
      </c>
      <c r="AD67" s="6">
        <v>6.4000000000000001E-2</v>
      </c>
      <c r="AE67" s="6">
        <v>0.71</v>
      </c>
      <c r="AF67" s="6">
        <v>9.5000000000000001E-2</v>
      </c>
      <c r="AG67" s="6">
        <v>0.45</v>
      </c>
      <c r="AH67" s="6">
        <v>0.86</v>
      </c>
      <c r="AI67" s="6">
        <v>0.23</v>
      </c>
      <c r="AJ67" s="4">
        <v>4.4000000000000004</v>
      </c>
      <c r="AK67" s="4">
        <v>1.63</v>
      </c>
      <c r="AL67" s="4">
        <v>42.7</v>
      </c>
      <c r="AM67" s="4">
        <v>26.5</v>
      </c>
      <c r="AN67" s="4">
        <v>205</v>
      </c>
      <c r="AO67" s="4">
        <v>72.599999999999994</v>
      </c>
      <c r="AP67" s="4">
        <v>959</v>
      </c>
      <c r="AQ67" s="4">
        <v>197</v>
      </c>
      <c r="AR67" s="4">
        <v>14780</v>
      </c>
    </row>
    <row r="68" spans="1:44" x14ac:dyDescent="0.2">
      <c r="A68">
        <v>67</v>
      </c>
      <c r="B68" t="s">
        <v>85</v>
      </c>
      <c r="C68">
        <v>17.045000000000002</v>
      </c>
      <c r="D68">
        <v>68.3</v>
      </c>
      <c r="E68">
        <v>261.89999999999998</v>
      </c>
      <c r="F68">
        <v>78.2</v>
      </c>
      <c r="G68">
        <v>0.30120481927710846</v>
      </c>
      <c r="H68">
        <v>0.11419</v>
      </c>
      <c r="I68">
        <v>1.1061784098977321</v>
      </c>
      <c r="J68">
        <v>4.8499999999999996</v>
      </c>
      <c r="K68">
        <v>2.6686697581836976</v>
      </c>
      <c r="L68">
        <v>0.30609999999999998</v>
      </c>
      <c r="M68">
        <v>2.6989549061554654</v>
      </c>
      <c r="N68">
        <v>0.91512022035538676</v>
      </c>
      <c r="O68">
        <v>1868.4</v>
      </c>
      <c r="P68">
        <v>19.961135631714921</v>
      </c>
      <c r="Q68">
        <v>1792</v>
      </c>
      <c r="R68">
        <v>47.822562066651862</v>
      </c>
      <c r="S68">
        <v>1720</v>
      </c>
      <c r="T68">
        <v>46.42202438587401</v>
      </c>
      <c r="U68" s="2">
        <f t="shared" si="1"/>
        <v>7.9426247056304859</v>
      </c>
      <c r="V68" s="2">
        <v>1704.5218875926564</v>
      </c>
      <c r="W68" s="2">
        <v>44.901517015683112</v>
      </c>
      <c r="X68" s="3"/>
      <c r="Y68" s="4">
        <v>4130</v>
      </c>
      <c r="Z68" s="5">
        <v>7.3</v>
      </c>
      <c r="AA68" s="5">
        <v>2.2000000000000002</v>
      </c>
      <c r="AB68" s="4">
        <v>1832</v>
      </c>
      <c r="AC68" s="6">
        <v>1.3</v>
      </c>
      <c r="AD68" s="6">
        <v>5.4999999999999997E-3</v>
      </c>
      <c r="AE68" s="6">
        <v>2.25</v>
      </c>
      <c r="AF68" s="6">
        <v>4.3999999999999997E-2</v>
      </c>
      <c r="AG68" s="6">
        <v>1.1599999999999999</v>
      </c>
      <c r="AH68" s="6">
        <v>4.68</v>
      </c>
      <c r="AI68" s="6">
        <v>0.27200000000000002</v>
      </c>
      <c r="AJ68" s="4">
        <v>30.8</v>
      </c>
      <c r="AK68" s="4">
        <v>11.5</v>
      </c>
      <c r="AL68" s="4">
        <v>149.6</v>
      </c>
      <c r="AM68" s="4">
        <v>58.7</v>
      </c>
      <c r="AN68" s="4">
        <v>280</v>
      </c>
      <c r="AO68" s="4">
        <v>57</v>
      </c>
      <c r="AP68" s="4">
        <v>579</v>
      </c>
      <c r="AQ68" s="4">
        <v>97.9</v>
      </c>
      <c r="AR68" s="4">
        <v>11980</v>
      </c>
    </row>
    <row r="69" spans="1:44" x14ac:dyDescent="0.2">
      <c r="A69">
        <v>68</v>
      </c>
      <c r="B69" t="s">
        <v>86</v>
      </c>
      <c r="C69">
        <v>2.6496</v>
      </c>
      <c r="D69">
        <v>7.1</v>
      </c>
      <c r="E69">
        <v>1370</v>
      </c>
      <c r="F69">
        <v>17.399999999999999</v>
      </c>
      <c r="G69">
        <v>1.2658227848101266E-2</v>
      </c>
      <c r="H69">
        <v>9.2600000000000002E-2</v>
      </c>
      <c r="I69">
        <v>2.5776875001092856</v>
      </c>
      <c r="J69">
        <v>0.307</v>
      </c>
      <c r="K69">
        <v>10.795600609498971</v>
      </c>
      <c r="L69">
        <v>2.3900000000000001E-2</v>
      </c>
      <c r="M69">
        <v>10.113286842234482</v>
      </c>
      <c r="N69">
        <v>0.97170279790801395</v>
      </c>
      <c r="O69">
        <v>1479</v>
      </c>
      <c r="P69">
        <v>48.868905189824119</v>
      </c>
      <c r="Q69">
        <v>272</v>
      </c>
      <c r="R69">
        <v>29.364033657837201</v>
      </c>
      <c r="S69">
        <v>152</v>
      </c>
      <c r="T69">
        <v>15.372196000196411</v>
      </c>
      <c r="U69" s="2">
        <f t="shared" si="1"/>
        <v>89.722785665990529</v>
      </c>
      <c r="V69" s="2">
        <v>144.00028148939111</v>
      </c>
      <c r="W69" s="2">
        <v>14.451046104779859</v>
      </c>
      <c r="X69" s="3"/>
      <c r="Y69" s="4">
        <v>2890</v>
      </c>
      <c r="Z69" s="5">
        <v>3.8</v>
      </c>
      <c r="AA69" s="5">
        <v>3</v>
      </c>
      <c r="AB69" s="4">
        <v>840</v>
      </c>
      <c r="AC69" s="6">
        <v>2.2400000000000002</v>
      </c>
      <c r="AD69" s="6">
        <v>1.7999999999999999E-2</v>
      </c>
      <c r="AE69" s="6">
        <v>2.1</v>
      </c>
      <c r="AF69" s="6">
        <v>4.1000000000000002E-2</v>
      </c>
      <c r="AG69" s="6">
        <v>1.1599999999999999</v>
      </c>
      <c r="AH69" s="6">
        <v>1.4</v>
      </c>
      <c r="AI69" s="6">
        <v>0.9</v>
      </c>
      <c r="AJ69" s="4">
        <v>6.9</v>
      </c>
      <c r="AK69" s="4">
        <v>2.77</v>
      </c>
      <c r="AL69" s="4">
        <v>62</v>
      </c>
      <c r="AM69" s="4">
        <v>28.3</v>
      </c>
      <c r="AN69" s="4">
        <v>187</v>
      </c>
      <c r="AO69" s="4">
        <v>49.8</v>
      </c>
      <c r="AP69" s="4">
        <v>800</v>
      </c>
      <c r="AQ69" s="4">
        <v>148</v>
      </c>
      <c r="AR69" s="4">
        <v>11640</v>
      </c>
    </row>
    <row r="70" spans="1:44" x14ac:dyDescent="0.2">
      <c r="A70">
        <v>69</v>
      </c>
      <c r="B70" t="s">
        <v>87</v>
      </c>
      <c r="C70">
        <v>17.361000000000001</v>
      </c>
      <c r="D70">
        <v>126.8</v>
      </c>
      <c r="E70">
        <v>234.8</v>
      </c>
      <c r="F70">
        <v>177.1</v>
      </c>
      <c r="G70">
        <v>0.76219512195121952</v>
      </c>
      <c r="H70">
        <v>0.11268</v>
      </c>
      <c r="I70">
        <v>1.2264031616285409</v>
      </c>
      <c r="J70">
        <v>4.6859999999999999</v>
      </c>
      <c r="K70">
        <v>2.2796906903350211</v>
      </c>
      <c r="L70">
        <v>0.29970000000000002</v>
      </c>
      <c r="M70">
        <v>2.3627792434387813</v>
      </c>
      <c r="N70">
        <v>0.86102411790035005</v>
      </c>
      <c r="O70">
        <v>1842</v>
      </c>
      <c r="P70">
        <v>22.195101768246385</v>
      </c>
      <c r="Q70">
        <v>1763</v>
      </c>
      <c r="R70">
        <v>40.190946870606425</v>
      </c>
      <c r="S70">
        <v>1689</v>
      </c>
      <c r="T70">
        <v>39.907341421681018</v>
      </c>
      <c r="U70" s="2">
        <f t="shared" si="1"/>
        <v>8.306188925081436</v>
      </c>
      <c r="V70" s="2">
        <v>1672.6244760758975</v>
      </c>
      <c r="W70" s="2">
        <v>38.545529770736145</v>
      </c>
      <c r="X70" s="3"/>
      <c r="Y70" s="4">
        <v>2070</v>
      </c>
      <c r="Z70" s="5">
        <v>5.6</v>
      </c>
      <c r="AA70" s="5">
        <v>2</v>
      </c>
      <c r="AB70" s="4">
        <v>1184</v>
      </c>
      <c r="AC70" s="6">
        <v>1.42</v>
      </c>
      <c r="AD70" s="6">
        <v>6.7999999999999996E-3</v>
      </c>
      <c r="AE70" s="6">
        <v>8.6999999999999993</v>
      </c>
      <c r="AF70" s="6">
        <v>0.14599999999999999</v>
      </c>
      <c r="AG70" s="6">
        <v>4</v>
      </c>
      <c r="AH70" s="6">
        <v>9.1999999999999993</v>
      </c>
      <c r="AI70" s="6">
        <v>1.74</v>
      </c>
      <c r="AJ70" s="4">
        <v>40.700000000000003</v>
      </c>
      <c r="AK70" s="4">
        <v>11.4</v>
      </c>
      <c r="AL70" s="4">
        <v>115</v>
      </c>
      <c r="AM70" s="4">
        <v>40.700000000000003</v>
      </c>
      <c r="AN70" s="4">
        <v>181</v>
      </c>
      <c r="AO70" s="4">
        <v>35.700000000000003</v>
      </c>
      <c r="AP70" s="4">
        <v>321</v>
      </c>
      <c r="AQ70" s="4">
        <v>61</v>
      </c>
      <c r="AR70" s="4">
        <v>10050</v>
      </c>
    </row>
    <row r="71" spans="1:44" x14ac:dyDescent="0.2">
      <c r="A71">
        <v>70</v>
      </c>
      <c r="B71" t="s">
        <v>88</v>
      </c>
      <c r="C71">
        <v>13.323</v>
      </c>
      <c r="D71">
        <v>89.6</v>
      </c>
      <c r="E71">
        <v>435</v>
      </c>
      <c r="F71">
        <v>140.69999999999999</v>
      </c>
      <c r="G71">
        <v>0.3327787021630616</v>
      </c>
      <c r="H71">
        <v>0.12551000000000001</v>
      </c>
      <c r="I71">
        <v>1.1225052005966902</v>
      </c>
      <c r="J71">
        <v>2.7789999999999999</v>
      </c>
      <c r="K71">
        <v>2.7436090524235661</v>
      </c>
      <c r="L71">
        <v>0.15909999999999999</v>
      </c>
      <c r="M71">
        <v>3.0146809770923015</v>
      </c>
      <c r="N71">
        <v>0.92827211171584045</v>
      </c>
      <c r="O71">
        <v>2035.7</v>
      </c>
      <c r="P71">
        <v>19.857397295639764</v>
      </c>
      <c r="Q71">
        <v>1348</v>
      </c>
      <c r="R71">
        <v>36.983850026669671</v>
      </c>
      <c r="S71">
        <v>952</v>
      </c>
      <c r="T71">
        <v>28.69976290191871</v>
      </c>
      <c r="U71" s="2">
        <f t="shared" si="1"/>
        <v>53.234759542172227</v>
      </c>
      <c r="V71" s="2">
        <v>891.41635873345604</v>
      </c>
      <c r="W71" s="2">
        <v>25.921641835377031</v>
      </c>
      <c r="X71" s="3"/>
      <c r="Y71" s="4">
        <v>1100</v>
      </c>
      <c r="Z71" s="5">
        <v>17.7</v>
      </c>
      <c r="AA71" s="5">
        <v>3.1</v>
      </c>
      <c r="AB71" s="4">
        <v>1058</v>
      </c>
      <c r="AC71" s="6">
        <v>1.99</v>
      </c>
      <c r="AD71" s="6">
        <v>3.5999999999999997E-2</v>
      </c>
      <c r="AE71" s="6">
        <v>10.4</v>
      </c>
      <c r="AF71" s="6">
        <v>0.14799999999999999</v>
      </c>
      <c r="AG71" s="6">
        <v>1.82</v>
      </c>
      <c r="AH71" s="6">
        <v>4.22</v>
      </c>
      <c r="AI71" s="6">
        <v>1.64</v>
      </c>
      <c r="AJ71" s="4">
        <v>22.8</v>
      </c>
      <c r="AK71" s="4">
        <v>7.73</v>
      </c>
      <c r="AL71" s="4">
        <v>95.7</v>
      </c>
      <c r="AM71" s="4">
        <v>36.299999999999997</v>
      </c>
      <c r="AN71" s="4">
        <v>167</v>
      </c>
      <c r="AO71" s="4">
        <v>36.5</v>
      </c>
      <c r="AP71" s="4">
        <v>350</v>
      </c>
      <c r="AQ71" s="4">
        <v>62.3</v>
      </c>
      <c r="AR71" s="4">
        <v>10540</v>
      </c>
    </row>
    <row r="72" spans="1:44" x14ac:dyDescent="0.2">
      <c r="A72">
        <v>71</v>
      </c>
      <c r="B72" t="s">
        <v>89</v>
      </c>
      <c r="C72">
        <v>6.8659999999999997</v>
      </c>
      <c r="D72">
        <v>11</v>
      </c>
      <c r="E72">
        <v>762</v>
      </c>
      <c r="F72">
        <v>13.6</v>
      </c>
      <c r="G72">
        <v>1.6393442622950821E-2</v>
      </c>
      <c r="H72">
        <v>0.1115</v>
      </c>
      <c r="I72">
        <v>3.039184529262374</v>
      </c>
      <c r="J72">
        <v>0.436</v>
      </c>
      <c r="K72">
        <v>10.597744057557842</v>
      </c>
      <c r="L72">
        <v>2.8199999999999999E-2</v>
      </c>
      <c r="M72">
        <v>8.946095579941364</v>
      </c>
      <c r="N72">
        <v>0.96567446680605207</v>
      </c>
      <c r="O72">
        <v>1820</v>
      </c>
      <c r="P72">
        <v>55.130164644319976</v>
      </c>
      <c r="Q72">
        <v>366</v>
      </c>
      <c r="R72">
        <v>38.787743250661698</v>
      </c>
      <c r="S72">
        <v>179</v>
      </c>
      <c r="T72">
        <v>16.013511088095044</v>
      </c>
      <c r="U72" s="2">
        <f t="shared" si="1"/>
        <v>90.164835164835168</v>
      </c>
      <c r="V72" s="2">
        <v>165.49146289251695</v>
      </c>
      <c r="W72" s="2">
        <v>14.679774150964622</v>
      </c>
      <c r="X72" s="3"/>
      <c r="Y72" s="4">
        <v>1410</v>
      </c>
      <c r="Z72" s="5">
        <v>5.6</v>
      </c>
      <c r="AA72" s="5">
        <v>2.5</v>
      </c>
      <c r="AB72" s="4">
        <v>729</v>
      </c>
      <c r="AC72" s="6">
        <v>2.04</v>
      </c>
      <c r="AD72" s="6">
        <v>1.4999999999999999E-2</v>
      </c>
      <c r="AE72" s="6">
        <v>0.49</v>
      </c>
      <c r="AF72" s="6">
        <v>6.2E-2</v>
      </c>
      <c r="AG72" s="6">
        <v>0.28999999999999998</v>
      </c>
      <c r="AH72" s="6">
        <v>0.92</v>
      </c>
      <c r="AI72" s="6">
        <v>0.59</v>
      </c>
      <c r="AJ72" s="4">
        <v>9.3000000000000007</v>
      </c>
      <c r="AK72" s="4">
        <v>2.92</v>
      </c>
      <c r="AL72" s="4">
        <v>47.7</v>
      </c>
      <c r="AM72" s="4">
        <v>19.5</v>
      </c>
      <c r="AN72" s="4">
        <v>146</v>
      </c>
      <c r="AO72" s="4">
        <v>43</v>
      </c>
      <c r="AP72" s="4">
        <v>623</v>
      </c>
      <c r="AQ72" s="4">
        <v>116</v>
      </c>
      <c r="AR72" s="4">
        <v>13900</v>
      </c>
    </row>
    <row r="73" spans="1:44" x14ac:dyDescent="0.2">
      <c r="A73">
        <v>72</v>
      </c>
      <c r="B73" t="s">
        <v>90</v>
      </c>
      <c r="C73">
        <v>17.516999999999999</v>
      </c>
      <c r="D73">
        <v>57.3</v>
      </c>
      <c r="E73">
        <v>271</v>
      </c>
      <c r="F73">
        <v>75.8</v>
      </c>
      <c r="G73">
        <v>0.2824858757062147</v>
      </c>
      <c r="H73">
        <v>0.11169999999999999</v>
      </c>
      <c r="I73">
        <v>1.1351358687950213</v>
      </c>
      <c r="J73">
        <v>4.0110000000000001</v>
      </c>
      <c r="K73">
        <v>1.9682912201416798</v>
      </c>
      <c r="L73">
        <v>0.25829999999999997</v>
      </c>
      <c r="M73">
        <v>2.0836811013702783</v>
      </c>
      <c r="N73">
        <v>0.84453449556030402</v>
      </c>
      <c r="O73">
        <v>1826.9</v>
      </c>
      <c r="P73">
        <v>20.582961175816337</v>
      </c>
      <c r="Q73">
        <v>1635</v>
      </c>
      <c r="R73">
        <v>32.181561449316462</v>
      </c>
      <c r="S73">
        <v>1481</v>
      </c>
      <c r="T73">
        <v>30.859317111293819</v>
      </c>
      <c r="U73" s="2">
        <f t="shared" si="1"/>
        <v>18.93371284689912</v>
      </c>
      <c r="V73" s="2">
        <v>1449.4082795304166</v>
      </c>
      <c r="W73" s="2">
        <v>29.236104751957757</v>
      </c>
      <c r="X73" s="3"/>
      <c r="Y73" s="4">
        <v>3570</v>
      </c>
      <c r="Z73" s="5">
        <v>7.8</v>
      </c>
      <c r="AA73" s="5">
        <v>2.2999999999999998</v>
      </c>
      <c r="AB73" s="4">
        <v>1796</v>
      </c>
      <c r="AC73" s="6">
        <v>1.27</v>
      </c>
      <c r="AD73" s="6">
        <v>1.35E-2</v>
      </c>
      <c r="AE73" s="6">
        <v>1.34</v>
      </c>
      <c r="AF73" s="6">
        <v>6.7000000000000004E-2</v>
      </c>
      <c r="AG73" s="6">
        <v>1.79</v>
      </c>
      <c r="AH73" s="6">
        <v>5.81</v>
      </c>
      <c r="AI73" s="6">
        <v>0.54</v>
      </c>
      <c r="AJ73" s="4">
        <v>39.9</v>
      </c>
      <c r="AK73" s="4">
        <v>14.9</v>
      </c>
      <c r="AL73" s="4">
        <v>161.19999999999999</v>
      </c>
      <c r="AM73" s="4">
        <v>60</v>
      </c>
      <c r="AN73" s="4">
        <v>245</v>
      </c>
      <c r="AO73" s="4">
        <v>47</v>
      </c>
      <c r="AP73" s="4">
        <v>430</v>
      </c>
      <c r="AQ73" s="4">
        <v>76.099999999999994</v>
      </c>
      <c r="AR73" s="4">
        <v>11840</v>
      </c>
    </row>
    <row r="74" spans="1:44" x14ac:dyDescent="0.2">
      <c r="A74">
        <v>73</v>
      </c>
      <c r="B74" t="s">
        <v>91</v>
      </c>
      <c r="C74">
        <v>2.1602999999999999</v>
      </c>
      <c r="D74">
        <v>85</v>
      </c>
      <c r="E74">
        <v>2240</v>
      </c>
      <c r="F74">
        <v>206</v>
      </c>
      <c r="G74">
        <v>9.2250922509225092E-2</v>
      </c>
      <c r="H74">
        <v>9.4899999999999998E-2</v>
      </c>
      <c r="I74">
        <v>2.1442009244160127</v>
      </c>
      <c r="J74">
        <v>0.77500000000000002</v>
      </c>
      <c r="K74">
        <v>4.1231056256176606</v>
      </c>
      <c r="L74">
        <v>5.8900000000000001E-2</v>
      </c>
      <c r="M74">
        <v>3.7618915142282527</v>
      </c>
      <c r="N74">
        <v>0.85599847643005933</v>
      </c>
      <c r="O74">
        <v>1526</v>
      </c>
      <c r="P74">
        <v>40.399632863129952</v>
      </c>
      <c r="Q74">
        <v>582</v>
      </c>
      <c r="R74">
        <v>23.996474741094783</v>
      </c>
      <c r="S74">
        <v>369</v>
      </c>
      <c r="T74">
        <v>13.881379687502253</v>
      </c>
      <c r="U74" s="2">
        <f t="shared" si="1"/>
        <v>75.819134993446923</v>
      </c>
      <c r="V74" s="2">
        <v>350.51092284016102</v>
      </c>
      <c r="W74" s="2">
        <v>12.974111093714242</v>
      </c>
      <c r="X74" s="3"/>
      <c r="Y74" s="4">
        <v>8380</v>
      </c>
      <c r="Z74" s="5">
        <v>9.6</v>
      </c>
      <c r="AA74" s="5">
        <v>2.5</v>
      </c>
      <c r="AB74" s="4">
        <v>4300</v>
      </c>
      <c r="AC74" s="6">
        <v>3.83</v>
      </c>
      <c r="AD74" s="6">
        <v>0.128</v>
      </c>
      <c r="AE74" s="6">
        <v>5.7</v>
      </c>
      <c r="AF74" s="6">
        <v>0.48</v>
      </c>
      <c r="AG74" s="6">
        <v>5.8</v>
      </c>
      <c r="AH74" s="6">
        <v>10.7</v>
      </c>
      <c r="AI74" s="6">
        <v>3.21</v>
      </c>
      <c r="AJ74" s="4">
        <v>60.4</v>
      </c>
      <c r="AK74" s="4">
        <v>27</v>
      </c>
      <c r="AL74" s="4">
        <v>355</v>
      </c>
      <c r="AM74" s="4">
        <v>141</v>
      </c>
      <c r="AN74" s="4">
        <v>685</v>
      </c>
      <c r="AO74" s="4">
        <v>137</v>
      </c>
      <c r="AP74" s="4">
        <v>1510</v>
      </c>
      <c r="AQ74" s="4">
        <v>230</v>
      </c>
      <c r="AR74" s="4">
        <v>13900</v>
      </c>
    </row>
    <row r="75" spans="1:44" x14ac:dyDescent="0.2">
      <c r="A75">
        <v>74</v>
      </c>
      <c r="B75" t="s">
        <v>92</v>
      </c>
      <c r="C75">
        <v>11.339</v>
      </c>
      <c r="D75">
        <v>143.80000000000001</v>
      </c>
      <c r="E75">
        <v>1621</v>
      </c>
      <c r="F75">
        <v>378.3</v>
      </c>
      <c r="G75">
        <v>0.23696682464454977</v>
      </c>
      <c r="H75">
        <v>0.10498</v>
      </c>
      <c r="I75">
        <v>1.1202150101789106</v>
      </c>
      <c r="J75">
        <v>1.788</v>
      </c>
      <c r="K75">
        <v>2.7602211820849063</v>
      </c>
      <c r="L75">
        <v>0.1236</v>
      </c>
      <c r="M75">
        <v>2.4923667045580653</v>
      </c>
      <c r="N75">
        <v>0.91400984754102521</v>
      </c>
      <c r="O75">
        <v>1713.8</v>
      </c>
      <c r="P75">
        <v>20.599656168115267</v>
      </c>
      <c r="Q75">
        <v>1040</v>
      </c>
      <c r="R75">
        <v>28.706300293683025</v>
      </c>
      <c r="S75">
        <v>751</v>
      </c>
      <c r="T75">
        <v>18.71767395123107</v>
      </c>
      <c r="U75" s="2">
        <f t="shared" si="1"/>
        <v>56.179250787723191</v>
      </c>
      <c r="V75" s="2">
        <v>715.26367499031562</v>
      </c>
      <c r="W75" s="2">
        <v>17.285061401194731</v>
      </c>
      <c r="X75" s="3"/>
      <c r="Y75" s="4">
        <v>5360</v>
      </c>
      <c r="Z75" s="5">
        <v>19.3</v>
      </c>
      <c r="AA75" s="5">
        <v>5.2</v>
      </c>
      <c r="AB75" s="4">
        <v>2930</v>
      </c>
      <c r="AC75" s="6">
        <v>2.38</v>
      </c>
      <c r="AD75" s="6">
        <v>0.29799999999999999</v>
      </c>
      <c r="AE75" s="6">
        <v>17.7</v>
      </c>
      <c r="AF75" s="6">
        <v>1.67</v>
      </c>
      <c r="AG75" s="6">
        <v>15.4</v>
      </c>
      <c r="AH75" s="6">
        <v>18.8</v>
      </c>
      <c r="AI75" s="6">
        <v>19.3</v>
      </c>
      <c r="AJ75" s="4">
        <v>66.599999999999994</v>
      </c>
      <c r="AK75" s="4">
        <v>25.7</v>
      </c>
      <c r="AL75" s="4">
        <v>258.8</v>
      </c>
      <c r="AM75" s="4">
        <v>95.7</v>
      </c>
      <c r="AN75" s="4">
        <v>446</v>
      </c>
      <c r="AO75" s="4">
        <v>93.6</v>
      </c>
      <c r="AP75" s="4">
        <v>887</v>
      </c>
      <c r="AQ75" s="4">
        <v>144.1</v>
      </c>
      <c r="AR75" s="4">
        <v>12530</v>
      </c>
    </row>
    <row r="76" spans="1:44" x14ac:dyDescent="0.2">
      <c r="A76">
        <v>75</v>
      </c>
      <c r="B76" t="s">
        <v>93</v>
      </c>
      <c r="C76">
        <v>8.3114000000000008</v>
      </c>
      <c r="D76">
        <v>96</v>
      </c>
      <c r="E76">
        <v>345</v>
      </c>
      <c r="F76">
        <v>163.4</v>
      </c>
      <c r="G76">
        <v>0.47846889952153115</v>
      </c>
      <c r="H76">
        <v>0.11072</v>
      </c>
      <c r="I76">
        <v>1.2886983537629015</v>
      </c>
      <c r="J76">
        <v>4.1500000000000004</v>
      </c>
      <c r="K76">
        <v>2.8329654311307282</v>
      </c>
      <c r="L76">
        <v>0.26840000000000003</v>
      </c>
      <c r="M76">
        <v>2.5700757296621335</v>
      </c>
      <c r="N76">
        <v>0.89069863284228012</v>
      </c>
      <c r="O76">
        <v>1811</v>
      </c>
      <c r="P76">
        <v>23.413174426237862</v>
      </c>
      <c r="Q76">
        <v>1663</v>
      </c>
      <c r="R76">
        <v>47.112215119704011</v>
      </c>
      <c r="S76">
        <v>1533</v>
      </c>
      <c r="T76">
        <v>39.399260935720505</v>
      </c>
      <c r="U76" s="2">
        <f t="shared" si="1"/>
        <v>15.350635008282721</v>
      </c>
      <c r="V76" s="2">
        <v>1505.9905581918301</v>
      </c>
      <c r="W76" s="2">
        <v>37.508903769282107</v>
      </c>
      <c r="X76" s="3"/>
      <c r="Y76" s="4">
        <v>3540</v>
      </c>
      <c r="Z76" s="5">
        <v>11.7</v>
      </c>
      <c r="AA76" s="5">
        <v>1.8</v>
      </c>
      <c r="AB76" s="4">
        <v>1934</v>
      </c>
      <c r="AC76" s="6">
        <v>1.36</v>
      </c>
      <c r="AD76" s="6">
        <v>9.8000000000000004E-2</v>
      </c>
      <c r="AE76" s="6">
        <v>6.5</v>
      </c>
      <c r="AF76" s="6">
        <v>0.5</v>
      </c>
      <c r="AG76" s="6">
        <v>4.7300000000000004</v>
      </c>
      <c r="AH76" s="6">
        <v>6.05</v>
      </c>
      <c r="AI76" s="6">
        <v>2.89</v>
      </c>
      <c r="AJ76" s="4">
        <v>41.9</v>
      </c>
      <c r="AK76" s="4">
        <v>15.4</v>
      </c>
      <c r="AL76" s="4">
        <v>179.5</v>
      </c>
      <c r="AM76" s="4">
        <v>65.8</v>
      </c>
      <c r="AN76" s="4">
        <v>295</v>
      </c>
      <c r="AO76" s="4">
        <v>57.8</v>
      </c>
      <c r="AP76" s="4">
        <v>487</v>
      </c>
      <c r="AQ76" s="4">
        <v>89.5</v>
      </c>
      <c r="AR76" s="4">
        <v>11310</v>
      </c>
    </row>
    <row r="77" spans="1:44" x14ac:dyDescent="0.2">
      <c r="A77">
        <v>76</v>
      </c>
      <c r="B77" t="s">
        <v>94</v>
      </c>
      <c r="C77">
        <v>17.756</v>
      </c>
      <c r="D77">
        <v>9.5000000000000001E-2</v>
      </c>
      <c r="E77">
        <v>1380</v>
      </c>
      <c r="F77">
        <v>1.66</v>
      </c>
      <c r="G77">
        <v>5.263157894736842E-3</v>
      </c>
      <c r="H77">
        <v>5.2699999999999997E-2</v>
      </c>
      <c r="I77">
        <v>6.1538991261893763</v>
      </c>
      <c r="J77">
        <v>8.9099999999999995E-3</v>
      </c>
      <c r="K77">
        <v>7.1410712417498665</v>
      </c>
      <c r="L77">
        <v>1.2459999999999999E-3</v>
      </c>
      <c r="M77">
        <v>3.5025113381451387</v>
      </c>
      <c r="N77">
        <v>0.50760298112841329</v>
      </c>
      <c r="O77">
        <v>290</v>
      </c>
      <c r="P77">
        <v>139.94982766212459</v>
      </c>
      <c r="Q77">
        <v>9</v>
      </c>
      <c r="R77">
        <v>0.64269641175748793</v>
      </c>
      <c r="S77">
        <v>8.0299999999999994</v>
      </c>
      <c r="T77">
        <v>0.28125166045305461</v>
      </c>
      <c r="U77" s="2">
        <f t="shared" si="1"/>
        <v>97.231034482758616</v>
      </c>
      <c r="V77" s="2">
        <v>7.961173290101879</v>
      </c>
      <c r="W77" s="2">
        <v>0.28066068831830848</v>
      </c>
      <c r="X77" s="3"/>
      <c r="Y77" s="4">
        <v>2300</v>
      </c>
      <c r="Z77" s="5">
        <v>2.2000000000000002</v>
      </c>
      <c r="AA77" s="5">
        <v>4.2</v>
      </c>
      <c r="AB77" s="4">
        <v>584</v>
      </c>
      <c r="AC77" s="6">
        <v>1.43</v>
      </c>
      <c r="AD77" s="6">
        <v>1.7999999999999999E-2</v>
      </c>
      <c r="AE77" s="6">
        <v>0.23</v>
      </c>
      <c r="AF77" s="6">
        <v>4.1000000000000002E-2</v>
      </c>
      <c r="AG77" s="6">
        <v>0.77</v>
      </c>
      <c r="AH77" s="6">
        <v>0.12</v>
      </c>
      <c r="AI77" s="6">
        <v>0.14000000000000001</v>
      </c>
      <c r="AJ77" s="4">
        <v>0.59</v>
      </c>
      <c r="AK77" s="4">
        <v>0.98</v>
      </c>
      <c r="AL77" s="4">
        <v>18.8</v>
      </c>
      <c r="AM77" s="4">
        <v>13.7</v>
      </c>
      <c r="AN77" s="4">
        <v>147</v>
      </c>
      <c r="AO77" s="4">
        <v>50</v>
      </c>
      <c r="AP77" s="4">
        <v>737</v>
      </c>
      <c r="AQ77" s="4">
        <v>151</v>
      </c>
      <c r="AR77" s="4">
        <v>13700</v>
      </c>
    </row>
    <row r="78" spans="1:44" x14ac:dyDescent="0.2">
      <c r="A78">
        <v>77</v>
      </c>
      <c r="B78" t="s">
        <v>95</v>
      </c>
      <c r="C78">
        <v>4.5335000000000001</v>
      </c>
      <c r="D78">
        <v>61.3</v>
      </c>
      <c r="E78">
        <v>139.80000000000001</v>
      </c>
      <c r="F78">
        <v>82.6</v>
      </c>
      <c r="G78">
        <v>0.59988002399520091</v>
      </c>
      <c r="H78">
        <v>0.1128</v>
      </c>
      <c r="I78">
        <v>2.2710239809469464</v>
      </c>
      <c r="J78">
        <v>3.94</v>
      </c>
      <c r="K78">
        <v>3.6913327244491376</v>
      </c>
      <c r="L78">
        <v>0.25019999999999998</v>
      </c>
      <c r="M78">
        <v>4.0202033930366232</v>
      </c>
      <c r="N78">
        <v>0.82987111886250264</v>
      </c>
      <c r="O78">
        <v>1844</v>
      </c>
      <c r="P78">
        <v>41.090751757026666</v>
      </c>
      <c r="Q78">
        <v>1620</v>
      </c>
      <c r="R78">
        <v>59.799590136076027</v>
      </c>
      <c r="S78">
        <v>1439</v>
      </c>
      <c r="T78">
        <v>57.850726825797011</v>
      </c>
      <c r="U78" s="2">
        <f t="shared" si="1"/>
        <v>21.963123644251624</v>
      </c>
      <c r="V78" s="2">
        <v>1403.5845389042863</v>
      </c>
      <c r="W78" s="2">
        <v>54.581385741989273</v>
      </c>
      <c r="X78" s="3"/>
      <c r="Y78" s="4">
        <v>770</v>
      </c>
      <c r="Z78" s="5">
        <v>8.6999999999999993</v>
      </c>
      <c r="AA78" s="5">
        <v>2.8</v>
      </c>
      <c r="AB78" s="4">
        <v>607</v>
      </c>
      <c r="AC78" s="6">
        <v>1.77</v>
      </c>
      <c r="AD78" s="6">
        <v>3.3999999999999998E-3</v>
      </c>
      <c r="AE78" s="6">
        <v>4.03</v>
      </c>
      <c r="AF78" s="6">
        <v>2.4E-2</v>
      </c>
      <c r="AG78" s="6">
        <v>0.89</v>
      </c>
      <c r="AH78" s="6">
        <v>3</v>
      </c>
      <c r="AI78" s="6">
        <v>0.34</v>
      </c>
      <c r="AJ78" s="4">
        <v>15</v>
      </c>
      <c r="AK78" s="4">
        <v>4.5599999999999996</v>
      </c>
      <c r="AL78" s="4">
        <v>53</v>
      </c>
      <c r="AM78" s="4">
        <v>19.5</v>
      </c>
      <c r="AN78" s="4">
        <v>92.3</v>
      </c>
      <c r="AO78" s="4">
        <v>18.8</v>
      </c>
      <c r="AP78" s="4">
        <v>179</v>
      </c>
      <c r="AQ78" s="4">
        <v>35.1</v>
      </c>
      <c r="AR78" s="4">
        <v>10840</v>
      </c>
    </row>
    <row r="79" spans="1:44" x14ac:dyDescent="0.2">
      <c r="A79">
        <v>78</v>
      </c>
      <c r="B79" t="s">
        <v>96</v>
      </c>
      <c r="C79">
        <v>1.0497000000000001</v>
      </c>
      <c r="D79">
        <v>4.3899999999999997</v>
      </c>
      <c r="E79">
        <v>1440</v>
      </c>
      <c r="F79">
        <v>29.9</v>
      </c>
      <c r="G79">
        <v>2.1186440677966101E-2</v>
      </c>
      <c r="H79">
        <v>0.1004</v>
      </c>
      <c r="I79">
        <v>2.6833371774642445</v>
      </c>
      <c r="J79">
        <v>9.5899999999999999E-2</v>
      </c>
      <c r="K79">
        <v>5.6163332538222583</v>
      </c>
      <c r="L79">
        <v>6.8999999999999999E-3</v>
      </c>
      <c r="M79">
        <v>6.346367379217285</v>
      </c>
      <c r="N79">
        <v>0.90647125916623716</v>
      </c>
      <c r="O79">
        <v>1631</v>
      </c>
      <c r="P79">
        <v>49.865199431987762</v>
      </c>
      <c r="Q79">
        <v>93</v>
      </c>
      <c r="R79">
        <v>5.2231899260547001</v>
      </c>
      <c r="S79">
        <v>44.3</v>
      </c>
      <c r="T79">
        <v>2.8114407489932574</v>
      </c>
      <c r="U79" s="2">
        <f t="shared" si="1"/>
        <v>97.283874923359903</v>
      </c>
      <c r="V79" s="2">
        <v>41.338088414226753</v>
      </c>
      <c r="W79" s="2">
        <v>2.621252753811218</v>
      </c>
      <c r="X79" s="3"/>
      <c r="Y79" s="4">
        <v>3220</v>
      </c>
      <c r="Z79" s="5">
        <v>14.3</v>
      </c>
      <c r="AA79" s="5">
        <v>3.1</v>
      </c>
      <c r="AB79" s="4">
        <v>1131</v>
      </c>
      <c r="AC79" s="6">
        <v>2.38</v>
      </c>
      <c r="AD79" s="6">
        <v>7.0000000000000007E-2</v>
      </c>
      <c r="AE79" s="6">
        <v>3.9</v>
      </c>
      <c r="AF79" s="6">
        <v>0.20200000000000001</v>
      </c>
      <c r="AG79" s="6">
        <v>2.54</v>
      </c>
      <c r="AH79" s="6">
        <v>2.7</v>
      </c>
      <c r="AI79" s="6">
        <v>2.8</v>
      </c>
      <c r="AJ79" s="4">
        <v>12.1</v>
      </c>
      <c r="AK79" s="4">
        <v>6.8</v>
      </c>
      <c r="AL79" s="4">
        <v>74</v>
      </c>
      <c r="AM79" s="4">
        <v>38.1</v>
      </c>
      <c r="AN79" s="4">
        <v>240</v>
      </c>
      <c r="AO79" s="4">
        <v>60.4</v>
      </c>
      <c r="AP79" s="4">
        <v>934</v>
      </c>
      <c r="AQ79" s="4">
        <v>167</v>
      </c>
      <c r="AR79" s="4">
        <v>14900</v>
      </c>
    </row>
    <row r="80" spans="1:44" x14ac:dyDescent="0.2">
      <c r="A80">
        <v>79</v>
      </c>
      <c r="B80" t="s">
        <v>97</v>
      </c>
      <c r="C80">
        <v>15.808</v>
      </c>
      <c r="D80">
        <v>73.31</v>
      </c>
      <c r="E80">
        <v>202.4</v>
      </c>
      <c r="F80">
        <v>103.2</v>
      </c>
      <c r="G80">
        <v>0.5173305742369374</v>
      </c>
      <c r="H80">
        <v>0.11291</v>
      </c>
      <c r="I80">
        <v>1.1451317128096934</v>
      </c>
      <c r="J80">
        <v>4.5970000000000004</v>
      </c>
      <c r="K80">
        <v>1.7855274632867066</v>
      </c>
      <c r="L80">
        <v>0.29360000000000003</v>
      </c>
      <c r="M80">
        <v>1.9198736059093395</v>
      </c>
      <c r="N80">
        <v>0.81136484254296359</v>
      </c>
      <c r="O80">
        <v>1846</v>
      </c>
      <c r="P80">
        <v>20.714999181497653</v>
      </c>
      <c r="Q80">
        <v>1748</v>
      </c>
      <c r="R80">
        <v>31.211020058251631</v>
      </c>
      <c r="S80">
        <v>1659</v>
      </c>
      <c r="T80">
        <v>31.850703122035942</v>
      </c>
      <c r="U80" s="2">
        <f t="shared" si="1"/>
        <v>10.130010834236192</v>
      </c>
      <c r="V80" s="2">
        <v>1639.0378036834891</v>
      </c>
      <c r="W80" s="2">
        <v>30.670826627970957</v>
      </c>
      <c r="X80" s="3"/>
      <c r="Y80" s="4">
        <v>1570</v>
      </c>
      <c r="Z80" s="5">
        <v>12.3</v>
      </c>
      <c r="AA80" s="5">
        <v>1.7</v>
      </c>
      <c r="AB80" s="4">
        <v>863</v>
      </c>
      <c r="AC80" s="6">
        <v>1.92</v>
      </c>
      <c r="AD80" s="6">
        <v>5.4999999999999997E-3</v>
      </c>
      <c r="AE80" s="6">
        <v>3.33</v>
      </c>
      <c r="AF80" s="6">
        <v>7.3999999999999996E-2</v>
      </c>
      <c r="AG80" s="6">
        <v>1.23</v>
      </c>
      <c r="AH80" s="6">
        <v>3.67</v>
      </c>
      <c r="AI80" s="6">
        <v>0.37</v>
      </c>
      <c r="AJ80" s="4">
        <v>19.600000000000001</v>
      </c>
      <c r="AK80" s="4">
        <v>6.6</v>
      </c>
      <c r="AL80" s="4">
        <v>75</v>
      </c>
      <c r="AM80" s="4">
        <v>28.4</v>
      </c>
      <c r="AN80" s="4">
        <v>129.4</v>
      </c>
      <c r="AO80" s="4">
        <v>26</v>
      </c>
      <c r="AP80" s="4">
        <v>238</v>
      </c>
      <c r="AQ80" s="4">
        <v>43.8</v>
      </c>
      <c r="AR80" s="4">
        <v>9870</v>
      </c>
    </row>
    <row r="81" spans="1:44" x14ac:dyDescent="0.2">
      <c r="A81">
        <v>80</v>
      </c>
      <c r="B81" t="s">
        <v>98</v>
      </c>
      <c r="C81">
        <v>6.6947999999999999</v>
      </c>
      <c r="D81">
        <v>1.26</v>
      </c>
      <c r="E81">
        <v>754</v>
      </c>
      <c r="F81">
        <v>151</v>
      </c>
      <c r="G81">
        <v>0.17857142857142858</v>
      </c>
      <c r="H81">
        <v>0.1</v>
      </c>
      <c r="I81">
        <v>10.04987562112089</v>
      </c>
      <c r="J81">
        <v>2.07E-2</v>
      </c>
      <c r="K81">
        <v>11.637247993093641</v>
      </c>
      <c r="L81">
        <v>1.57E-3</v>
      </c>
      <c r="M81">
        <v>9.629205241024609</v>
      </c>
      <c r="N81">
        <v>0.56733012907970415</v>
      </c>
      <c r="O81">
        <v>1580</v>
      </c>
      <c r="P81">
        <v>186.93860042726681</v>
      </c>
      <c r="Q81">
        <v>20.8</v>
      </c>
      <c r="R81">
        <v>2.4205475825634775</v>
      </c>
      <c r="S81">
        <v>10.09</v>
      </c>
      <c r="T81">
        <v>0.97158680881938309</v>
      </c>
      <c r="U81" s="2">
        <f t="shared" si="1"/>
        <v>99.361392405063285</v>
      </c>
      <c r="V81" s="2">
        <v>9.4250673136490022</v>
      </c>
      <c r="W81" s="2">
        <v>0.91610745387471049</v>
      </c>
      <c r="X81" s="3"/>
      <c r="Y81" s="4">
        <v>2040</v>
      </c>
      <c r="Z81" s="5">
        <v>5.6</v>
      </c>
      <c r="AA81" s="5">
        <v>1.1000000000000001</v>
      </c>
      <c r="AB81" s="4">
        <v>1110</v>
      </c>
      <c r="AC81" s="6">
        <v>1.5</v>
      </c>
      <c r="AD81" s="6">
        <v>0.09</v>
      </c>
      <c r="AE81" s="6">
        <v>5.2</v>
      </c>
      <c r="AF81" s="6">
        <v>0.62</v>
      </c>
      <c r="AG81" s="6">
        <v>13.4</v>
      </c>
      <c r="AH81" s="6">
        <v>21.5</v>
      </c>
      <c r="AI81" s="6">
        <v>6.4</v>
      </c>
      <c r="AJ81" s="4">
        <v>62</v>
      </c>
      <c r="AK81" s="4">
        <v>15.9</v>
      </c>
      <c r="AL81" s="4">
        <v>101</v>
      </c>
      <c r="AM81" s="4">
        <v>33.299999999999997</v>
      </c>
      <c r="AN81" s="4">
        <v>200</v>
      </c>
      <c r="AO81" s="4">
        <v>55.3</v>
      </c>
      <c r="AP81" s="4">
        <v>850</v>
      </c>
      <c r="AQ81" s="4">
        <v>148</v>
      </c>
      <c r="AR81" s="4">
        <v>14000</v>
      </c>
    </row>
    <row r="82" spans="1:44" x14ac:dyDescent="0.2">
      <c r="A82">
        <v>81</v>
      </c>
      <c r="B82" t="s">
        <v>99</v>
      </c>
      <c r="C82">
        <v>13.458</v>
      </c>
      <c r="D82">
        <v>43.5</v>
      </c>
      <c r="E82">
        <v>690</v>
      </c>
      <c r="F82">
        <v>99.1</v>
      </c>
      <c r="G82">
        <v>0.14814814814814814</v>
      </c>
      <c r="H82">
        <v>0.13700000000000001</v>
      </c>
      <c r="I82">
        <v>1.32936922930321</v>
      </c>
      <c r="J82">
        <v>1.2609999999999999</v>
      </c>
      <c r="K82">
        <v>4.0892632564477385</v>
      </c>
      <c r="L82">
        <v>6.6100000000000006E-2</v>
      </c>
      <c r="M82">
        <v>3.9679523009006981</v>
      </c>
      <c r="N82">
        <v>0.94599697914603731</v>
      </c>
      <c r="O82">
        <v>2188</v>
      </c>
      <c r="P82">
        <v>23.115226496229848</v>
      </c>
      <c r="Q82">
        <v>826</v>
      </c>
      <c r="R82">
        <v>33.77731449825832</v>
      </c>
      <c r="S82">
        <v>413</v>
      </c>
      <c r="T82">
        <v>16.387643002719884</v>
      </c>
      <c r="U82" s="2">
        <f t="shared" si="1"/>
        <v>81.124314442413166</v>
      </c>
      <c r="V82" s="2">
        <v>371.50694883992168</v>
      </c>
      <c r="W82" s="2">
        <v>14.454785555574238</v>
      </c>
      <c r="X82" s="3"/>
      <c r="Y82" s="4">
        <v>3510</v>
      </c>
      <c r="Z82" s="5">
        <v>6</v>
      </c>
      <c r="AA82" s="5">
        <v>2.6</v>
      </c>
      <c r="AB82" s="4">
        <v>2140</v>
      </c>
      <c r="AC82" s="6">
        <v>1.93</v>
      </c>
      <c r="AD82" s="6">
        <v>0.112</v>
      </c>
      <c r="AE82" s="6">
        <v>16.100000000000001</v>
      </c>
      <c r="AF82" s="6">
        <v>1.9</v>
      </c>
      <c r="AG82" s="6">
        <v>33.5</v>
      </c>
      <c r="AH82" s="6">
        <v>70</v>
      </c>
      <c r="AI82" s="6">
        <v>10.6</v>
      </c>
      <c r="AJ82" s="4">
        <v>204</v>
      </c>
      <c r="AK82" s="4">
        <v>49.3</v>
      </c>
      <c r="AL82" s="4">
        <v>366</v>
      </c>
      <c r="AM82" s="4">
        <v>79.3</v>
      </c>
      <c r="AN82" s="4">
        <v>266</v>
      </c>
      <c r="AO82" s="4">
        <v>46.5</v>
      </c>
      <c r="AP82" s="4">
        <v>480</v>
      </c>
      <c r="AQ82" s="4">
        <v>76.3</v>
      </c>
      <c r="AR82" s="4">
        <v>10930</v>
      </c>
    </row>
    <row r="83" spans="1:44" x14ac:dyDescent="0.2">
      <c r="A83">
        <v>82</v>
      </c>
      <c r="B83" t="s">
        <v>100</v>
      </c>
      <c r="C83">
        <v>5.8978000000000002</v>
      </c>
      <c r="D83">
        <v>55.9</v>
      </c>
      <c r="E83">
        <v>500</v>
      </c>
      <c r="F83">
        <v>98.8</v>
      </c>
      <c r="G83">
        <v>0.1972386587771203</v>
      </c>
      <c r="H83">
        <v>0.1351</v>
      </c>
      <c r="I83">
        <v>1.3375179261797498</v>
      </c>
      <c r="J83">
        <v>1.895</v>
      </c>
      <c r="K83">
        <v>3.4716789357211892</v>
      </c>
      <c r="L83">
        <v>0.1023</v>
      </c>
      <c r="M83">
        <v>3.6256532165333821</v>
      </c>
      <c r="N83">
        <v>0.92987878158013337</v>
      </c>
      <c r="O83">
        <v>2165</v>
      </c>
      <c r="P83">
        <v>23.319195438092226</v>
      </c>
      <c r="Q83">
        <v>1079</v>
      </c>
      <c r="R83">
        <v>37.459415716431629</v>
      </c>
      <c r="S83">
        <v>628</v>
      </c>
      <c r="T83">
        <v>22.769102199829643</v>
      </c>
      <c r="U83" s="2">
        <f t="shared" si="1"/>
        <v>70.993071593533486</v>
      </c>
      <c r="V83" s="2">
        <v>572.21820409936538</v>
      </c>
      <c r="W83" s="2">
        <v>20.178112307013478</v>
      </c>
      <c r="X83" s="3"/>
      <c r="Y83" s="4">
        <v>2990</v>
      </c>
      <c r="Z83" s="5">
        <v>5.9</v>
      </c>
      <c r="AA83" s="5">
        <v>3</v>
      </c>
      <c r="AB83" s="4">
        <v>2270</v>
      </c>
      <c r="AC83" s="6">
        <v>2.58</v>
      </c>
      <c r="AD83" s="6">
        <v>0.111</v>
      </c>
      <c r="AE83" s="6">
        <v>15.1</v>
      </c>
      <c r="AF83" s="6">
        <v>0.68</v>
      </c>
      <c r="AG83" s="6">
        <v>11.4</v>
      </c>
      <c r="AH83" s="6">
        <v>33.6</v>
      </c>
      <c r="AI83" s="6">
        <v>3.92</v>
      </c>
      <c r="AJ83" s="4">
        <v>162</v>
      </c>
      <c r="AK83" s="4">
        <v>41.4</v>
      </c>
      <c r="AL83" s="4">
        <v>336</v>
      </c>
      <c r="AM83" s="4">
        <v>79.2</v>
      </c>
      <c r="AN83" s="4">
        <v>267</v>
      </c>
      <c r="AO83" s="4">
        <v>46</v>
      </c>
      <c r="AP83" s="4">
        <v>477</v>
      </c>
      <c r="AQ83" s="4">
        <v>79.7</v>
      </c>
      <c r="AR83" s="4">
        <v>11310</v>
      </c>
    </row>
    <row r="84" spans="1:44" x14ac:dyDescent="0.2">
      <c r="A84">
        <v>83</v>
      </c>
      <c r="B84" t="s">
        <v>101</v>
      </c>
      <c r="C84">
        <v>7.4917999999999996</v>
      </c>
      <c r="D84">
        <v>82.2</v>
      </c>
      <c r="E84">
        <v>370</v>
      </c>
      <c r="F84">
        <v>116.1</v>
      </c>
      <c r="G84">
        <v>0.31201248049921998</v>
      </c>
      <c r="H84">
        <v>0.13585</v>
      </c>
      <c r="I84">
        <v>1.1567929198898341</v>
      </c>
      <c r="J84">
        <v>3.359</v>
      </c>
      <c r="K84">
        <v>2.8320257878918347</v>
      </c>
      <c r="L84">
        <v>0.17960000000000001</v>
      </c>
      <c r="M84">
        <v>2.5790323149409193</v>
      </c>
      <c r="N84">
        <v>0.91277491474992312</v>
      </c>
      <c r="O84">
        <v>2175</v>
      </c>
      <c r="P84">
        <v>20.146879467449299</v>
      </c>
      <c r="Q84">
        <v>1499</v>
      </c>
      <c r="R84">
        <v>42.452066560498601</v>
      </c>
      <c r="S84">
        <v>1065</v>
      </c>
      <c r="T84">
        <v>27.466694154120791</v>
      </c>
      <c r="U84" s="2">
        <f t="shared" si="1"/>
        <v>51.03448275862069</v>
      </c>
      <c r="V84" s="2">
        <v>990.09643253740296</v>
      </c>
      <c r="W84" s="2">
        <v>24.616910368373883</v>
      </c>
      <c r="X84" s="3"/>
      <c r="Y84" s="4">
        <v>1130</v>
      </c>
      <c r="Z84" s="5">
        <v>5.3</v>
      </c>
      <c r="AA84" s="5">
        <v>2.2000000000000002</v>
      </c>
      <c r="AB84" s="4">
        <v>1119</v>
      </c>
      <c r="AC84" s="6">
        <v>2.99</v>
      </c>
      <c r="AD84" s="6">
        <v>6.0000000000000001E-3</v>
      </c>
      <c r="AE84" s="6">
        <v>14.28</v>
      </c>
      <c r="AF84" s="6">
        <v>4.8000000000000001E-2</v>
      </c>
      <c r="AG84" s="6">
        <v>0.76</v>
      </c>
      <c r="AH84" s="6">
        <v>3.61</v>
      </c>
      <c r="AI84" s="6">
        <v>0.72</v>
      </c>
      <c r="AJ84" s="4">
        <v>17.5</v>
      </c>
      <c r="AK84" s="4">
        <v>6.36</v>
      </c>
      <c r="AL84" s="4">
        <v>80.7</v>
      </c>
      <c r="AM84" s="4">
        <v>36.5</v>
      </c>
      <c r="AN84" s="4">
        <v>193</v>
      </c>
      <c r="AO84" s="4">
        <v>47.3</v>
      </c>
      <c r="AP84" s="4">
        <v>468</v>
      </c>
      <c r="AQ84" s="4">
        <v>98.1</v>
      </c>
      <c r="AR84" s="4">
        <v>11850</v>
      </c>
    </row>
    <row r="85" spans="1:44" x14ac:dyDescent="0.2">
      <c r="A85">
        <v>84</v>
      </c>
      <c r="B85" t="s">
        <v>102</v>
      </c>
      <c r="C85">
        <v>4.8876999999999997</v>
      </c>
      <c r="D85">
        <v>0.49199999999999999</v>
      </c>
      <c r="E85">
        <v>829</v>
      </c>
      <c r="F85">
        <v>6.5</v>
      </c>
      <c r="G85">
        <v>1.0869565217391304E-2</v>
      </c>
      <c r="H85">
        <v>7.4099999999999999E-2</v>
      </c>
      <c r="I85">
        <v>10.976819528694532</v>
      </c>
      <c r="J85">
        <v>1.4200000000000001E-2</v>
      </c>
      <c r="K85">
        <v>7.1128991737421856</v>
      </c>
      <c r="L85">
        <v>1.441E-3</v>
      </c>
      <c r="M85">
        <v>5.4089084961244076</v>
      </c>
      <c r="N85">
        <v>-0.52817455419117432</v>
      </c>
      <c r="O85">
        <v>1010</v>
      </c>
      <c r="P85">
        <v>221.43275436844772</v>
      </c>
      <c r="Q85">
        <v>14.3</v>
      </c>
      <c r="R85">
        <v>1.0171445818451328</v>
      </c>
      <c r="S85">
        <v>9.2799999999999994</v>
      </c>
      <c r="T85">
        <v>0.50194670844034495</v>
      </c>
      <c r="U85" s="2">
        <f t="shared" si="1"/>
        <v>99.08118811881188</v>
      </c>
      <c r="V85" s="2">
        <v>8.9551633314349708</v>
      </c>
      <c r="W85" s="2">
        <v>0.49346355987173024</v>
      </c>
      <c r="X85" s="3"/>
      <c r="Y85" s="4">
        <v>1670</v>
      </c>
      <c r="Z85" s="5">
        <v>3.3</v>
      </c>
      <c r="AA85" s="5">
        <v>1.3</v>
      </c>
      <c r="AB85" s="4">
        <v>883</v>
      </c>
      <c r="AC85" s="6">
        <v>1.93</v>
      </c>
      <c r="AD85" s="6">
        <v>6.3E-3</v>
      </c>
      <c r="AE85" s="6">
        <v>0.26</v>
      </c>
      <c r="AF85" s="6">
        <v>1.6E-2</v>
      </c>
      <c r="AG85" s="6">
        <v>0.47</v>
      </c>
      <c r="AH85" s="6">
        <v>0.85</v>
      </c>
      <c r="AI85" s="6">
        <v>0.36</v>
      </c>
      <c r="AJ85" s="4">
        <v>2.1</v>
      </c>
      <c r="AK85" s="4">
        <v>1.44</v>
      </c>
      <c r="AL85" s="4">
        <v>36.299999999999997</v>
      </c>
      <c r="AM85" s="4">
        <v>25.3</v>
      </c>
      <c r="AN85" s="4">
        <v>192</v>
      </c>
      <c r="AO85" s="4">
        <v>63.2</v>
      </c>
      <c r="AP85" s="4">
        <v>905</v>
      </c>
      <c r="AQ85" s="4">
        <v>169</v>
      </c>
      <c r="AR85" s="4">
        <v>13320</v>
      </c>
    </row>
    <row r="86" spans="1:44" x14ac:dyDescent="0.2">
      <c r="A86">
        <v>85</v>
      </c>
      <c r="B86" t="s">
        <v>103</v>
      </c>
      <c r="C86">
        <v>24.78</v>
      </c>
      <c r="D86">
        <v>51.1</v>
      </c>
      <c r="E86">
        <v>109.9</v>
      </c>
      <c r="F86">
        <v>56.1</v>
      </c>
      <c r="G86">
        <v>0.51203277009728621</v>
      </c>
      <c r="H86">
        <v>0.11395</v>
      </c>
      <c r="I86">
        <v>1.1876064899708794</v>
      </c>
      <c r="J86">
        <v>5.3280000000000003</v>
      </c>
      <c r="K86">
        <v>1.592003034812447</v>
      </c>
      <c r="L86">
        <v>0.33900000000000002</v>
      </c>
      <c r="M86">
        <v>1.6221137819862381</v>
      </c>
      <c r="N86">
        <v>0.72709552643858943</v>
      </c>
      <c r="O86">
        <v>1864</v>
      </c>
      <c r="P86">
        <v>21.440334212349111</v>
      </c>
      <c r="Q86">
        <v>1873</v>
      </c>
      <c r="R86">
        <v>29.818216842037128</v>
      </c>
      <c r="S86">
        <v>1882</v>
      </c>
      <c r="T86">
        <v>30.528181376981003</v>
      </c>
      <c r="U86" s="2">
        <f t="shared" si="1"/>
        <v>-0.965665236051505</v>
      </c>
      <c r="V86" s="2">
        <v>1884.3401235269678</v>
      </c>
      <c r="W86" s="2">
        <v>30.233894781418496</v>
      </c>
      <c r="X86" s="3"/>
      <c r="Y86" s="4">
        <v>1660</v>
      </c>
      <c r="Z86" s="5">
        <v>10.5</v>
      </c>
      <c r="AA86" s="5">
        <v>2.9</v>
      </c>
      <c r="AB86" s="4">
        <v>699</v>
      </c>
      <c r="AC86" s="6">
        <v>1.45</v>
      </c>
      <c r="AD86" s="6">
        <v>6.0000000000000001E-3</v>
      </c>
      <c r="AE86" s="6">
        <v>2</v>
      </c>
      <c r="AF86" s="6">
        <v>1.7000000000000001E-2</v>
      </c>
      <c r="AG86" s="6">
        <v>1.57</v>
      </c>
      <c r="AH86" s="6">
        <v>2.81</v>
      </c>
      <c r="AI86" s="6">
        <v>0.16500000000000001</v>
      </c>
      <c r="AJ86" s="4">
        <v>15.5</v>
      </c>
      <c r="AK86" s="4">
        <v>5.36</v>
      </c>
      <c r="AL86" s="4">
        <v>59</v>
      </c>
      <c r="AM86" s="4">
        <v>24.1</v>
      </c>
      <c r="AN86" s="4">
        <v>107.9</v>
      </c>
      <c r="AO86" s="4">
        <v>23.9</v>
      </c>
      <c r="AP86" s="4">
        <v>215</v>
      </c>
      <c r="AQ86" s="4">
        <v>41.1</v>
      </c>
      <c r="AR86" s="4">
        <v>9820</v>
      </c>
    </row>
    <row r="87" spans="1:44" x14ac:dyDescent="0.2">
      <c r="A87">
        <v>86</v>
      </c>
      <c r="B87" t="s">
        <v>104</v>
      </c>
      <c r="C87">
        <v>18.716000000000001</v>
      </c>
      <c r="D87">
        <v>37.700000000000003</v>
      </c>
      <c r="E87">
        <v>1878</v>
      </c>
      <c r="F87">
        <v>127.2</v>
      </c>
      <c r="G87">
        <v>6.5789473684210523E-2</v>
      </c>
      <c r="H87">
        <v>0.10383000000000001</v>
      </c>
      <c r="I87">
        <v>1.2335993082180379</v>
      </c>
      <c r="J87">
        <v>1.3640000000000001</v>
      </c>
      <c r="K87">
        <v>1.8977504619461583</v>
      </c>
      <c r="L87">
        <v>9.4700000000000006E-2</v>
      </c>
      <c r="M87">
        <v>1.745191414716172</v>
      </c>
      <c r="N87">
        <v>0.77377398448525336</v>
      </c>
      <c r="O87">
        <v>1695</v>
      </c>
      <c r="P87">
        <v>22.742874258267733</v>
      </c>
      <c r="Q87">
        <v>873.2</v>
      </c>
      <c r="R87">
        <v>16.571157033713853</v>
      </c>
      <c r="S87">
        <v>583.4</v>
      </c>
      <c r="T87">
        <v>10.181446713454147</v>
      </c>
      <c r="U87" s="2">
        <f t="shared" si="1"/>
        <v>65.581120943952811</v>
      </c>
      <c r="V87" s="2">
        <v>552.33720015774952</v>
      </c>
      <c r="W87" s="2">
        <v>9.4207091737672268</v>
      </c>
      <c r="X87" s="3"/>
      <c r="Y87" s="4">
        <v>2950</v>
      </c>
      <c r="Z87" s="5">
        <v>17.600000000000001</v>
      </c>
      <c r="AA87" s="5">
        <v>1.5</v>
      </c>
      <c r="AB87" s="4">
        <v>1530</v>
      </c>
      <c r="AC87" s="6">
        <v>3.86</v>
      </c>
      <c r="AD87" s="6">
        <v>0.10299999999999999</v>
      </c>
      <c r="AE87" s="6">
        <v>7.82</v>
      </c>
      <c r="AF87" s="6">
        <v>0.50800000000000001</v>
      </c>
      <c r="AG87" s="6">
        <v>4.68</v>
      </c>
      <c r="AH87" s="6">
        <v>7.4</v>
      </c>
      <c r="AI87" s="6">
        <v>7.4</v>
      </c>
      <c r="AJ87" s="4">
        <v>22.8</v>
      </c>
      <c r="AK87" s="4">
        <v>9.1</v>
      </c>
      <c r="AL87" s="4">
        <v>109.7</v>
      </c>
      <c r="AM87" s="4">
        <v>48.8</v>
      </c>
      <c r="AN87" s="4">
        <v>268</v>
      </c>
      <c r="AO87" s="4">
        <v>77</v>
      </c>
      <c r="AP87" s="4">
        <v>932</v>
      </c>
      <c r="AQ87" s="4">
        <v>179.4</v>
      </c>
      <c r="AR87" s="4">
        <v>16490</v>
      </c>
    </row>
    <row r="88" spans="1:44" x14ac:dyDescent="0.2">
      <c r="A88">
        <v>87</v>
      </c>
      <c r="B88" t="s">
        <v>105</v>
      </c>
      <c r="C88">
        <v>6.5354000000000001</v>
      </c>
      <c r="D88">
        <v>105.6</v>
      </c>
      <c r="E88">
        <v>974</v>
      </c>
      <c r="F88">
        <v>397</v>
      </c>
      <c r="G88">
        <v>0.40966816878328555</v>
      </c>
      <c r="H88">
        <v>0.1065</v>
      </c>
      <c r="I88">
        <v>1.5065156378840048</v>
      </c>
      <c r="J88">
        <v>1.458</v>
      </c>
      <c r="K88">
        <v>2.4118647647177149</v>
      </c>
      <c r="L88">
        <v>9.8699999999999996E-2</v>
      </c>
      <c r="M88">
        <v>2.1830967965569594</v>
      </c>
      <c r="N88">
        <v>0.78944787907085612</v>
      </c>
      <c r="O88">
        <v>1740</v>
      </c>
      <c r="P88">
        <v>27.611751900150711</v>
      </c>
      <c r="Q88">
        <v>913</v>
      </c>
      <c r="R88">
        <v>22.020325301872738</v>
      </c>
      <c r="S88">
        <v>607</v>
      </c>
      <c r="T88">
        <v>13.251397555100743</v>
      </c>
      <c r="U88" s="2">
        <f t="shared" si="1"/>
        <v>65.114942528735625</v>
      </c>
      <c r="V88" s="2">
        <v>573.20656406528394</v>
      </c>
      <c r="W88" s="2">
        <v>12.218994468114703</v>
      </c>
      <c r="X88" s="3"/>
      <c r="Y88" s="4">
        <v>1500</v>
      </c>
      <c r="Z88" s="5">
        <v>18.3</v>
      </c>
      <c r="AA88" s="5">
        <v>2.7</v>
      </c>
      <c r="AB88" s="4">
        <v>1741</v>
      </c>
      <c r="AC88" s="6">
        <v>2.73</v>
      </c>
      <c r="AD88" s="6">
        <v>6.4000000000000001E-2</v>
      </c>
      <c r="AE88" s="6">
        <v>8.5</v>
      </c>
      <c r="AF88" s="6">
        <v>0.23499999999999999</v>
      </c>
      <c r="AG88" s="6">
        <v>4</v>
      </c>
      <c r="AH88" s="6">
        <v>7.5</v>
      </c>
      <c r="AI88" s="6">
        <v>3.76</v>
      </c>
      <c r="AJ88" s="4">
        <v>36.799999999999997</v>
      </c>
      <c r="AK88" s="4">
        <v>11.91</v>
      </c>
      <c r="AL88" s="4">
        <v>140.9</v>
      </c>
      <c r="AM88" s="4">
        <v>58.6</v>
      </c>
      <c r="AN88" s="4">
        <v>291</v>
      </c>
      <c r="AO88" s="4">
        <v>59.8</v>
      </c>
      <c r="AP88" s="4">
        <v>618</v>
      </c>
      <c r="AQ88" s="4">
        <v>118.4</v>
      </c>
      <c r="AR88" s="4">
        <v>12120</v>
      </c>
    </row>
    <row r="89" spans="1:44" x14ac:dyDescent="0.2">
      <c r="A89">
        <v>88</v>
      </c>
      <c r="B89" t="s">
        <v>106</v>
      </c>
      <c r="C89">
        <v>3.1880000000000002</v>
      </c>
      <c r="D89">
        <v>89.6</v>
      </c>
      <c r="E89">
        <v>450</v>
      </c>
      <c r="F89">
        <v>236</v>
      </c>
      <c r="G89">
        <v>0.51020408163265307</v>
      </c>
      <c r="H89">
        <v>0.1215</v>
      </c>
      <c r="I89">
        <v>1.4055109596746602</v>
      </c>
      <c r="J89">
        <v>3</v>
      </c>
      <c r="K89">
        <v>4.4472213547087787</v>
      </c>
      <c r="L89">
        <v>0.18010000000000001</v>
      </c>
      <c r="M89">
        <v>4.0677594498791017</v>
      </c>
      <c r="N89">
        <v>0.94937958070400219</v>
      </c>
      <c r="O89">
        <v>1978</v>
      </c>
      <c r="P89">
        <v>25.030204303991887</v>
      </c>
      <c r="Q89">
        <v>1408</v>
      </c>
      <c r="R89">
        <v>62.616876674299604</v>
      </c>
      <c r="S89">
        <v>1067</v>
      </c>
      <c r="T89">
        <v>43.402993330210016</v>
      </c>
      <c r="U89" s="2">
        <f t="shared" si="1"/>
        <v>46.056622851365013</v>
      </c>
      <c r="V89" s="2">
        <v>1010.4089590239799</v>
      </c>
      <c r="W89" s="2">
        <v>39.584175149907075</v>
      </c>
      <c r="X89" s="3"/>
      <c r="Y89" s="4">
        <v>910</v>
      </c>
      <c r="Z89" s="5">
        <v>9.1999999999999993</v>
      </c>
      <c r="AA89" s="5">
        <v>1.9</v>
      </c>
      <c r="AB89" s="4">
        <v>1159</v>
      </c>
      <c r="AC89" s="6">
        <v>1.98</v>
      </c>
      <c r="AD89" s="6">
        <v>2.7E-2</v>
      </c>
      <c r="AE89" s="6">
        <v>5.99</v>
      </c>
      <c r="AF89" s="6">
        <v>0.13800000000000001</v>
      </c>
      <c r="AG89" s="6">
        <v>1.93</v>
      </c>
      <c r="AH89" s="6">
        <v>4.7</v>
      </c>
      <c r="AI89" s="6">
        <v>2.17</v>
      </c>
      <c r="AJ89" s="4">
        <v>25.9</v>
      </c>
      <c r="AK89" s="4">
        <v>8.57</v>
      </c>
      <c r="AL89" s="4">
        <v>104</v>
      </c>
      <c r="AM89" s="4">
        <v>39.799999999999997</v>
      </c>
      <c r="AN89" s="4">
        <v>175</v>
      </c>
      <c r="AO89" s="4">
        <v>35.9</v>
      </c>
      <c r="AP89" s="4">
        <v>340</v>
      </c>
      <c r="AQ89" s="4">
        <v>65.599999999999994</v>
      </c>
      <c r="AR89" s="4">
        <v>11130</v>
      </c>
    </row>
    <row r="90" spans="1:44" x14ac:dyDescent="0.2">
      <c r="A90">
        <v>89</v>
      </c>
      <c r="B90" t="s">
        <v>107</v>
      </c>
      <c r="C90">
        <v>11.108000000000001</v>
      </c>
      <c r="D90">
        <v>5.6000000000000001E-2</v>
      </c>
      <c r="E90">
        <v>1406</v>
      </c>
      <c r="F90">
        <v>2.2000000000000002</v>
      </c>
      <c r="G90">
        <v>2.4390243902439024E-3</v>
      </c>
      <c r="H90">
        <v>5.2400000000000002E-2</v>
      </c>
      <c r="I90">
        <v>5.436277643789003</v>
      </c>
      <c r="J90">
        <v>9.2399999999999999E-3</v>
      </c>
      <c r="K90">
        <v>5.290179676719406</v>
      </c>
      <c r="L90">
        <v>1.2459999999999999E-3</v>
      </c>
      <c r="M90">
        <v>2.980935761210719</v>
      </c>
      <c r="N90">
        <v>0.23205485846257709</v>
      </c>
      <c r="O90">
        <v>340</v>
      </c>
      <c r="P90">
        <v>123.91728169178749</v>
      </c>
      <c r="Q90">
        <v>9.34</v>
      </c>
      <c r="R90">
        <v>0.49410278180559253</v>
      </c>
      <c r="S90">
        <v>8.0299999999999994</v>
      </c>
      <c r="T90">
        <v>0.23936914162522072</v>
      </c>
      <c r="U90" s="2">
        <f t="shared" si="1"/>
        <v>97.638235294117649</v>
      </c>
      <c r="V90" s="2">
        <v>7.9642205773509387</v>
      </c>
      <c r="W90" s="2">
        <v>0.23906346208982099</v>
      </c>
      <c r="Y90" s="4">
        <v>1960</v>
      </c>
      <c r="Z90" s="5">
        <v>2.6</v>
      </c>
      <c r="AA90" s="5">
        <v>1.3</v>
      </c>
      <c r="AB90" s="4">
        <v>932</v>
      </c>
      <c r="AC90" s="6">
        <v>2.11</v>
      </c>
      <c r="AD90" s="6">
        <v>9.1999999999999998E-3</v>
      </c>
      <c r="AE90" s="6">
        <v>0.3</v>
      </c>
      <c r="AF90" s="6" t="s">
        <v>172</v>
      </c>
      <c r="AG90" s="6" t="s">
        <v>172</v>
      </c>
      <c r="AH90" s="6">
        <v>0.23</v>
      </c>
      <c r="AI90" s="6" t="s">
        <v>172</v>
      </c>
      <c r="AJ90" s="4">
        <v>1.62</v>
      </c>
      <c r="AK90" s="4">
        <v>1.58</v>
      </c>
      <c r="AL90" s="4">
        <v>36.9</v>
      </c>
      <c r="AM90" s="4">
        <v>24.9</v>
      </c>
      <c r="AN90" s="4">
        <v>210</v>
      </c>
      <c r="AO90" s="4">
        <v>66.400000000000006</v>
      </c>
      <c r="AP90" s="4">
        <v>1119</v>
      </c>
      <c r="AQ90" s="4">
        <v>211</v>
      </c>
      <c r="AR90" s="4">
        <v>13610</v>
      </c>
    </row>
    <row r="91" spans="1:44" x14ac:dyDescent="0.2">
      <c r="A91">
        <v>90</v>
      </c>
      <c r="B91" t="s">
        <v>108</v>
      </c>
      <c r="C91">
        <v>4.1444000000000001</v>
      </c>
      <c r="D91">
        <v>127</v>
      </c>
      <c r="E91">
        <v>217</v>
      </c>
      <c r="F91">
        <v>146</v>
      </c>
      <c r="G91">
        <v>0.67114093959731547</v>
      </c>
      <c r="H91">
        <v>0.16439999999999999</v>
      </c>
      <c r="I91">
        <v>1.5747957856892543</v>
      </c>
      <c r="J91">
        <v>8.85</v>
      </c>
      <c r="K91">
        <v>1.7770045638893639</v>
      </c>
      <c r="L91">
        <v>0.3896</v>
      </c>
      <c r="M91">
        <v>1.9726740361718882</v>
      </c>
      <c r="N91">
        <v>0.65172878073470053</v>
      </c>
      <c r="O91">
        <v>2501</v>
      </c>
      <c r="P91">
        <v>26.504653472629542</v>
      </c>
      <c r="Q91">
        <v>2323</v>
      </c>
      <c r="R91">
        <v>41.279816019149919</v>
      </c>
      <c r="S91">
        <v>2121</v>
      </c>
      <c r="T91">
        <v>41.84041630720575</v>
      </c>
      <c r="U91" s="2">
        <f t="shared" si="1"/>
        <v>15.193922431027584</v>
      </c>
      <c r="V91" s="2">
        <v>2042.3212321337442</v>
      </c>
      <c r="W91" s="2">
        <v>41.057687265863272</v>
      </c>
      <c r="X91" s="3"/>
      <c r="Y91" s="4">
        <v>7830</v>
      </c>
      <c r="Z91" s="5">
        <v>8.3000000000000007</v>
      </c>
      <c r="AA91" s="5">
        <v>1.6</v>
      </c>
      <c r="AB91" s="4">
        <v>528</v>
      </c>
      <c r="AC91" s="6">
        <v>1.75</v>
      </c>
      <c r="AD91" s="6">
        <v>10.4</v>
      </c>
      <c r="AE91" s="6">
        <v>111</v>
      </c>
      <c r="AF91" s="6">
        <v>6.3</v>
      </c>
      <c r="AG91" s="6">
        <v>37</v>
      </c>
      <c r="AH91" s="6">
        <v>7.6</v>
      </c>
      <c r="AI91" s="6">
        <v>0.89</v>
      </c>
      <c r="AJ91" s="4">
        <v>13.5</v>
      </c>
      <c r="AK91" s="4">
        <v>4.2699999999999996</v>
      </c>
      <c r="AL91" s="4">
        <v>39.200000000000003</v>
      </c>
      <c r="AM91" s="4">
        <v>18.5</v>
      </c>
      <c r="AN91" s="4">
        <v>79.8</v>
      </c>
      <c r="AO91" s="4">
        <v>17</v>
      </c>
      <c r="AP91" s="4">
        <v>151</v>
      </c>
      <c r="AQ91" s="4">
        <v>29.8</v>
      </c>
      <c r="AR91" s="4">
        <v>11590</v>
      </c>
    </row>
    <row r="92" spans="1:44" x14ac:dyDescent="0.2">
      <c r="A92">
        <v>91</v>
      </c>
      <c r="B92" t="s">
        <v>109</v>
      </c>
      <c r="C92">
        <v>0.99868999999999997</v>
      </c>
      <c r="D92">
        <v>0.89</v>
      </c>
      <c r="E92">
        <v>680</v>
      </c>
      <c r="F92">
        <v>9.3000000000000007</v>
      </c>
      <c r="G92">
        <v>1.282051282051282E-2</v>
      </c>
      <c r="H92">
        <v>7.1599999999999997E-2</v>
      </c>
      <c r="I92">
        <v>1.8331004256451136</v>
      </c>
      <c r="J92">
        <v>2.24E-2</v>
      </c>
      <c r="K92">
        <v>9.8722063989603406</v>
      </c>
      <c r="L92">
        <v>2.2599999999999999E-3</v>
      </c>
      <c r="M92">
        <v>11.566840082328945</v>
      </c>
      <c r="N92">
        <v>0.99786113996686288</v>
      </c>
      <c r="O92">
        <v>975</v>
      </c>
      <c r="P92">
        <v>37.372129774523863</v>
      </c>
      <c r="Q92">
        <v>22.4</v>
      </c>
      <c r="R92">
        <v>2.2113742333671165</v>
      </c>
      <c r="S92">
        <v>14.6</v>
      </c>
      <c r="T92">
        <v>1.6887586520200257</v>
      </c>
      <c r="U92" s="2">
        <f t="shared" si="1"/>
        <v>98.502564102564108</v>
      </c>
      <c r="V92" s="2">
        <v>14.087301697745957</v>
      </c>
      <c r="W92" s="2">
        <v>1.6283256957597707</v>
      </c>
      <c r="X92" s="3"/>
      <c r="Y92" s="4">
        <v>1950</v>
      </c>
      <c r="Z92" s="5">
        <v>8.1</v>
      </c>
      <c r="AA92" s="5">
        <v>2.7</v>
      </c>
      <c r="AB92" s="4">
        <v>1430</v>
      </c>
      <c r="AC92" s="6">
        <v>2.02</v>
      </c>
      <c r="AD92" s="6">
        <v>2.35E-2</v>
      </c>
      <c r="AE92" s="6">
        <v>2.12</v>
      </c>
      <c r="AF92" s="6">
        <v>0.109</v>
      </c>
      <c r="AG92" s="6">
        <v>1.73</v>
      </c>
      <c r="AH92" s="6">
        <v>3.6</v>
      </c>
      <c r="AI92" s="6">
        <v>2.36</v>
      </c>
      <c r="AJ92" s="4">
        <v>16.899999999999999</v>
      </c>
      <c r="AK92" s="4">
        <v>8.3000000000000007</v>
      </c>
      <c r="AL92" s="4">
        <v>119</v>
      </c>
      <c r="AM92" s="4">
        <v>51</v>
      </c>
      <c r="AN92" s="4">
        <v>272</v>
      </c>
      <c r="AO92" s="4">
        <v>63.4</v>
      </c>
      <c r="AP92" s="4">
        <v>741</v>
      </c>
      <c r="AQ92" s="4">
        <v>143</v>
      </c>
      <c r="AR92" s="4">
        <v>14590</v>
      </c>
    </row>
    <row r="93" spans="1:44" x14ac:dyDescent="0.2">
      <c r="A93">
        <v>92</v>
      </c>
      <c r="B93" t="s">
        <v>110</v>
      </c>
      <c r="C93">
        <v>9.2119999999999997</v>
      </c>
      <c r="D93">
        <v>31.51</v>
      </c>
      <c r="E93">
        <v>378</v>
      </c>
      <c r="F93">
        <v>40.299999999999997</v>
      </c>
      <c r="G93">
        <v>0.10706638115631692</v>
      </c>
      <c r="H93">
        <v>0.11544</v>
      </c>
      <c r="I93">
        <v>1.1392234260960321</v>
      </c>
      <c r="J93">
        <v>4.21</v>
      </c>
      <c r="K93">
        <v>2.7976530984103496</v>
      </c>
      <c r="L93">
        <v>0.26379999999999998</v>
      </c>
      <c r="M93">
        <v>2.6727082895009326</v>
      </c>
      <c r="N93">
        <v>0.91425935919952339</v>
      </c>
      <c r="O93">
        <v>1886.7</v>
      </c>
      <c r="P93">
        <v>20.509004266042009</v>
      </c>
      <c r="Q93">
        <v>1676</v>
      </c>
      <c r="R93">
        <v>46.888665929357458</v>
      </c>
      <c r="S93">
        <v>1509</v>
      </c>
      <c r="T93">
        <v>40.331168088569072</v>
      </c>
      <c r="U93" s="2">
        <f t="shared" si="1"/>
        <v>20.019080934965817</v>
      </c>
      <c r="V93" s="2">
        <v>1472.9545513511689</v>
      </c>
      <c r="W93" s="2">
        <v>38.099834193104705</v>
      </c>
      <c r="X93" s="3"/>
      <c r="Y93" s="4">
        <v>2940</v>
      </c>
      <c r="Z93" s="5">
        <v>7</v>
      </c>
      <c r="AA93" s="5">
        <v>1.7</v>
      </c>
      <c r="AB93" s="4">
        <v>1531</v>
      </c>
      <c r="AC93" s="6">
        <v>1.27</v>
      </c>
      <c r="AD93" s="6">
        <v>1.84E-2</v>
      </c>
      <c r="AE93" s="6">
        <v>1.62</v>
      </c>
      <c r="AF93" s="6">
        <v>3.6999999999999998E-2</v>
      </c>
      <c r="AG93" s="6">
        <v>0.7</v>
      </c>
      <c r="AH93" s="6">
        <v>2.77</v>
      </c>
      <c r="AI93" s="6">
        <v>1.37</v>
      </c>
      <c r="AJ93" s="4">
        <v>17.5</v>
      </c>
      <c r="AK93" s="4">
        <v>8.9</v>
      </c>
      <c r="AL93" s="4">
        <v>129.19999999999999</v>
      </c>
      <c r="AM93" s="4">
        <v>46</v>
      </c>
      <c r="AN93" s="4">
        <v>230</v>
      </c>
      <c r="AO93" s="4">
        <v>48.6</v>
      </c>
      <c r="AP93" s="4">
        <v>466</v>
      </c>
      <c r="AQ93" s="4">
        <v>80.8</v>
      </c>
      <c r="AR93" s="4">
        <v>12480</v>
      </c>
    </row>
    <row r="94" spans="1:44" x14ac:dyDescent="0.2">
      <c r="A94">
        <v>93</v>
      </c>
      <c r="B94" t="s">
        <v>111</v>
      </c>
      <c r="C94">
        <v>2.3571</v>
      </c>
      <c r="D94">
        <v>0.217</v>
      </c>
      <c r="E94">
        <v>1190</v>
      </c>
      <c r="F94">
        <v>4.4000000000000004</v>
      </c>
      <c r="G94">
        <v>2.4390243902439024E-3</v>
      </c>
      <c r="H94">
        <v>5.9799999999999999E-2</v>
      </c>
      <c r="I94">
        <v>6.2675808368302635</v>
      </c>
      <c r="J94">
        <v>1.034E-2</v>
      </c>
      <c r="K94">
        <v>7.3219937650578997</v>
      </c>
      <c r="L94">
        <v>1.256E-3</v>
      </c>
      <c r="M94">
        <v>6.5597390246908152</v>
      </c>
      <c r="N94">
        <v>0.59711388153163147</v>
      </c>
      <c r="O94">
        <v>590</v>
      </c>
      <c r="P94">
        <v>135.78145070905293</v>
      </c>
      <c r="Q94">
        <v>10.45</v>
      </c>
      <c r="R94">
        <v>0.7651483484485504</v>
      </c>
      <c r="S94">
        <v>8.09</v>
      </c>
      <c r="T94">
        <v>0.5306828870974869</v>
      </c>
      <c r="U94" s="2">
        <f t="shared" si="1"/>
        <v>98.62881355932204</v>
      </c>
      <c r="V94" s="2">
        <v>7.9523427700247566</v>
      </c>
      <c r="W94" s="2">
        <v>0.52283464330954132</v>
      </c>
      <c r="X94" s="3"/>
      <c r="Y94" s="4">
        <v>2450</v>
      </c>
      <c r="Z94" s="5">
        <v>3.8</v>
      </c>
      <c r="AA94" s="5">
        <v>1.6</v>
      </c>
      <c r="AB94" s="4">
        <v>1050</v>
      </c>
      <c r="AC94" s="6">
        <v>2.09</v>
      </c>
      <c r="AD94" s="6">
        <v>6.4999999999999997E-3</v>
      </c>
      <c r="AE94" s="6">
        <v>1.38</v>
      </c>
      <c r="AF94" s="6">
        <v>8.6999999999999994E-2</v>
      </c>
      <c r="AG94" s="6">
        <v>1.01</v>
      </c>
      <c r="AH94" s="6">
        <v>2.7</v>
      </c>
      <c r="AI94" s="6">
        <v>1.19</v>
      </c>
      <c r="AJ94" s="4">
        <v>8.1</v>
      </c>
      <c r="AK94" s="4">
        <v>3.69</v>
      </c>
      <c r="AL94" s="4">
        <v>70</v>
      </c>
      <c r="AM94" s="4">
        <v>33.1</v>
      </c>
      <c r="AN94" s="4">
        <v>213</v>
      </c>
      <c r="AO94" s="4">
        <v>65.2</v>
      </c>
      <c r="AP94" s="4">
        <v>861</v>
      </c>
      <c r="AQ94" s="4">
        <v>162</v>
      </c>
      <c r="AR94" s="4">
        <v>13330</v>
      </c>
    </row>
    <row r="95" spans="1:44" x14ac:dyDescent="0.2">
      <c r="A95">
        <v>94</v>
      </c>
      <c r="B95" t="s">
        <v>112</v>
      </c>
      <c r="C95">
        <v>6.3890000000000002</v>
      </c>
      <c r="D95">
        <v>73.7</v>
      </c>
      <c r="E95">
        <v>332</v>
      </c>
      <c r="F95">
        <v>109.9</v>
      </c>
      <c r="G95">
        <v>0.32905561039815728</v>
      </c>
      <c r="H95">
        <v>0.11301</v>
      </c>
      <c r="I95">
        <v>1.2512886742399745</v>
      </c>
      <c r="J95">
        <v>4.2309999999999999</v>
      </c>
      <c r="K95">
        <v>1.8529259397189746</v>
      </c>
      <c r="L95">
        <v>0.27210000000000001</v>
      </c>
      <c r="M95">
        <v>1.8135711312664531</v>
      </c>
      <c r="N95">
        <v>0.76726453731215027</v>
      </c>
      <c r="O95">
        <v>1848</v>
      </c>
      <c r="P95">
        <v>22.63094478791443</v>
      </c>
      <c r="Q95">
        <v>1680</v>
      </c>
      <c r="R95">
        <v>31.129155787278773</v>
      </c>
      <c r="S95">
        <v>1551</v>
      </c>
      <c r="T95">
        <v>28.128488245942687</v>
      </c>
      <c r="U95" s="2">
        <f t="shared" si="1"/>
        <v>16.071428571428569</v>
      </c>
      <c r="V95" s="2">
        <v>1522.1247039437078</v>
      </c>
      <c r="W95" s="2">
        <v>26.821599427514901</v>
      </c>
      <c r="X95" s="3"/>
      <c r="Y95" s="4">
        <v>4040</v>
      </c>
      <c r="Z95" s="5">
        <v>9.8000000000000007</v>
      </c>
      <c r="AA95" s="5">
        <v>2.6</v>
      </c>
      <c r="AB95" s="4">
        <v>1610</v>
      </c>
      <c r="AC95" s="6">
        <v>1.66</v>
      </c>
      <c r="AD95" s="6">
        <v>5.7000000000000002E-3</v>
      </c>
      <c r="AE95" s="6">
        <v>2.5499999999999998</v>
      </c>
      <c r="AF95" s="6">
        <v>0.1</v>
      </c>
      <c r="AG95" s="6">
        <v>1.07</v>
      </c>
      <c r="AH95" s="6">
        <v>2.91</v>
      </c>
      <c r="AI95" s="6">
        <v>1.0900000000000001</v>
      </c>
      <c r="AJ95" s="4">
        <v>22.5</v>
      </c>
      <c r="AK95" s="4">
        <v>10.7</v>
      </c>
      <c r="AL95" s="4">
        <v>130.6</v>
      </c>
      <c r="AM95" s="4">
        <v>51.2</v>
      </c>
      <c r="AN95" s="4">
        <v>277</v>
      </c>
      <c r="AO95" s="4">
        <v>59.3</v>
      </c>
      <c r="AP95" s="4">
        <v>557</v>
      </c>
      <c r="AQ95" s="4">
        <v>107.7</v>
      </c>
      <c r="AR95" s="4">
        <v>12730</v>
      </c>
    </row>
    <row r="96" spans="1:44" x14ac:dyDescent="0.2">
      <c r="A96">
        <v>95</v>
      </c>
      <c r="B96" t="s">
        <v>113</v>
      </c>
      <c r="C96">
        <v>15.304</v>
      </c>
      <c r="D96">
        <v>1.1299999999999999</v>
      </c>
      <c r="E96">
        <v>1148</v>
      </c>
      <c r="F96">
        <v>9.4</v>
      </c>
      <c r="G96">
        <v>7.2992700729927005E-3</v>
      </c>
      <c r="H96">
        <v>7.4499999999999997E-2</v>
      </c>
      <c r="I96">
        <v>10.651074375057316</v>
      </c>
      <c r="J96">
        <v>1.4E-2</v>
      </c>
      <c r="K96">
        <v>14.320671515437438</v>
      </c>
      <c r="L96">
        <v>1.346E-3</v>
      </c>
      <c r="M96">
        <v>3.4822408817804673</v>
      </c>
      <c r="N96">
        <v>1.040368482921423</v>
      </c>
      <c r="O96">
        <v>970</v>
      </c>
      <c r="P96">
        <v>214.5108901962592</v>
      </c>
      <c r="Q96">
        <v>14.1</v>
      </c>
      <c r="R96">
        <v>2.0192146836766787</v>
      </c>
      <c r="S96">
        <v>8.67</v>
      </c>
      <c r="T96">
        <v>0.3019102844503665</v>
      </c>
      <c r="U96" s="2">
        <f t="shared" si="1"/>
        <v>99.106185567010314</v>
      </c>
      <c r="V96" s="2">
        <v>8.360640430879096</v>
      </c>
      <c r="W96" s="2">
        <v>0.30374226070228172</v>
      </c>
      <c r="X96" s="3"/>
      <c r="Y96" s="4">
        <v>2500</v>
      </c>
      <c r="Z96" s="5">
        <v>1</v>
      </c>
      <c r="AA96" s="5">
        <v>2.2999999999999998</v>
      </c>
      <c r="AB96" s="4">
        <v>778</v>
      </c>
      <c r="AC96" s="6">
        <v>1.98</v>
      </c>
      <c r="AD96" s="6">
        <v>12.2</v>
      </c>
      <c r="AE96" s="6">
        <v>126</v>
      </c>
      <c r="AF96" s="6">
        <v>6.7</v>
      </c>
      <c r="AG96" s="6">
        <v>38</v>
      </c>
      <c r="AH96" s="6">
        <v>10.7</v>
      </c>
      <c r="AI96" s="6">
        <v>1.57</v>
      </c>
      <c r="AJ96" s="4">
        <v>7.7</v>
      </c>
      <c r="AK96" s="4">
        <v>1.58</v>
      </c>
      <c r="AL96" s="4">
        <v>30.8</v>
      </c>
      <c r="AM96" s="4">
        <v>18.600000000000001</v>
      </c>
      <c r="AN96" s="4">
        <v>157</v>
      </c>
      <c r="AO96" s="4">
        <v>60.1</v>
      </c>
      <c r="AP96" s="4">
        <v>950</v>
      </c>
      <c r="AQ96" s="4">
        <v>188</v>
      </c>
      <c r="AR96" s="4">
        <v>14200</v>
      </c>
    </row>
    <row r="97" spans="1:44" x14ac:dyDescent="0.2">
      <c r="A97">
        <v>96</v>
      </c>
      <c r="B97" t="s">
        <v>114</v>
      </c>
      <c r="C97">
        <v>11.478</v>
      </c>
      <c r="D97">
        <v>37</v>
      </c>
      <c r="E97">
        <v>396</v>
      </c>
      <c r="F97">
        <v>92.5</v>
      </c>
      <c r="G97">
        <v>0.23364485981308411</v>
      </c>
      <c r="H97">
        <v>0.12959999999999999</v>
      </c>
      <c r="I97">
        <v>1.2001411350728248</v>
      </c>
      <c r="J97">
        <v>3.0960000000000001</v>
      </c>
      <c r="K97">
        <v>1.817853331927723</v>
      </c>
      <c r="L97">
        <v>0.1729</v>
      </c>
      <c r="M97">
        <v>1.6271397067142215</v>
      </c>
      <c r="N97">
        <v>0.7626751373486016</v>
      </c>
      <c r="O97">
        <v>2092</v>
      </c>
      <c r="P97">
        <v>21.094655275676416</v>
      </c>
      <c r="Q97">
        <v>1431</v>
      </c>
      <c r="R97">
        <v>26.013481179885716</v>
      </c>
      <c r="S97">
        <v>1028</v>
      </c>
      <c r="T97">
        <v>16.726996185022198</v>
      </c>
      <c r="U97" s="2">
        <f t="shared" si="1"/>
        <v>50.860420650095591</v>
      </c>
      <c r="V97" s="2">
        <v>961.5859354724048</v>
      </c>
      <c r="W97" s="2">
        <v>15.159684130658496</v>
      </c>
      <c r="X97" s="3"/>
      <c r="Y97" s="4">
        <v>1960</v>
      </c>
      <c r="Z97" s="5">
        <v>7.6</v>
      </c>
      <c r="AA97" s="5">
        <v>1.2</v>
      </c>
      <c r="AB97" s="4">
        <v>603</v>
      </c>
      <c r="AC97" s="6">
        <v>2.88</v>
      </c>
      <c r="AD97" s="6">
        <v>29.5</v>
      </c>
      <c r="AE97" s="6">
        <v>283</v>
      </c>
      <c r="AF97" s="6">
        <v>17.7</v>
      </c>
      <c r="AG97" s="6">
        <v>97</v>
      </c>
      <c r="AH97" s="6">
        <v>23.7</v>
      </c>
      <c r="AI97" s="6">
        <v>5.2</v>
      </c>
      <c r="AJ97" s="4">
        <v>27.6</v>
      </c>
      <c r="AK97" s="4">
        <v>5.77</v>
      </c>
      <c r="AL97" s="4">
        <v>54.6</v>
      </c>
      <c r="AM97" s="4">
        <v>19.8</v>
      </c>
      <c r="AN97" s="4">
        <v>98.1</v>
      </c>
      <c r="AO97" s="4">
        <v>23.25</v>
      </c>
      <c r="AP97" s="4">
        <v>239.8</v>
      </c>
      <c r="AQ97" s="4">
        <v>46</v>
      </c>
      <c r="AR97" s="4">
        <v>11170</v>
      </c>
    </row>
    <row r="98" spans="1:44" x14ac:dyDescent="0.2">
      <c r="A98">
        <v>97</v>
      </c>
      <c r="B98" t="s">
        <v>115</v>
      </c>
      <c r="C98">
        <v>22.353000000000002</v>
      </c>
      <c r="D98">
        <v>64.09</v>
      </c>
      <c r="E98">
        <v>276.3</v>
      </c>
      <c r="F98">
        <v>88</v>
      </c>
      <c r="G98">
        <v>0.32268473701193934</v>
      </c>
      <c r="H98">
        <v>0.11409999999999999</v>
      </c>
      <c r="I98">
        <v>1.0848846484546883</v>
      </c>
      <c r="J98">
        <v>4.9109999999999996</v>
      </c>
      <c r="K98">
        <v>1.5946272712379876</v>
      </c>
      <c r="L98">
        <v>0.312</v>
      </c>
      <c r="M98">
        <v>1.6647405043265937</v>
      </c>
      <c r="N98">
        <v>0.77924340651160096</v>
      </c>
      <c r="O98">
        <v>1865.5</v>
      </c>
      <c r="P98">
        <v>19.580245898090123</v>
      </c>
      <c r="Q98">
        <v>1804</v>
      </c>
      <c r="R98">
        <v>28.767075973133295</v>
      </c>
      <c r="S98">
        <v>1750</v>
      </c>
      <c r="T98">
        <v>29.132958825715388</v>
      </c>
      <c r="U98" s="2">
        <f t="shared" si="1"/>
        <v>6.1913696060037493</v>
      </c>
      <c r="V98" s="2">
        <v>1736.7718707769216</v>
      </c>
      <c r="W98" s="2">
        <v>28.328756257883029</v>
      </c>
      <c r="X98" s="3"/>
      <c r="Y98" s="4">
        <v>5270</v>
      </c>
      <c r="Z98" s="5">
        <v>7.8</v>
      </c>
      <c r="AA98" s="5">
        <v>1.5</v>
      </c>
      <c r="AB98" s="4">
        <v>2142</v>
      </c>
      <c r="AC98" s="6">
        <v>1.56</v>
      </c>
      <c r="AD98" s="6">
        <v>6.4000000000000003E-3</v>
      </c>
      <c r="AE98" s="6">
        <v>2.37</v>
      </c>
      <c r="AF98" s="6">
        <v>4.2999999999999997E-2</v>
      </c>
      <c r="AG98" s="6">
        <v>0.77</v>
      </c>
      <c r="AH98" s="6">
        <v>3.41</v>
      </c>
      <c r="AI98" s="6">
        <v>0.19400000000000001</v>
      </c>
      <c r="AJ98" s="4">
        <v>27</v>
      </c>
      <c r="AK98" s="4">
        <v>11.32</v>
      </c>
      <c r="AL98" s="4">
        <v>164.3</v>
      </c>
      <c r="AM98" s="4">
        <v>68.900000000000006</v>
      </c>
      <c r="AN98" s="4">
        <v>335.6</v>
      </c>
      <c r="AO98" s="4">
        <v>73</v>
      </c>
      <c r="AP98" s="4">
        <v>727</v>
      </c>
      <c r="AQ98" s="4">
        <v>132.1</v>
      </c>
      <c r="AR98" s="4">
        <v>12290</v>
      </c>
    </row>
    <row r="99" spans="1:44" x14ac:dyDescent="0.2">
      <c r="A99">
        <v>98</v>
      </c>
      <c r="B99" t="s">
        <v>116</v>
      </c>
      <c r="C99">
        <v>2.0651000000000002</v>
      </c>
      <c r="D99">
        <v>15.5</v>
      </c>
      <c r="E99">
        <v>1040</v>
      </c>
      <c r="F99">
        <v>36.6</v>
      </c>
      <c r="G99">
        <v>3.484320557491289E-2</v>
      </c>
      <c r="H99">
        <v>0.10630000000000001</v>
      </c>
      <c r="I99">
        <v>4.5331235227050453</v>
      </c>
      <c r="J99">
        <v>0.221</v>
      </c>
      <c r="K99">
        <v>14.06274930734102</v>
      </c>
      <c r="L99">
        <v>1.4999999999999999E-2</v>
      </c>
      <c r="M99">
        <v>10.071742649611338</v>
      </c>
      <c r="N99">
        <v>0.98368683829840486</v>
      </c>
      <c r="O99">
        <v>1734</v>
      </c>
      <c r="P99">
        <v>83.119908793137114</v>
      </c>
      <c r="Q99">
        <v>203</v>
      </c>
      <c r="R99">
        <v>28.547381093902274</v>
      </c>
      <c r="S99">
        <v>96.3</v>
      </c>
      <c r="T99">
        <v>9.6990881715757169</v>
      </c>
      <c r="U99" s="2">
        <f t="shared" si="1"/>
        <v>94.446366782006919</v>
      </c>
      <c r="V99" s="2">
        <v>88.954389687755949</v>
      </c>
      <c r="W99" s="2">
        <v>8.9298139790362487</v>
      </c>
      <c r="X99" s="3"/>
      <c r="Y99" s="4">
        <v>1750</v>
      </c>
      <c r="Z99" s="5">
        <v>7.3</v>
      </c>
      <c r="AA99" s="5">
        <v>1.6</v>
      </c>
      <c r="AB99" s="4">
        <v>909</v>
      </c>
      <c r="AC99" s="6">
        <v>2.4500000000000002</v>
      </c>
      <c r="AD99" s="6">
        <v>8.1000000000000003E-2</v>
      </c>
      <c r="AE99" s="6">
        <v>6.8</v>
      </c>
      <c r="AF99" s="6">
        <v>0.224</v>
      </c>
      <c r="AG99" s="6">
        <v>2.23</v>
      </c>
      <c r="AH99" s="6">
        <v>3.3</v>
      </c>
      <c r="AI99" s="6">
        <v>2.2000000000000002</v>
      </c>
      <c r="AJ99" s="4">
        <v>12.2</v>
      </c>
      <c r="AK99" s="4">
        <v>3.37</v>
      </c>
      <c r="AL99" s="4">
        <v>51.5</v>
      </c>
      <c r="AM99" s="4">
        <v>24.8</v>
      </c>
      <c r="AN99" s="4">
        <v>175</v>
      </c>
      <c r="AO99" s="4">
        <v>55.8</v>
      </c>
      <c r="AP99" s="4">
        <v>830</v>
      </c>
      <c r="AQ99" s="4">
        <v>181</v>
      </c>
      <c r="AR99" s="4">
        <v>13130</v>
      </c>
    </row>
    <row r="100" spans="1:44" x14ac:dyDescent="0.2">
      <c r="A100">
        <v>99</v>
      </c>
      <c r="B100" t="s">
        <v>117</v>
      </c>
      <c r="C100">
        <v>12.686999999999999</v>
      </c>
      <c r="D100">
        <v>120.4</v>
      </c>
      <c r="E100">
        <v>271.2</v>
      </c>
      <c r="F100">
        <v>181.8</v>
      </c>
      <c r="G100">
        <v>0.67249495628782785</v>
      </c>
      <c r="H100">
        <v>0.11384</v>
      </c>
      <c r="I100">
        <v>1.1386901853085536</v>
      </c>
      <c r="J100">
        <v>4.2789999999999999</v>
      </c>
      <c r="K100">
        <v>1.8382188424570824</v>
      </c>
      <c r="L100">
        <v>0.27089999999999997</v>
      </c>
      <c r="M100">
        <v>1.9898558563499367</v>
      </c>
      <c r="N100">
        <v>0.82590288535287992</v>
      </c>
      <c r="O100">
        <v>1861.4</v>
      </c>
      <c r="P100">
        <v>20.5615562393304</v>
      </c>
      <c r="Q100">
        <v>1689</v>
      </c>
      <c r="R100">
        <v>31.04751624910012</v>
      </c>
      <c r="S100">
        <v>1545</v>
      </c>
      <c r="T100">
        <v>30.74327298060652</v>
      </c>
      <c r="U100" s="2">
        <f t="shared" si="1"/>
        <v>16.997958525840772</v>
      </c>
      <c r="V100" s="2">
        <v>1514.1713348410722</v>
      </c>
      <c r="W100" s="2">
        <v>29.230997598652252</v>
      </c>
      <c r="X100" s="3"/>
      <c r="Y100" s="4">
        <v>1470</v>
      </c>
      <c r="Z100" s="5">
        <v>6.8</v>
      </c>
      <c r="AA100" s="5">
        <v>1.4</v>
      </c>
      <c r="AB100" s="4">
        <v>1299</v>
      </c>
      <c r="AC100" s="6">
        <v>2.0299999999999998</v>
      </c>
      <c r="AD100" s="6">
        <v>2.3199999999999998E-2</v>
      </c>
      <c r="AE100" s="6">
        <v>10.63</v>
      </c>
      <c r="AF100" s="6">
        <v>0.17799999999999999</v>
      </c>
      <c r="AG100" s="6">
        <v>2.72</v>
      </c>
      <c r="AH100" s="6">
        <v>5.61</v>
      </c>
      <c r="AI100" s="6">
        <v>1.62</v>
      </c>
      <c r="AJ100" s="4">
        <v>33.299999999999997</v>
      </c>
      <c r="AK100" s="4">
        <v>10.73</v>
      </c>
      <c r="AL100" s="4">
        <v>119</v>
      </c>
      <c r="AM100" s="4">
        <v>44.7</v>
      </c>
      <c r="AN100" s="4">
        <v>203.3</v>
      </c>
      <c r="AO100" s="4">
        <v>38.799999999999997</v>
      </c>
      <c r="AP100" s="4">
        <v>369</v>
      </c>
      <c r="AQ100" s="4">
        <v>68.400000000000006</v>
      </c>
      <c r="AR100" s="4">
        <v>9800</v>
      </c>
    </row>
    <row r="101" spans="1:44" x14ac:dyDescent="0.2">
      <c r="A101">
        <v>100</v>
      </c>
      <c r="B101" t="s">
        <v>118</v>
      </c>
      <c r="C101">
        <v>1.1800999999999999</v>
      </c>
      <c r="D101">
        <v>39.700000000000003</v>
      </c>
      <c r="E101">
        <v>1580</v>
      </c>
      <c r="F101">
        <v>36.700000000000003</v>
      </c>
      <c r="G101">
        <v>2.3255813953488372E-2</v>
      </c>
      <c r="H101">
        <v>0.12909999999999999</v>
      </c>
      <c r="I101">
        <v>3.9250319883365865</v>
      </c>
      <c r="J101">
        <v>0.85</v>
      </c>
      <c r="K101">
        <v>25.901663918976837</v>
      </c>
      <c r="L101">
        <v>4.8000000000000001E-2</v>
      </c>
      <c r="M101">
        <v>22.948063341186572</v>
      </c>
      <c r="N101">
        <v>0.99437903923526039</v>
      </c>
      <c r="O101">
        <v>2084</v>
      </c>
      <c r="P101">
        <v>69.04252423513438</v>
      </c>
      <c r="Q101">
        <v>620</v>
      </c>
      <c r="R101">
        <v>160.59031629765639</v>
      </c>
      <c r="S101">
        <v>299</v>
      </c>
      <c r="T101">
        <v>68.614709390147851</v>
      </c>
      <c r="U101" s="2">
        <f t="shared" si="1"/>
        <v>85.652591170825332</v>
      </c>
      <c r="V101" s="2">
        <v>273.74732123378237</v>
      </c>
      <c r="W101" s="2">
        <v>61.852254081579453</v>
      </c>
      <c r="X101" s="3"/>
      <c r="Y101" s="4">
        <v>1350</v>
      </c>
      <c r="Z101" s="5">
        <v>10.4</v>
      </c>
      <c r="AA101" s="5">
        <v>2.7</v>
      </c>
      <c r="AB101" s="4">
        <v>670</v>
      </c>
      <c r="AC101" s="6">
        <v>2.19</v>
      </c>
      <c r="AD101" s="6">
        <v>2.9399999999999999E-2</v>
      </c>
      <c r="AE101" s="6">
        <v>3.75</v>
      </c>
      <c r="AF101" s="6">
        <v>0.105</v>
      </c>
      <c r="AG101" s="6">
        <v>1.53</v>
      </c>
      <c r="AH101" s="6">
        <v>2.6</v>
      </c>
      <c r="AI101" s="6">
        <v>1.1599999999999999</v>
      </c>
      <c r="AJ101" s="4">
        <v>10.7</v>
      </c>
      <c r="AK101" s="4">
        <v>3.46</v>
      </c>
      <c r="AL101" s="4">
        <v>47.3</v>
      </c>
      <c r="AM101" s="4">
        <v>16.8</v>
      </c>
      <c r="AN101" s="4">
        <v>113</v>
      </c>
      <c r="AO101" s="4">
        <v>33.4</v>
      </c>
      <c r="AP101" s="4">
        <v>417</v>
      </c>
      <c r="AQ101" s="4">
        <v>72</v>
      </c>
      <c r="AR101" s="4">
        <v>12600</v>
      </c>
    </row>
    <row r="102" spans="1:44" x14ac:dyDescent="0.2">
      <c r="A102">
        <v>101</v>
      </c>
      <c r="B102" t="s">
        <v>119</v>
      </c>
      <c r="C102">
        <v>13.14</v>
      </c>
      <c r="D102">
        <v>34.1</v>
      </c>
      <c r="E102">
        <v>75.599999999999994</v>
      </c>
      <c r="F102">
        <v>45.5</v>
      </c>
      <c r="G102">
        <v>0.60496067755595884</v>
      </c>
      <c r="H102">
        <v>0.1608</v>
      </c>
      <c r="I102">
        <v>1.1776025869434568</v>
      </c>
      <c r="J102">
        <v>7.73</v>
      </c>
      <c r="K102">
        <v>2.0688585072115617</v>
      </c>
      <c r="L102">
        <v>0.34849999999999998</v>
      </c>
      <c r="M102">
        <v>2.0986014098481984</v>
      </c>
      <c r="N102">
        <v>0.84040120017023368</v>
      </c>
      <c r="O102">
        <v>2467</v>
      </c>
      <c r="P102">
        <v>19.893937548652982</v>
      </c>
      <c r="Q102">
        <v>2202</v>
      </c>
      <c r="R102">
        <v>45.556264328798591</v>
      </c>
      <c r="S102">
        <v>1927</v>
      </c>
      <c r="T102">
        <v>40.440049167774781</v>
      </c>
      <c r="U102" s="2">
        <f t="shared" si="1"/>
        <v>21.888933927847589</v>
      </c>
      <c r="V102" s="2">
        <v>1834.9736461502325</v>
      </c>
      <c r="W102" s="2">
        <v>38.241637592326605</v>
      </c>
      <c r="X102" s="3"/>
      <c r="Y102" s="4">
        <v>1060</v>
      </c>
      <c r="Z102" s="5">
        <v>2.7</v>
      </c>
      <c r="AA102" s="5">
        <v>1.7</v>
      </c>
      <c r="AB102" s="4">
        <v>452</v>
      </c>
      <c r="AC102" s="6">
        <v>1.19</v>
      </c>
      <c r="AD102" s="6">
        <v>7.6E-3</v>
      </c>
      <c r="AE102" s="6">
        <v>4.32</v>
      </c>
      <c r="AF102" s="6">
        <v>5.1999999999999998E-2</v>
      </c>
      <c r="AG102" s="6">
        <v>0.79</v>
      </c>
      <c r="AH102" s="6">
        <v>1.38</v>
      </c>
      <c r="AI102" s="6">
        <v>0.67</v>
      </c>
      <c r="AJ102" s="4">
        <v>7.5</v>
      </c>
      <c r="AK102" s="4">
        <v>2.72</v>
      </c>
      <c r="AL102" s="4">
        <v>33.4</v>
      </c>
      <c r="AM102" s="4">
        <v>13.72</v>
      </c>
      <c r="AN102" s="4">
        <v>74.400000000000006</v>
      </c>
      <c r="AO102" s="4">
        <v>17.100000000000001</v>
      </c>
      <c r="AP102" s="4">
        <v>186</v>
      </c>
      <c r="AQ102" s="4">
        <v>41.8</v>
      </c>
      <c r="AR102" s="4">
        <v>8100</v>
      </c>
    </row>
    <row r="103" spans="1:44" x14ac:dyDescent="0.2">
      <c r="A103">
        <v>102</v>
      </c>
      <c r="B103" t="s">
        <v>120</v>
      </c>
      <c r="C103">
        <v>3.3632</v>
      </c>
      <c r="D103">
        <v>7.13</v>
      </c>
      <c r="E103">
        <v>878</v>
      </c>
      <c r="F103">
        <v>12.1</v>
      </c>
      <c r="G103">
        <v>1.4265335235378032E-2</v>
      </c>
      <c r="H103">
        <v>0.1101</v>
      </c>
      <c r="I103">
        <v>1.9945059462426906</v>
      </c>
      <c r="J103">
        <v>0.247</v>
      </c>
      <c r="K103">
        <v>6.5544658168514234</v>
      </c>
      <c r="L103">
        <v>1.6299999999999999E-2</v>
      </c>
      <c r="M103">
        <v>7.4591220672157457</v>
      </c>
      <c r="N103">
        <v>0.96768649204837021</v>
      </c>
      <c r="O103">
        <v>1800</v>
      </c>
      <c r="P103">
        <v>36.281756229272737</v>
      </c>
      <c r="Q103">
        <v>224</v>
      </c>
      <c r="R103">
        <v>14.682003429747189</v>
      </c>
      <c r="S103">
        <v>104.1</v>
      </c>
      <c r="T103">
        <v>7.7649460719715906</v>
      </c>
      <c r="U103" s="2">
        <f t="shared" si="1"/>
        <v>94.216666666666669</v>
      </c>
      <c r="V103" s="2">
        <v>96.13353340551285</v>
      </c>
      <c r="W103" s="2">
        <v>7.134791857355637</v>
      </c>
      <c r="X103" s="3"/>
      <c r="Y103" s="4">
        <v>1720</v>
      </c>
      <c r="Z103" s="5">
        <v>9</v>
      </c>
      <c r="AA103" s="5">
        <v>6</v>
      </c>
      <c r="AB103" s="4">
        <v>1240</v>
      </c>
      <c r="AC103" s="6">
        <v>1.91</v>
      </c>
      <c r="AD103" s="6">
        <v>1.5E-3</v>
      </c>
      <c r="AE103" s="6">
        <v>0.88</v>
      </c>
      <c r="AF103" s="6">
        <v>4.5999999999999999E-2</v>
      </c>
      <c r="AG103" s="6">
        <v>0.53</v>
      </c>
      <c r="AH103" s="6">
        <v>1.61</v>
      </c>
      <c r="AI103" s="6">
        <v>0.41</v>
      </c>
      <c r="AJ103" s="4">
        <v>6</v>
      </c>
      <c r="AK103" s="4">
        <v>4.8</v>
      </c>
      <c r="AL103" s="4">
        <v>65</v>
      </c>
      <c r="AM103" s="4">
        <v>39.700000000000003</v>
      </c>
      <c r="AN103" s="4">
        <v>262</v>
      </c>
      <c r="AO103" s="4">
        <v>73.599999999999994</v>
      </c>
      <c r="AP103" s="4">
        <v>993</v>
      </c>
      <c r="AQ103" s="4">
        <v>192</v>
      </c>
      <c r="AR103" s="4">
        <v>15100</v>
      </c>
    </row>
    <row r="104" spans="1:44" x14ac:dyDescent="0.2">
      <c r="A104">
        <v>103</v>
      </c>
      <c r="B104" t="s">
        <v>121</v>
      </c>
      <c r="C104">
        <v>15.254</v>
      </c>
      <c r="D104">
        <v>65.8</v>
      </c>
      <c r="E104">
        <v>213.2</v>
      </c>
      <c r="F104">
        <v>84.9</v>
      </c>
      <c r="G104">
        <v>0.39651070578905634</v>
      </c>
      <c r="H104">
        <v>0.1132</v>
      </c>
      <c r="I104">
        <v>1.2558544493420805</v>
      </c>
      <c r="J104">
        <v>4.4050000000000002</v>
      </c>
      <c r="K104">
        <v>1.5471022307536653</v>
      </c>
      <c r="L104">
        <v>0.27939999999999998</v>
      </c>
      <c r="M104">
        <v>1.8137683880879703</v>
      </c>
      <c r="N104">
        <v>0.73164399965697613</v>
      </c>
      <c r="O104">
        <v>1853</v>
      </c>
      <c r="P104">
        <v>22.705164572845273</v>
      </c>
      <c r="Q104">
        <v>1712.8</v>
      </c>
      <c r="R104">
        <v>26.498767008348779</v>
      </c>
      <c r="S104">
        <v>1588</v>
      </c>
      <c r="T104">
        <v>28.802642002836969</v>
      </c>
      <c r="U104" s="2">
        <f t="shared" si="1"/>
        <v>14.301133297355639</v>
      </c>
      <c r="V104" s="2">
        <v>1561.4078024467699</v>
      </c>
      <c r="W104" s="2">
        <v>27.553294121355229</v>
      </c>
      <c r="X104" s="3"/>
      <c r="Y104" s="4">
        <v>3730</v>
      </c>
      <c r="Z104" s="5">
        <v>11</v>
      </c>
      <c r="AA104" s="5">
        <v>2.5</v>
      </c>
      <c r="AB104" s="4">
        <v>1755</v>
      </c>
      <c r="AC104" s="6">
        <v>1.65</v>
      </c>
      <c r="AD104" s="6">
        <v>1.1599999999999999E-2</v>
      </c>
      <c r="AE104" s="6">
        <v>3.63</v>
      </c>
      <c r="AF104" s="6">
        <v>9.1999999999999998E-2</v>
      </c>
      <c r="AG104" s="6">
        <v>2.13</v>
      </c>
      <c r="AH104" s="6">
        <v>5.19</v>
      </c>
      <c r="AI104" s="6">
        <v>0.45300000000000001</v>
      </c>
      <c r="AJ104" s="4">
        <v>32.4</v>
      </c>
      <c r="AK104" s="4">
        <v>11.9</v>
      </c>
      <c r="AL104" s="4">
        <v>156</v>
      </c>
      <c r="AM104" s="4">
        <v>60.6</v>
      </c>
      <c r="AN104" s="4">
        <v>283</v>
      </c>
      <c r="AO104" s="4">
        <v>61</v>
      </c>
      <c r="AP104" s="4">
        <v>544</v>
      </c>
      <c r="AQ104" s="4">
        <v>104.8</v>
      </c>
      <c r="AR104" s="4">
        <v>11460</v>
      </c>
    </row>
    <row r="105" spans="1:44" x14ac:dyDescent="0.2">
      <c r="A105">
        <v>104</v>
      </c>
      <c r="B105" t="s">
        <v>122</v>
      </c>
      <c r="C105">
        <v>2.1240999999999999</v>
      </c>
      <c r="D105">
        <v>0.93899999999999995</v>
      </c>
      <c r="E105">
        <v>568</v>
      </c>
      <c r="F105">
        <v>38</v>
      </c>
      <c r="G105">
        <v>9.0909090909090905E-3</v>
      </c>
      <c r="H105">
        <v>0.111</v>
      </c>
      <c r="I105">
        <v>13.550462998728579</v>
      </c>
      <c r="J105">
        <v>4.2099999999999999E-2</v>
      </c>
      <c r="K105">
        <v>13.812967514342931</v>
      </c>
      <c r="L105">
        <v>2.7499999999999998E-3</v>
      </c>
      <c r="M105">
        <v>10.252288597557294</v>
      </c>
      <c r="N105">
        <v>0.3964721913732509</v>
      </c>
      <c r="O105">
        <v>1800</v>
      </c>
      <c r="P105">
        <v>246.0476664800828</v>
      </c>
      <c r="Q105">
        <v>41.9</v>
      </c>
      <c r="R105">
        <v>5.787633388509688</v>
      </c>
      <c r="S105">
        <v>17.7</v>
      </c>
      <c r="T105">
        <v>1.8146550817676412</v>
      </c>
      <c r="U105" s="2">
        <f t="shared" si="1"/>
        <v>99.016666666666666</v>
      </c>
      <c r="V105" s="2">
        <v>16.257209277223083</v>
      </c>
      <c r="W105" s="2">
        <v>1.6987205195761739</v>
      </c>
      <c r="X105" s="3"/>
      <c r="Y105" s="4">
        <v>1510</v>
      </c>
      <c r="Z105" s="5">
        <v>3.5</v>
      </c>
      <c r="AA105" s="5">
        <v>2.2999999999999998</v>
      </c>
      <c r="AB105" s="4">
        <v>621</v>
      </c>
      <c r="AC105" s="6">
        <v>1.57</v>
      </c>
      <c r="AD105" s="6">
        <v>1.11E-2</v>
      </c>
      <c r="AE105" s="6">
        <v>0.5</v>
      </c>
      <c r="AF105" s="6">
        <v>4.2999999999999997E-2</v>
      </c>
      <c r="AG105" s="6" t="s">
        <v>172</v>
      </c>
      <c r="AH105" s="6">
        <v>0.25</v>
      </c>
      <c r="AI105" s="6">
        <v>0.25</v>
      </c>
      <c r="AJ105" s="4">
        <v>2.2000000000000002</v>
      </c>
      <c r="AK105" s="4">
        <v>1.1499999999999999</v>
      </c>
      <c r="AL105" s="4">
        <v>25.7</v>
      </c>
      <c r="AM105" s="4">
        <v>15.1</v>
      </c>
      <c r="AN105" s="4">
        <v>142</v>
      </c>
      <c r="AO105" s="4">
        <v>50.1</v>
      </c>
      <c r="AP105" s="4">
        <v>722</v>
      </c>
      <c r="AQ105" s="4">
        <v>143</v>
      </c>
      <c r="AR105" s="4">
        <v>15000</v>
      </c>
    </row>
    <row r="106" spans="1:44" x14ac:dyDescent="0.2">
      <c r="A106">
        <v>105</v>
      </c>
      <c r="B106" t="s">
        <v>123</v>
      </c>
      <c r="C106">
        <v>8.3785000000000007</v>
      </c>
      <c r="D106">
        <v>12.5</v>
      </c>
      <c r="E106">
        <v>573</v>
      </c>
      <c r="F106">
        <v>27.3</v>
      </c>
      <c r="G106">
        <v>4.405286343612335E-2</v>
      </c>
      <c r="H106">
        <v>0.12182</v>
      </c>
      <c r="I106">
        <v>1.2336243073561761</v>
      </c>
      <c r="J106">
        <v>2.024</v>
      </c>
      <c r="K106">
        <v>3.8380957827150115</v>
      </c>
      <c r="L106">
        <v>0.1206</v>
      </c>
      <c r="M106">
        <v>3.9195564417333202</v>
      </c>
      <c r="N106">
        <v>0.94964005410847474</v>
      </c>
      <c r="O106">
        <v>1983</v>
      </c>
      <c r="P106">
        <v>21.957147049899369</v>
      </c>
      <c r="Q106">
        <v>1122</v>
      </c>
      <c r="R106">
        <v>43.063434682062429</v>
      </c>
      <c r="S106">
        <v>734</v>
      </c>
      <c r="T106">
        <v>28.769544282322574</v>
      </c>
      <c r="U106" s="2">
        <f t="shared" si="1"/>
        <v>62.985375693393841</v>
      </c>
      <c r="V106" s="2">
        <v>683.75339675719511</v>
      </c>
      <c r="W106" s="2">
        <v>25.966271935972586</v>
      </c>
      <c r="X106" s="3"/>
      <c r="Y106" s="4">
        <v>1460</v>
      </c>
      <c r="Z106" s="5">
        <v>7.9</v>
      </c>
      <c r="AA106" s="5">
        <v>1.5</v>
      </c>
      <c r="AB106" s="4">
        <v>663</v>
      </c>
      <c r="AC106" s="6">
        <v>1.62</v>
      </c>
      <c r="AD106" s="6">
        <v>5.1999999999999998E-2</v>
      </c>
      <c r="AE106" s="6">
        <v>7.11</v>
      </c>
      <c r="AF106" s="6">
        <v>0.223</v>
      </c>
      <c r="AG106" s="6">
        <v>1.66</v>
      </c>
      <c r="AH106" s="6">
        <v>2.37</v>
      </c>
      <c r="AI106" s="6">
        <v>1.0900000000000001</v>
      </c>
      <c r="AJ106" s="4">
        <v>11.8</v>
      </c>
      <c r="AK106" s="4">
        <v>3.33</v>
      </c>
      <c r="AL106" s="4">
        <v>42.6</v>
      </c>
      <c r="AM106" s="4">
        <v>21.7</v>
      </c>
      <c r="AN106" s="4">
        <v>111.7</v>
      </c>
      <c r="AO106" s="4">
        <v>29.7</v>
      </c>
      <c r="AP106" s="4">
        <v>341</v>
      </c>
      <c r="AQ106" s="4">
        <v>68.7</v>
      </c>
      <c r="AR106" s="4">
        <v>11680</v>
      </c>
    </row>
    <row r="107" spans="1:44" x14ac:dyDescent="0.2">
      <c r="A107">
        <v>106</v>
      </c>
      <c r="B107" t="s">
        <v>124</v>
      </c>
      <c r="C107">
        <v>12.744999999999999</v>
      </c>
      <c r="D107">
        <v>104</v>
      </c>
      <c r="E107">
        <v>758</v>
      </c>
      <c r="F107">
        <v>386.4</v>
      </c>
      <c r="G107">
        <v>0.50709939148073024</v>
      </c>
      <c r="H107">
        <v>0.11587</v>
      </c>
      <c r="I107">
        <v>1.1144486201333219</v>
      </c>
      <c r="J107">
        <v>1.9790000000000001</v>
      </c>
      <c r="K107">
        <v>1.944372840013636</v>
      </c>
      <c r="L107">
        <v>0.12379999999999999</v>
      </c>
      <c r="M107">
        <v>2.0124286219589491</v>
      </c>
      <c r="N107">
        <v>0.84188702963669304</v>
      </c>
      <c r="O107">
        <v>1893.3</v>
      </c>
      <c r="P107">
        <v>20.046925334392519</v>
      </c>
      <c r="Q107">
        <v>1108</v>
      </c>
      <c r="R107">
        <v>21.543651067351085</v>
      </c>
      <c r="S107">
        <v>752</v>
      </c>
      <c r="T107">
        <v>15.133463237131297</v>
      </c>
      <c r="U107" s="2">
        <f t="shared" si="1"/>
        <v>60.280990862515182</v>
      </c>
      <c r="V107" s="2">
        <v>706.72981765854433</v>
      </c>
      <c r="W107" s="2">
        <v>13.806485570337017</v>
      </c>
      <c r="X107" s="3"/>
      <c r="Y107" s="4">
        <v>1670</v>
      </c>
      <c r="Z107" s="5">
        <v>17</v>
      </c>
      <c r="AA107" s="5">
        <v>3</v>
      </c>
      <c r="AB107" s="4">
        <v>1447</v>
      </c>
      <c r="AC107" s="6">
        <v>2.92</v>
      </c>
      <c r="AD107" s="6">
        <v>0.13900000000000001</v>
      </c>
      <c r="AE107" s="6">
        <v>25.2</v>
      </c>
      <c r="AF107" s="6">
        <v>0.54</v>
      </c>
      <c r="AG107" s="6">
        <v>6.2</v>
      </c>
      <c r="AH107" s="6">
        <v>7.6</v>
      </c>
      <c r="AI107" s="6">
        <v>4.13</v>
      </c>
      <c r="AJ107" s="4">
        <v>37.9</v>
      </c>
      <c r="AK107" s="4">
        <v>13.2</v>
      </c>
      <c r="AL107" s="4">
        <v>135.9</v>
      </c>
      <c r="AM107" s="4">
        <v>47.9</v>
      </c>
      <c r="AN107" s="4">
        <v>201</v>
      </c>
      <c r="AO107" s="4">
        <v>49.9</v>
      </c>
      <c r="AP107" s="4">
        <v>482</v>
      </c>
      <c r="AQ107" s="4">
        <v>85.2</v>
      </c>
      <c r="AR107" s="4">
        <v>11040</v>
      </c>
    </row>
    <row r="108" spans="1:44" x14ac:dyDescent="0.2">
      <c r="A108">
        <v>107</v>
      </c>
      <c r="B108" t="s">
        <v>125</v>
      </c>
      <c r="C108">
        <v>1.7701</v>
      </c>
      <c r="D108">
        <v>7.29</v>
      </c>
      <c r="E108">
        <v>1060</v>
      </c>
      <c r="F108">
        <v>38.700000000000003</v>
      </c>
      <c r="G108">
        <v>3.5460992907801421E-2</v>
      </c>
      <c r="H108">
        <v>8.9399999999999993E-2</v>
      </c>
      <c r="I108">
        <v>5.1319291251147128</v>
      </c>
      <c r="J108">
        <v>0.30199999999999999</v>
      </c>
      <c r="K108">
        <v>15.264578870636768</v>
      </c>
      <c r="L108">
        <v>2.4500000000000001E-2</v>
      </c>
      <c r="M108">
        <v>13.522736649705664</v>
      </c>
      <c r="N108">
        <v>0.94355486715363068</v>
      </c>
      <c r="O108">
        <v>1410</v>
      </c>
      <c r="P108">
        <v>98.181489786637997</v>
      </c>
      <c r="Q108">
        <v>268</v>
      </c>
      <c r="R108">
        <v>40.909071373306539</v>
      </c>
      <c r="S108">
        <v>156</v>
      </c>
      <c r="T108">
        <v>21.095469173540835</v>
      </c>
      <c r="U108" s="2">
        <f t="shared" si="1"/>
        <v>88.936170212765958</v>
      </c>
      <c r="V108" s="2">
        <v>148.21313060816334</v>
      </c>
      <c r="W108" s="2">
        <v>19.894706404228138</v>
      </c>
      <c r="X108" s="3"/>
      <c r="Y108" s="4">
        <v>2090</v>
      </c>
      <c r="Z108" s="5">
        <v>16.2</v>
      </c>
      <c r="AA108" s="5">
        <v>5.5</v>
      </c>
      <c r="AB108" s="4">
        <v>1090</v>
      </c>
      <c r="AC108" s="6">
        <v>2.56</v>
      </c>
      <c r="AD108" s="6">
        <v>0.157</v>
      </c>
      <c r="AE108" s="6">
        <v>7.8</v>
      </c>
      <c r="AF108" s="6">
        <v>0.38400000000000001</v>
      </c>
      <c r="AG108" s="6">
        <v>5.0999999999999996</v>
      </c>
      <c r="AH108" s="6">
        <v>5</v>
      </c>
      <c r="AI108" s="6">
        <v>6</v>
      </c>
      <c r="AJ108" s="4">
        <v>11.1</v>
      </c>
      <c r="AK108" s="4">
        <v>5.6</v>
      </c>
      <c r="AL108" s="4">
        <v>79</v>
      </c>
      <c r="AM108" s="4">
        <v>37.4</v>
      </c>
      <c r="AN108" s="4">
        <v>195</v>
      </c>
      <c r="AO108" s="4">
        <v>58.2</v>
      </c>
      <c r="AP108" s="4">
        <v>718</v>
      </c>
      <c r="AQ108" s="4">
        <v>151</v>
      </c>
      <c r="AR108" s="4">
        <v>13600</v>
      </c>
    </row>
    <row r="109" spans="1:44" x14ac:dyDescent="0.2">
      <c r="A109">
        <v>108</v>
      </c>
      <c r="B109" t="s">
        <v>126</v>
      </c>
      <c r="C109">
        <v>14.992000000000001</v>
      </c>
      <c r="D109">
        <v>7.2</v>
      </c>
      <c r="E109">
        <v>522</v>
      </c>
      <c r="F109">
        <v>31.5</v>
      </c>
      <c r="G109">
        <v>5.8685446009389672E-2</v>
      </c>
      <c r="H109">
        <v>0.10763</v>
      </c>
      <c r="I109">
        <v>1.1682124724907972</v>
      </c>
      <c r="J109">
        <v>2.2629999999999999</v>
      </c>
      <c r="K109">
        <v>2.1082044598987673</v>
      </c>
      <c r="L109">
        <v>0.152</v>
      </c>
      <c r="M109">
        <v>2.253899360412928</v>
      </c>
      <c r="N109">
        <v>0.85862966534854435</v>
      </c>
      <c r="O109">
        <v>1759</v>
      </c>
      <c r="P109">
        <v>21.359742032059948</v>
      </c>
      <c r="Q109">
        <v>1200</v>
      </c>
      <c r="R109">
        <v>25.298453518785209</v>
      </c>
      <c r="S109">
        <v>912</v>
      </c>
      <c r="T109">
        <v>20.555562166965906</v>
      </c>
      <c r="U109" s="2">
        <f t="shared" si="1"/>
        <v>48.152359295054005</v>
      </c>
      <c r="V109" s="2">
        <v>871.69201704173042</v>
      </c>
      <c r="W109" s="2">
        <v>18.991483482768409</v>
      </c>
      <c r="X109" s="3"/>
      <c r="Y109" s="4">
        <v>3130</v>
      </c>
      <c r="Z109" s="5">
        <v>14.8</v>
      </c>
      <c r="AA109" s="5">
        <v>2.5</v>
      </c>
      <c r="AB109" s="4">
        <v>1335</v>
      </c>
      <c r="AC109" s="6">
        <v>2.09</v>
      </c>
      <c r="AD109" s="6">
        <v>3.4000000000000002E-2</v>
      </c>
      <c r="AE109" s="6">
        <v>2.39</v>
      </c>
      <c r="AF109" s="6">
        <v>0.11600000000000001</v>
      </c>
      <c r="AG109" s="6">
        <v>1.53</v>
      </c>
      <c r="AH109" s="6">
        <v>2.15</v>
      </c>
      <c r="AI109" s="6">
        <v>1.22</v>
      </c>
      <c r="AJ109" s="4">
        <v>12</v>
      </c>
      <c r="AK109" s="4">
        <v>6.41</v>
      </c>
      <c r="AL109" s="4">
        <v>93.1</v>
      </c>
      <c r="AM109" s="4">
        <v>44.9</v>
      </c>
      <c r="AN109" s="4">
        <v>260</v>
      </c>
      <c r="AO109" s="4">
        <v>65.900000000000006</v>
      </c>
      <c r="AP109" s="4">
        <v>791</v>
      </c>
      <c r="AQ109" s="4">
        <v>158.9</v>
      </c>
      <c r="AR109" s="4">
        <v>13470</v>
      </c>
    </row>
    <row r="110" spans="1:44" x14ac:dyDescent="0.2">
      <c r="A110">
        <v>109</v>
      </c>
      <c r="B110" t="s">
        <v>127</v>
      </c>
      <c r="C110">
        <v>1.5931</v>
      </c>
      <c r="D110">
        <v>43.4</v>
      </c>
      <c r="E110">
        <v>2230</v>
      </c>
      <c r="F110">
        <v>72.2</v>
      </c>
      <c r="G110">
        <v>3.2258064516129031E-2</v>
      </c>
      <c r="H110">
        <v>0.10009999999999999</v>
      </c>
      <c r="I110">
        <v>6.3726555619645895</v>
      </c>
      <c r="J110">
        <v>0.126</v>
      </c>
      <c r="K110">
        <v>27.795771949553856</v>
      </c>
      <c r="L110">
        <v>8.9999999999999993E-3</v>
      </c>
      <c r="M110">
        <v>22.254598636996967</v>
      </c>
      <c r="N110">
        <v>0.99199288919650641</v>
      </c>
      <c r="O110">
        <v>1620</v>
      </c>
      <c r="P110">
        <v>118.50985713931372</v>
      </c>
      <c r="Q110">
        <v>120</v>
      </c>
      <c r="R110">
        <v>33.354926339464626</v>
      </c>
      <c r="S110">
        <v>58</v>
      </c>
      <c r="T110">
        <v>12.907667209458241</v>
      </c>
      <c r="U110" s="2">
        <f t="shared" si="1"/>
        <v>96.41975308641976</v>
      </c>
      <c r="V110" s="2">
        <v>53.909685179389754</v>
      </c>
      <c r="W110" s="2">
        <v>11.967229788352004</v>
      </c>
      <c r="X110" s="3"/>
      <c r="Y110" s="4">
        <v>3710</v>
      </c>
      <c r="Z110" s="5">
        <v>13.2</v>
      </c>
      <c r="AA110" s="5">
        <v>4.9000000000000004</v>
      </c>
      <c r="AB110" s="4">
        <v>1970</v>
      </c>
      <c r="AC110" s="6">
        <v>1.89</v>
      </c>
      <c r="AD110" s="6">
        <v>3.1E-2</v>
      </c>
      <c r="AE110" s="6">
        <v>4.09</v>
      </c>
      <c r="AF110" s="6">
        <v>0.114</v>
      </c>
      <c r="AG110" s="6">
        <v>1.77</v>
      </c>
      <c r="AH110" s="6">
        <v>5.7</v>
      </c>
      <c r="AI110" s="6">
        <v>2.15</v>
      </c>
      <c r="AJ110" s="4">
        <v>36</v>
      </c>
      <c r="AK110" s="4">
        <v>13.1</v>
      </c>
      <c r="AL110" s="4">
        <v>161</v>
      </c>
      <c r="AM110" s="4">
        <v>67.3</v>
      </c>
      <c r="AN110" s="4">
        <v>365</v>
      </c>
      <c r="AO110" s="4">
        <v>79</v>
      </c>
      <c r="AP110" s="4">
        <v>1040</v>
      </c>
      <c r="AQ110" s="4">
        <v>166</v>
      </c>
      <c r="AR110" s="4">
        <v>13080</v>
      </c>
    </row>
    <row r="111" spans="1:44" x14ac:dyDescent="0.2">
      <c r="A111">
        <v>110</v>
      </c>
      <c r="B111" t="s">
        <v>128</v>
      </c>
      <c r="C111">
        <v>26.986000000000001</v>
      </c>
      <c r="D111">
        <v>75.239999999999995</v>
      </c>
      <c r="E111">
        <v>160.80000000000001</v>
      </c>
      <c r="F111">
        <v>94</v>
      </c>
      <c r="G111">
        <v>0.58139534883720934</v>
      </c>
      <c r="H111">
        <v>0.11388</v>
      </c>
      <c r="I111">
        <v>1.1105200275100413</v>
      </c>
      <c r="J111">
        <v>5.0830000000000002</v>
      </c>
      <c r="K111">
        <v>1.37540838614078</v>
      </c>
      <c r="L111">
        <v>0.3236</v>
      </c>
      <c r="M111">
        <v>1.5163969245880058</v>
      </c>
      <c r="N111">
        <v>0.70911509367451919</v>
      </c>
      <c r="O111">
        <v>1861.7</v>
      </c>
      <c r="P111">
        <v>20.051346401642352</v>
      </c>
      <c r="Q111">
        <v>1833.9</v>
      </c>
      <c r="R111">
        <v>25.223614393435764</v>
      </c>
      <c r="S111">
        <v>1807</v>
      </c>
      <c r="T111">
        <v>27.401292427305265</v>
      </c>
      <c r="U111" s="2">
        <f t="shared" si="1"/>
        <v>2.9381747864854701</v>
      </c>
      <c r="V111" s="2">
        <v>1800.3737069286847</v>
      </c>
      <c r="W111" s="2">
        <v>26.865828675460328</v>
      </c>
      <c r="X111" s="3"/>
      <c r="Y111" s="4">
        <v>4210</v>
      </c>
      <c r="Z111" s="5">
        <v>11.8</v>
      </c>
      <c r="AA111" s="5">
        <v>2</v>
      </c>
      <c r="AB111" s="4">
        <v>1760</v>
      </c>
      <c r="AC111" s="6">
        <v>1.5</v>
      </c>
      <c r="AD111" s="6">
        <v>2.8E-3</v>
      </c>
      <c r="AE111" s="6">
        <v>4.87</v>
      </c>
      <c r="AF111" s="6">
        <v>0.06</v>
      </c>
      <c r="AG111" s="6">
        <v>1.44</v>
      </c>
      <c r="AH111" s="6">
        <v>3.46</v>
      </c>
      <c r="AI111" s="6">
        <v>0.158</v>
      </c>
      <c r="AJ111" s="4">
        <v>32.799999999999997</v>
      </c>
      <c r="AK111" s="4">
        <v>12.65</v>
      </c>
      <c r="AL111" s="4">
        <v>147.69999999999999</v>
      </c>
      <c r="AM111" s="4">
        <v>57.8</v>
      </c>
      <c r="AN111" s="4">
        <v>271</v>
      </c>
      <c r="AO111" s="4">
        <v>55.3</v>
      </c>
      <c r="AP111" s="4">
        <v>542</v>
      </c>
      <c r="AQ111" s="4">
        <v>98.2</v>
      </c>
      <c r="AR111" s="4">
        <v>11850</v>
      </c>
    </row>
    <row r="112" spans="1:44" x14ac:dyDescent="0.2">
      <c r="A112">
        <v>111</v>
      </c>
      <c r="B112" t="s">
        <v>129</v>
      </c>
      <c r="C112">
        <v>2.9192999999999998</v>
      </c>
      <c r="D112">
        <v>19.3</v>
      </c>
      <c r="E112">
        <v>909</v>
      </c>
      <c r="F112">
        <v>46.8</v>
      </c>
      <c r="G112">
        <v>0.05</v>
      </c>
      <c r="H112">
        <v>0.1183</v>
      </c>
      <c r="I112">
        <v>4.0968686469071205</v>
      </c>
      <c r="J112">
        <v>1.04</v>
      </c>
      <c r="K112">
        <v>10.624090632856438</v>
      </c>
      <c r="L112">
        <v>6.3799999999999996E-2</v>
      </c>
      <c r="M112">
        <v>10.258515121436071</v>
      </c>
      <c r="N112">
        <v>0.92361186655666816</v>
      </c>
      <c r="O112">
        <v>1928</v>
      </c>
      <c r="P112">
        <v>73.369378459263899</v>
      </c>
      <c r="Q112">
        <v>722</v>
      </c>
      <c r="R112">
        <v>76.705934369223485</v>
      </c>
      <c r="S112">
        <v>398</v>
      </c>
      <c r="T112">
        <v>40.828890183315565</v>
      </c>
      <c r="U112" s="2">
        <f t="shared" si="1"/>
        <v>79.356846473029051</v>
      </c>
      <c r="V112" s="2">
        <v>367.8340943853396</v>
      </c>
      <c r="W112" s="2">
        <v>37.044806083398619</v>
      </c>
      <c r="X112" s="3"/>
      <c r="Y112" s="4">
        <v>1380</v>
      </c>
      <c r="Z112" s="5">
        <v>10</v>
      </c>
      <c r="AA112" s="5">
        <v>7.2</v>
      </c>
      <c r="AB112" s="4">
        <v>840</v>
      </c>
      <c r="AC112" s="6">
        <v>1.74</v>
      </c>
      <c r="AD112" s="6">
        <v>4.2000000000000003E-2</v>
      </c>
      <c r="AE112" s="6">
        <v>4.2</v>
      </c>
      <c r="AF112" s="6">
        <v>0.28000000000000003</v>
      </c>
      <c r="AG112" s="6">
        <v>1.7</v>
      </c>
      <c r="AH112" s="6">
        <v>4.8</v>
      </c>
      <c r="AI112" s="6">
        <v>2.4</v>
      </c>
      <c r="AJ112" s="4">
        <v>9.6</v>
      </c>
      <c r="AK112" s="4">
        <v>3.8</v>
      </c>
      <c r="AL112" s="4">
        <v>59</v>
      </c>
      <c r="AM112" s="4">
        <v>23.6</v>
      </c>
      <c r="AN112" s="4">
        <v>157</v>
      </c>
      <c r="AO112" s="4">
        <v>46</v>
      </c>
      <c r="AP112" s="4">
        <v>540</v>
      </c>
      <c r="AQ112" s="4">
        <v>112</v>
      </c>
      <c r="AR112" s="4">
        <v>13800</v>
      </c>
    </row>
    <row r="113" spans="1:44" x14ac:dyDescent="0.2">
      <c r="A113">
        <v>112</v>
      </c>
      <c r="B113" t="s">
        <v>130</v>
      </c>
      <c r="C113">
        <v>16.149999999999999</v>
      </c>
      <c r="D113">
        <v>21.09</v>
      </c>
      <c r="E113">
        <v>401.2</v>
      </c>
      <c r="F113">
        <v>69</v>
      </c>
      <c r="G113">
        <v>0.17035775127768313</v>
      </c>
      <c r="H113">
        <v>0.11905</v>
      </c>
      <c r="I113">
        <v>1.2048095024450489</v>
      </c>
      <c r="J113">
        <v>2.9929999999999999</v>
      </c>
      <c r="K113">
        <v>1.8056956733258629</v>
      </c>
      <c r="L113">
        <v>0.182</v>
      </c>
      <c r="M113">
        <v>1.9947291976385177</v>
      </c>
      <c r="N113">
        <v>0.8034589340998719</v>
      </c>
      <c r="O113">
        <v>1941</v>
      </c>
      <c r="P113">
        <v>21.54769741390556</v>
      </c>
      <c r="Q113">
        <v>1407</v>
      </c>
      <c r="R113">
        <v>25.406138123694891</v>
      </c>
      <c r="S113">
        <v>1078</v>
      </c>
      <c r="T113">
        <v>21.503180750543219</v>
      </c>
      <c r="U113" s="2">
        <f t="shared" si="1"/>
        <v>44.461617722823291</v>
      </c>
      <c r="V113" s="2">
        <v>1023.7862715861435</v>
      </c>
      <c r="W113" s="2">
        <v>19.720635717773277</v>
      </c>
      <c r="X113" s="3"/>
      <c r="Y113" s="4">
        <v>1230</v>
      </c>
      <c r="Z113" s="5">
        <v>10.8</v>
      </c>
      <c r="AA113" s="5">
        <v>1.3</v>
      </c>
      <c r="AB113" s="4">
        <v>357</v>
      </c>
      <c r="AC113" s="6">
        <v>1.47</v>
      </c>
      <c r="AD113" s="6">
        <v>2.8000000000000001E-2</v>
      </c>
      <c r="AE113" s="6">
        <v>2.14</v>
      </c>
      <c r="AF113" s="6">
        <v>0.129</v>
      </c>
      <c r="AG113" s="6">
        <v>1.35</v>
      </c>
      <c r="AH113" s="6">
        <v>2.25</v>
      </c>
      <c r="AI113" s="6">
        <v>1.37</v>
      </c>
      <c r="AJ113" s="4">
        <v>9.5</v>
      </c>
      <c r="AK113" s="4">
        <v>3.19</v>
      </c>
      <c r="AL113" s="4">
        <v>32.799999999999997</v>
      </c>
      <c r="AM113" s="4">
        <v>10.79</v>
      </c>
      <c r="AN113" s="4">
        <v>55.9</v>
      </c>
      <c r="AO113" s="4">
        <v>11.24</v>
      </c>
      <c r="AP113" s="4">
        <v>109.8</v>
      </c>
      <c r="AQ113" s="4">
        <v>21.9</v>
      </c>
      <c r="AR113" s="4">
        <v>13380</v>
      </c>
    </row>
    <row r="114" spans="1:44" x14ac:dyDescent="0.2">
      <c r="A114">
        <v>113</v>
      </c>
      <c r="B114" t="s">
        <v>131</v>
      </c>
      <c r="C114">
        <v>2.2879</v>
      </c>
      <c r="D114">
        <v>22.7</v>
      </c>
      <c r="E114">
        <v>1591</v>
      </c>
      <c r="F114">
        <v>49.5</v>
      </c>
      <c r="G114">
        <v>3.0959752321981428E-2</v>
      </c>
      <c r="H114">
        <v>0.10340000000000001</v>
      </c>
      <c r="I114">
        <v>1.6832176682811162</v>
      </c>
      <c r="J114">
        <v>0.53</v>
      </c>
      <c r="K114">
        <v>14.374448772070879</v>
      </c>
      <c r="L114">
        <v>3.7100000000000001E-2</v>
      </c>
      <c r="M114">
        <v>13.798907796107361</v>
      </c>
      <c r="N114">
        <v>0.99369308559177749</v>
      </c>
      <c r="O114">
        <v>1686</v>
      </c>
      <c r="P114">
        <v>31.062264987734011</v>
      </c>
      <c r="Q114">
        <v>430</v>
      </c>
      <c r="R114">
        <v>61.810129719904786</v>
      </c>
      <c r="S114">
        <v>235</v>
      </c>
      <c r="T114">
        <v>32.427433320852302</v>
      </c>
      <c r="U114" s="2">
        <f t="shared" si="1"/>
        <v>86.061684460260963</v>
      </c>
      <c r="V114" s="2">
        <v>219.58479708411238</v>
      </c>
      <c r="W114" s="2">
        <v>29.925949420222633</v>
      </c>
      <c r="X114" s="3"/>
      <c r="Y114" s="4">
        <v>6660</v>
      </c>
      <c r="Z114" s="5">
        <v>9.3000000000000007</v>
      </c>
      <c r="AA114" s="5">
        <v>1.6</v>
      </c>
      <c r="AB114" s="4">
        <v>2480</v>
      </c>
      <c r="AC114" s="6">
        <v>2.39</v>
      </c>
      <c r="AD114" s="6">
        <v>5.0999999999999997E-2</v>
      </c>
      <c r="AE114" s="6">
        <v>2.02</v>
      </c>
      <c r="AF114" s="6">
        <v>0.14099999999999999</v>
      </c>
      <c r="AG114" s="6">
        <v>2.29</v>
      </c>
      <c r="AH114" s="6">
        <v>5.0999999999999996</v>
      </c>
      <c r="AI114" s="6">
        <v>1.19</v>
      </c>
      <c r="AJ114" s="4">
        <v>27.5</v>
      </c>
      <c r="AK114" s="4">
        <v>13.7</v>
      </c>
      <c r="AL114" s="4">
        <v>181</v>
      </c>
      <c r="AM114" s="4">
        <v>72.400000000000006</v>
      </c>
      <c r="AN114" s="4">
        <v>432</v>
      </c>
      <c r="AO114" s="4">
        <v>117</v>
      </c>
      <c r="AP114" s="4">
        <v>1300</v>
      </c>
      <c r="AQ114" s="4">
        <v>238</v>
      </c>
      <c r="AR114" s="4">
        <v>13500</v>
      </c>
    </row>
    <row r="115" spans="1:44" x14ac:dyDescent="0.2">
      <c r="A115">
        <v>114</v>
      </c>
      <c r="B115" t="s">
        <v>132</v>
      </c>
      <c r="C115">
        <v>15.342000000000001</v>
      </c>
      <c r="D115">
        <v>54.82</v>
      </c>
      <c r="E115">
        <v>255.2</v>
      </c>
      <c r="F115">
        <v>83.8</v>
      </c>
      <c r="G115">
        <v>0.32278889606197547</v>
      </c>
      <c r="H115">
        <v>0.11387</v>
      </c>
      <c r="I115">
        <v>1.1222478536505494</v>
      </c>
      <c r="J115">
        <v>4.8810000000000002</v>
      </c>
      <c r="K115">
        <v>1.3327050992025204</v>
      </c>
      <c r="L115">
        <v>0.31059999999999999</v>
      </c>
      <c r="M115">
        <v>1.4631195569800297</v>
      </c>
      <c r="N115">
        <v>0.68141240029498129</v>
      </c>
      <c r="O115">
        <v>1861.8</v>
      </c>
      <c r="P115">
        <v>20.26348975580736</v>
      </c>
      <c r="Q115">
        <v>1798.7</v>
      </c>
      <c r="R115">
        <v>23.971366619355738</v>
      </c>
      <c r="S115">
        <v>1744</v>
      </c>
      <c r="T115">
        <v>25.516805073731717</v>
      </c>
      <c r="U115" s="2">
        <f t="shared" si="1"/>
        <v>6.3272102266623715</v>
      </c>
      <c r="V115" s="2">
        <v>1729.6098526904991</v>
      </c>
      <c r="W115" s="2">
        <v>24.821291050568366</v>
      </c>
      <c r="X115" s="3"/>
      <c r="Y115" s="4">
        <v>6590</v>
      </c>
      <c r="Z115" s="5">
        <v>9.6999999999999993</v>
      </c>
      <c r="AA115" s="5">
        <v>1.9</v>
      </c>
      <c r="AB115" s="4">
        <v>3082</v>
      </c>
      <c r="AC115" s="6">
        <v>1.45</v>
      </c>
      <c r="AD115" s="6">
        <v>1.0699999999999999E-2</v>
      </c>
      <c r="AE115" s="6">
        <v>1.92</v>
      </c>
      <c r="AF115" s="6">
        <v>5.5E-2</v>
      </c>
      <c r="AG115" s="6">
        <v>1.08</v>
      </c>
      <c r="AH115" s="6">
        <v>4.8</v>
      </c>
      <c r="AI115" s="6">
        <v>0.43</v>
      </c>
      <c r="AJ115" s="4">
        <v>40.799999999999997</v>
      </c>
      <c r="AK115" s="4">
        <v>18</v>
      </c>
      <c r="AL115" s="4">
        <v>236.2</v>
      </c>
      <c r="AM115" s="4">
        <v>101.8</v>
      </c>
      <c r="AN115" s="4">
        <v>488</v>
      </c>
      <c r="AO115" s="4">
        <v>103.4</v>
      </c>
      <c r="AP115" s="4">
        <v>994</v>
      </c>
      <c r="AQ115" s="4">
        <v>183.7</v>
      </c>
      <c r="AR115" s="4">
        <v>12370</v>
      </c>
    </row>
    <row r="117" spans="1:44" x14ac:dyDescent="0.2"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4" x14ac:dyDescent="0.2">
      <c r="X118" s="3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</row>
    <row r="119" spans="1:44" x14ac:dyDescent="0.2">
      <c r="X119" s="3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</row>
    <row r="120" spans="1:44" x14ac:dyDescent="0.2">
      <c r="X120" s="3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</row>
    <row r="121" spans="1:44" x14ac:dyDescent="0.2">
      <c r="A121" t="s">
        <v>0</v>
      </c>
      <c r="B121" t="s">
        <v>18</v>
      </c>
      <c r="C121" t="s">
        <v>145</v>
      </c>
      <c r="D121" t="s">
        <v>133</v>
      </c>
      <c r="E121" t="s">
        <v>146</v>
      </c>
      <c r="F121" t="s">
        <v>134</v>
      </c>
      <c r="G121" t="s">
        <v>135</v>
      </c>
      <c r="H121" t="s">
        <v>136</v>
      </c>
      <c r="I121" t="s">
        <v>137</v>
      </c>
      <c r="J121" t="s">
        <v>147</v>
      </c>
      <c r="K121" t="s">
        <v>148</v>
      </c>
      <c r="L121" t="s">
        <v>149</v>
      </c>
      <c r="M121" t="s">
        <v>148</v>
      </c>
      <c r="N121" t="s">
        <v>150</v>
      </c>
      <c r="O121" t="s">
        <v>148</v>
      </c>
      <c r="P121" t="s">
        <v>151</v>
      </c>
      <c r="Q121" t="s">
        <v>138</v>
      </c>
      <c r="S121" t="s">
        <v>139</v>
      </c>
      <c r="U121" t="s">
        <v>140</v>
      </c>
      <c r="X121" s="3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</row>
    <row r="122" spans="1:44" x14ac:dyDescent="0.2">
      <c r="A122" t="s">
        <v>1</v>
      </c>
      <c r="U122"/>
      <c r="X122" s="3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</row>
    <row r="123" spans="1:44" x14ac:dyDescent="0.2">
      <c r="A123" t="s">
        <v>2</v>
      </c>
      <c r="C123" t="s">
        <v>144</v>
      </c>
      <c r="F123">
        <v>2.71</v>
      </c>
      <c r="G123">
        <v>251.2</v>
      </c>
      <c r="H123">
        <v>9.06</v>
      </c>
      <c r="I123">
        <v>2.8328611898017001E-2</v>
      </c>
      <c r="J123">
        <v>6.0330000000000002E-2</v>
      </c>
      <c r="K123">
        <v>1.1818354473470287</v>
      </c>
      <c r="L123">
        <v>0.81340000000000001</v>
      </c>
      <c r="M123">
        <v>1.3113343702166662</v>
      </c>
      <c r="N123">
        <v>9.8100000000000007E-2</v>
      </c>
      <c r="O123">
        <v>1.3077739857627606</v>
      </c>
      <c r="P123">
        <v>0.59277545373294604</v>
      </c>
      <c r="Q123">
        <v>617</v>
      </c>
      <c r="R123">
        <v>25.521712224795937</v>
      </c>
      <c r="S123">
        <v>604</v>
      </c>
      <c r="T123">
        <v>7.9204595961086648</v>
      </c>
      <c r="U123">
        <v>603.20000000000005</v>
      </c>
      <c r="V123">
        <v>7.8884926821209724</v>
      </c>
      <c r="W123" s="3"/>
      <c r="X123" s="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</row>
    <row r="124" spans="1:44" x14ac:dyDescent="0.2">
      <c r="A124" t="s">
        <v>3</v>
      </c>
      <c r="C124" t="s">
        <v>144</v>
      </c>
      <c r="F124">
        <v>2.589</v>
      </c>
      <c r="G124">
        <v>245.1</v>
      </c>
      <c r="H124">
        <v>9.1999999999999993</v>
      </c>
      <c r="I124">
        <v>3.5211267605633804E-2</v>
      </c>
      <c r="J124">
        <v>6.0339999999999998E-2</v>
      </c>
      <c r="K124">
        <v>1.2090066386281622</v>
      </c>
      <c r="L124">
        <v>0.82779999999999998</v>
      </c>
      <c r="M124">
        <v>1.333292600787058</v>
      </c>
      <c r="N124">
        <v>9.9860000000000004E-2</v>
      </c>
      <c r="O124">
        <v>1.3162135836611824</v>
      </c>
      <c r="P124">
        <v>0.58362095711582662</v>
      </c>
      <c r="Q124">
        <v>616</v>
      </c>
      <c r="R124">
        <v>26.106912593232181</v>
      </c>
      <c r="S124">
        <v>612.1</v>
      </c>
      <c r="T124">
        <v>8.1610840094175838</v>
      </c>
      <c r="U124">
        <v>613.6</v>
      </c>
      <c r="V124">
        <v>8.0762865493450153</v>
      </c>
      <c r="X124" s="3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</row>
    <row r="125" spans="1:44" x14ac:dyDescent="0.2">
      <c r="A125" t="s">
        <v>4</v>
      </c>
      <c r="C125" t="s">
        <v>144</v>
      </c>
      <c r="F125">
        <v>2.7269999999999999</v>
      </c>
      <c r="G125">
        <v>254</v>
      </c>
      <c r="H125">
        <v>9.93</v>
      </c>
      <c r="I125">
        <v>3.1847133757961783E-2</v>
      </c>
      <c r="J125">
        <v>5.9679999999999997E-2</v>
      </c>
      <c r="K125">
        <v>1.1855058425883276</v>
      </c>
      <c r="L125">
        <v>0.81669999999999998</v>
      </c>
      <c r="M125">
        <v>1.2857194678832855</v>
      </c>
      <c r="N125">
        <v>9.9400000000000002E-2</v>
      </c>
      <c r="O125">
        <v>1.3299752524142008</v>
      </c>
      <c r="P125">
        <v>0.58962398054096954</v>
      </c>
      <c r="Q125">
        <v>592</v>
      </c>
      <c r="R125">
        <v>25.701683255464516</v>
      </c>
      <c r="S125">
        <v>606.20000000000005</v>
      </c>
      <c r="T125">
        <v>7.7940314143084777</v>
      </c>
      <c r="U125">
        <v>610.79999999999995</v>
      </c>
      <c r="V125">
        <v>8.123488841745937</v>
      </c>
      <c r="W125" s="3"/>
      <c r="X125" s="3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</row>
    <row r="126" spans="1:44" x14ac:dyDescent="0.2">
      <c r="A126" t="s">
        <v>5</v>
      </c>
      <c r="C126" t="s">
        <v>144</v>
      </c>
      <c r="F126">
        <v>2.738</v>
      </c>
      <c r="G126">
        <v>251</v>
      </c>
      <c r="H126">
        <v>9.61</v>
      </c>
      <c r="I126">
        <v>2.8985507246376812E-2</v>
      </c>
      <c r="J126">
        <v>6.0220000000000003E-2</v>
      </c>
      <c r="K126">
        <v>1.2788011394964258</v>
      </c>
      <c r="L126">
        <v>0.81130000000000002</v>
      </c>
      <c r="M126">
        <v>1.4394450530069505</v>
      </c>
      <c r="N126">
        <v>9.7769999999999996E-2</v>
      </c>
      <c r="O126">
        <v>1.3718575338612711</v>
      </c>
      <c r="P126">
        <v>0.58708839329135598</v>
      </c>
      <c r="Q126">
        <v>607</v>
      </c>
      <c r="R126">
        <v>27.633886086254318</v>
      </c>
      <c r="S126">
        <v>602.70000000000005</v>
      </c>
      <c r="T126">
        <v>8.675535334472892</v>
      </c>
      <c r="U126">
        <v>601.29999999999995</v>
      </c>
      <c r="V126">
        <v>8.2489793511078222</v>
      </c>
      <c r="X126" s="3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</row>
    <row r="127" spans="1:44" x14ac:dyDescent="0.2">
      <c r="A127" t="s">
        <v>6</v>
      </c>
      <c r="C127" t="s">
        <v>144</v>
      </c>
      <c r="F127">
        <v>2.8439999999999999</v>
      </c>
      <c r="G127">
        <v>263.10000000000002</v>
      </c>
      <c r="H127">
        <v>10.25</v>
      </c>
      <c r="I127">
        <v>3.4013605442176874E-2</v>
      </c>
      <c r="J127">
        <v>5.9979999999999999E-2</v>
      </c>
      <c r="K127">
        <v>1.2207894290468864</v>
      </c>
      <c r="L127">
        <v>0.81220000000000003</v>
      </c>
      <c r="M127">
        <v>1.4036323474299865</v>
      </c>
      <c r="N127">
        <v>9.8080000000000001E-2</v>
      </c>
      <c r="O127">
        <v>1.3961991671144351</v>
      </c>
      <c r="P127">
        <v>0.61978024268192577</v>
      </c>
      <c r="Q127">
        <v>604</v>
      </c>
      <c r="R127">
        <v>26.418455029917869</v>
      </c>
      <c r="S127">
        <v>603.29999999999995</v>
      </c>
      <c r="T127">
        <v>8.4681139520451083</v>
      </c>
      <c r="U127">
        <v>603.1</v>
      </c>
      <c r="V127">
        <v>8.4204771768671591</v>
      </c>
      <c r="X127" s="3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</row>
    <row r="128" spans="1:44" x14ac:dyDescent="0.2">
      <c r="A128" t="s">
        <v>7</v>
      </c>
      <c r="C128" t="s">
        <v>144</v>
      </c>
      <c r="F128">
        <v>2.6230000000000002</v>
      </c>
      <c r="G128">
        <v>242.6</v>
      </c>
      <c r="H128">
        <v>9.89</v>
      </c>
      <c r="I128">
        <v>3.7313432835820892E-2</v>
      </c>
      <c r="J128">
        <v>5.987E-2</v>
      </c>
      <c r="K128">
        <v>1.1844217680388747</v>
      </c>
      <c r="L128">
        <v>0.80969999999999998</v>
      </c>
      <c r="M128">
        <v>1.4232369231108015</v>
      </c>
      <c r="N128">
        <v>9.8669999999999994E-2</v>
      </c>
      <c r="O128">
        <v>1.425929943003938</v>
      </c>
      <c r="P128">
        <v>0.65437501545819532</v>
      </c>
      <c r="Q128">
        <v>598</v>
      </c>
      <c r="R128">
        <v>25.648519073957914</v>
      </c>
      <c r="S128">
        <v>602.20000000000005</v>
      </c>
      <c r="T128">
        <v>8.5707327509732476</v>
      </c>
      <c r="U128">
        <v>606.5</v>
      </c>
      <c r="V128">
        <v>8.6482651043188845</v>
      </c>
      <c r="X128" s="3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</row>
    <row r="129" spans="1:44" x14ac:dyDescent="0.2">
      <c r="A129" t="s">
        <v>8</v>
      </c>
      <c r="C129" t="s">
        <v>144</v>
      </c>
      <c r="F129">
        <v>2.5870000000000002</v>
      </c>
      <c r="G129">
        <v>238.8</v>
      </c>
      <c r="H129">
        <v>8.8699999999999992</v>
      </c>
      <c r="I129">
        <v>3.0487804878048783E-2</v>
      </c>
      <c r="J129">
        <v>6.0130000000000003E-2</v>
      </c>
      <c r="K129">
        <v>1.1829533362179794</v>
      </c>
      <c r="L129">
        <v>0.81459999999999999</v>
      </c>
      <c r="M129">
        <v>1.3845051256668082</v>
      </c>
      <c r="N129">
        <v>9.8659999999999998E-2</v>
      </c>
      <c r="O129">
        <v>1.4539750101099786</v>
      </c>
      <c r="P129">
        <v>0.65361954979783421</v>
      </c>
      <c r="Q129">
        <v>609</v>
      </c>
      <c r="R129">
        <v>25.576517355348525</v>
      </c>
      <c r="S129">
        <v>605.1</v>
      </c>
      <c r="T129">
        <v>8.3776405154098565</v>
      </c>
      <c r="U129">
        <v>606.9</v>
      </c>
      <c r="V129">
        <v>8.8241743363574603</v>
      </c>
      <c r="X129" s="3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</row>
    <row r="130" spans="1:44" x14ac:dyDescent="0.2">
      <c r="A130" t="s">
        <v>9</v>
      </c>
      <c r="C130" t="s">
        <v>144</v>
      </c>
      <c r="F130">
        <v>2.8820000000000001</v>
      </c>
      <c r="G130">
        <v>267.8</v>
      </c>
      <c r="H130">
        <v>10.28</v>
      </c>
      <c r="I130">
        <v>3.5211267605633804E-2</v>
      </c>
      <c r="J130">
        <v>5.9990000000000002E-2</v>
      </c>
      <c r="K130">
        <v>1.1577526644609755</v>
      </c>
      <c r="L130">
        <v>0.80979999999999996</v>
      </c>
      <c r="M130">
        <v>1.5227919739925906</v>
      </c>
      <c r="N130">
        <v>9.7839999999999996E-2</v>
      </c>
      <c r="O130">
        <v>1.5058088264245328</v>
      </c>
      <c r="P130">
        <v>0.70778823137540636</v>
      </c>
      <c r="Q130">
        <v>603</v>
      </c>
      <c r="R130">
        <v>25.052795761324443</v>
      </c>
      <c r="S130">
        <v>602.20000000000005</v>
      </c>
      <c r="T130">
        <v>9.1702532673833819</v>
      </c>
      <c r="U130">
        <v>601.6</v>
      </c>
      <c r="V130">
        <v>9.0589458997699897</v>
      </c>
      <c r="X130" s="3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</row>
    <row r="131" spans="1:44" x14ac:dyDescent="0.2">
      <c r="A131" t="s">
        <v>10</v>
      </c>
      <c r="C131" t="s">
        <v>144</v>
      </c>
      <c r="F131">
        <v>2.915</v>
      </c>
      <c r="G131">
        <v>266.7</v>
      </c>
      <c r="H131">
        <v>10.36</v>
      </c>
      <c r="I131">
        <v>3.4246575342465752E-2</v>
      </c>
      <c r="J131">
        <v>6.0650000000000003E-2</v>
      </c>
      <c r="K131">
        <v>1.1713967761981261</v>
      </c>
      <c r="L131">
        <v>0.82220000000000004</v>
      </c>
      <c r="M131">
        <v>1.438320785501491</v>
      </c>
      <c r="N131">
        <v>9.9339999999999998E-2</v>
      </c>
      <c r="O131">
        <v>1.4622189659090019</v>
      </c>
      <c r="P131">
        <v>0.67391630398954505</v>
      </c>
      <c r="Q131">
        <v>629</v>
      </c>
      <c r="R131">
        <v>25.248166311954861</v>
      </c>
      <c r="S131">
        <v>609.70000000000005</v>
      </c>
      <c r="T131">
        <v>8.7694418292025915</v>
      </c>
      <c r="U131">
        <v>610.5</v>
      </c>
      <c r="V131">
        <v>8.9268467868744565</v>
      </c>
      <c r="X131" s="3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</row>
    <row r="132" spans="1:44" x14ac:dyDescent="0.2">
      <c r="A132" t="s">
        <v>11</v>
      </c>
      <c r="C132" t="s">
        <v>144</v>
      </c>
      <c r="F132">
        <v>2.8029999999999999</v>
      </c>
      <c r="G132">
        <v>263.2</v>
      </c>
      <c r="H132">
        <v>9.86</v>
      </c>
      <c r="I132">
        <v>3.3112582781456956E-2</v>
      </c>
      <c r="J132">
        <v>5.9880000000000003E-2</v>
      </c>
      <c r="K132">
        <v>1.1755013672563748</v>
      </c>
      <c r="L132">
        <v>0.80520000000000003</v>
      </c>
      <c r="M132">
        <v>1.5277459824659241</v>
      </c>
      <c r="N132">
        <v>9.7879999999999995E-2</v>
      </c>
      <c r="O132">
        <v>1.4994362326783832</v>
      </c>
      <c r="P132">
        <v>0.69857090641198327</v>
      </c>
      <c r="Q132">
        <v>600</v>
      </c>
      <c r="R132">
        <v>25.453805168572821</v>
      </c>
      <c r="S132">
        <v>599.20000000000005</v>
      </c>
      <c r="T132">
        <v>9.1542539269358176</v>
      </c>
      <c r="U132">
        <v>601.9</v>
      </c>
      <c r="V132">
        <v>9.0251066844911882</v>
      </c>
    </row>
    <row r="133" spans="1:44" x14ac:dyDescent="0.2">
      <c r="A133" t="s">
        <v>12</v>
      </c>
      <c r="C133" t="s">
        <v>144</v>
      </c>
      <c r="F133">
        <v>2.7589999999999999</v>
      </c>
      <c r="G133">
        <v>252.5</v>
      </c>
      <c r="H133">
        <v>9.99</v>
      </c>
      <c r="I133">
        <v>3.8167938931297711E-2</v>
      </c>
      <c r="J133">
        <v>5.9990000000000002E-2</v>
      </c>
      <c r="K133">
        <v>1.1494425496358465</v>
      </c>
      <c r="L133">
        <v>0.80930000000000002</v>
      </c>
      <c r="M133">
        <v>1.5704567998224477</v>
      </c>
      <c r="N133">
        <v>9.7570000000000004E-2</v>
      </c>
      <c r="O133">
        <v>1.5517979564011728</v>
      </c>
      <c r="P133">
        <v>0.72900023250072621</v>
      </c>
      <c r="Q133">
        <v>602</v>
      </c>
      <c r="R133">
        <v>24.872971852593434</v>
      </c>
      <c r="S133">
        <v>601.4</v>
      </c>
      <c r="T133">
        <v>9.4447271941322004</v>
      </c>
      <c r="U133">
        <v>600.6</v>
      </c>
      <c r="V133">
        <v>9.3200985261454434</v>
      </c>
    </row>
    <row r="134" spans="1:44" x14ac:dyDescent="0.2">
      <c r="A134" t="s">
        <v>13</v>
      </c>
      <c r="C134" t="s">
        <v>144</v>
      </c>
      <c r="F134">
        <v>2.746</v>
      </c>
      <c r="G134">
        <v>256.3</v>
      </c>
      <c r="H134">
        <v>10.31</v>
      </c>
      <c r="I134">
        <v>3.7735849056603772E-2</v>
      </c>
      <c r="J134">
        <v>5.9549999999999999E-2</v>
      </c>
      <c r="K134">
        <v>1.1862529867427505</v>
      </c>
      <c r="L134">
        <v>0.80479999999999996</v>
      </c>
      <c r="M134">
        <v>1.4544690882803279</v>
      </c>
      <c r="N134">
        <v>9.6949999999999995E-2</v>
      </c>
      <c r="O134">
        <v>1.523490341477856</v>
      </c>
      <c r="P134">
        <v>0.68354811805783133</v>
      </c>
      <c r="Q134">
        <v>588</v>
      </c>
      <c r="R134">
        <v>25.738328583429137</v>
      </c>
      <c r="S134">
        <v>599</v>
      </c>
      <c r="T134">
        <v>8.7122698387991644</v>
      </c>
      <c r="U134">
        <v>596.4</v>
      </c>
      <c r="V134">
        <v>9.0860963965739323</v>
      </c>
    </row>
    <row r="135" spans="1:44" x14ac:dyDescent="0.2">
      <c r="A135" t="s">
        <v>14</v>
      </c>
      <c r="C135" t="s">
        <v>144</v>
      </c>
      <c r="F135">
        <v>2.82</v>
      </c>
      <c r="G135">
        <v>261.8</v>
      </c>
      <c r="H135">
        <v>9.52</v>
      </c>
      <c r="I135">
        <v>3.2786885245901641E-2</v>
      </c>
      <c r="J135">
        <v>5.9249999999999997E-2</v>
      </c>
      <c r="K135">
        <v>1.1879941469181818</v>
      </c>
      <c r="L135">
        <v>0.81310000000000004</v>
      </c>
      <c r="M135">
        <v>1.5472470986142868</v>
      </c>
      <c r="N135">
        <v>9.8699999999999996E-2</v>
      </c>
      <c r="O135">
        <v>1.7082689904159003</v>
      </c>
      <c r="P135">
        <v>0.7379224055109358</v>
      </c>
      <c r="Q135">
        <v>576</v>
      </c>
      <c r="R135">
        <v>25.823743057446482</v>
      </c>
      <c r="S135">
        <v>604.6</v>
      </c>
      <c r="T135">
        <v>9.3546559582219775</v>
      </c>
      <c r="U135">
        <v>606.9</v>
      </c>
      <c r="V135">
        <v>10.367484502834099</v>
      </c>
    </row>
    <row r="136" spans="1:44" x14ac:dyDescent="0.2">
      <c r="A136" t="s">
        <v>15</v>
      </c>
      <c r="C136" t="s">
        <v>144</v>
      </c>
      <c r="F136">
        <v>2.7549999999999999</v>
      </c>
      <c r="G136">
        <v>260.60000000000002</v>
      </c>
      <c r="H136">
        <v>9.6199999999999992</v>
      </c>
      <c r="I136">
        <v>2.976190476190476E-2</v>
      </c>
      <c r="J136">
        <v>6.0040000000000003E-2</v>
      </c>
      <c r="K136">
        <v>1.1659847681568094</v>
      </c>
      <c r="L136">
        <v>0.80220000000000002</v>
      </c>
      <c r="M136">
        <v>1.3604919711482131</v>
      </c>
      <c r="N136">
        <v>9.7059999999999994E-2</v>
      </c>
      <c r="O136">
        <v>1.4217160876194719</v>
      </c>
      <c r="P136">
        <v>0.64953243453258147</v>
      </c>
      <c r="Q136">
        <v>605</v>
      </c>
      <c r="R136">
        <v>25.223315393577618</v>
      </c>
      <c r="S136">
        <v>597.70000000000005</v>
      </c>
      <c r="T136">
        <v>8.1316605115528695</v>
      </c>
      <c r="U136">
        <v>597.1</v>
      </c>
      <c r="V136">
        <v>8.4890667591758664</v>
      </c>
    </row>
    <row r="137" spans="1:44" x14ac:dyDescent="0.2">
      <c r="A137" t="s">
        <v>16</v>
      </c>
      <c r="C137" t="s">
        <v>144</v>
      </c>
      <c r="F137">
        <v>2.8780000000000001</v>
      </c>
      <c r="G137">
        <v>260.5</v>
      </c>
      <c r="H137">
        <v>9.65</v>
      </c>
      <c r="I137">
        <v>3.2679738562091505E-2</v>
      </c>
      <c r="J137">
        <v>6.037E-2</v>
      </c>
      <c r="K137">
        <v>1.1396505584149785</v>
      </c>
      <c r="L137">
        <v>0.81589999999999996</v>
      </c>
      <c r="M137">
        <v>1.4264857904878407</v>
      </c>
      <c r="N137">
        <v>9.7739999999999994E-2</v>
      </c>
      <c r="O137">
        <v>1.4525629307488366</v>
      </c>
      <c r="P137">
        <v>0.68675541739364876</v>
      </c>
      <c r="Q137">
        <v>617</v>
      </c>
      <c r="R137">
        <v>24.604848034981469</v>
      </c>
      <c r="S137">
        <v>605.29999999999995</v>
      </c>
      <c r="T137">
        <v>8.6345184898228986</v>
      </c>
      <c r="U137">
        <v>601.1</v>
      </c>
      <c r="V137">
        <v>8.7313557767312577</v>
      </c>
    </row>
    <row r="138" spans="1:44" x14ac:dyDescent="0.2">
      <c r="A138" t="s">
        <v>17</v>
      </c>
      <c r="C138" t="s">
        <v>144</v>
      </c>
      <c r="F138">
        <v>2.7120000000000002</v>
      </c>
      <c r="G138">
        <v>252.3</v>
      </c>
      <c r="H138">
        <v>10.14</v>
      </c>
      <c r="I138">
        <v>3.717472118959108E-2</v>
      </c>
      <c r="J138">
        <v>5.9970000000000002E-2</v>
      </c>
      <c r="K138">
        <v>1.1663448333062194</v>
      </c>
      <c r="L138">
        <v>0.8044</v>
      </c>
      <c r="M138">
        <v>1.2856725882184454</v>
      </c>
      <c r="N138">
        <v>9.733E-2</v>
      </c>
      <c r="O138">
        <v>1.363442172832894</v>
      </c>
      <c r="P138">
        <v>0.61370269765918961</v>
      </c>
      <c r="Q138">
        <v>602</v>
      </c>
      <c r="R138">
        <v>25.24177443678877</v>
      </c>
      <c r="S138">
        <v>599.4</v>
      </c>
      <c r="T138">
        <v>7.7063214937813624</v>
      </c>
      <c r="U138">
        <v>598.70000000000005</v>
      </c>
      <c r="V138">
        <v>8.1629282887505372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 Th Pb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Braden</dc:creator>
  <cp:lastModifiedBy>Zoe Braden</cp:lastModifiedBy>
  <dcterms:created xsi:type="dcterms:W3CDTF">2017-09-24T15:50:01Z</dcterms:created>
  <dcterms:modified xsi:type="dcterms:W3CDTF">2018-01-23T19:20:25Z</dcterms:modified>
</cp:coreProperties>
</file>